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mp2" sheetId="4" r:id="rId1"/>
    <sheet name="Chart1" sheetId="12" r:id="rId2"/>
    <sheet name="Tracker Data" sheetId="10" r:id="rId3"/>
    <sheet name="Retimed Power" sheetId="11" r:id="rId4"/>
  </sheet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T4" i="10" l="1"/>
  <c r="U4" i="10"/>
  <c r="V4" i="10"/>
  <c r="W4" i="10"/>
  <c r="X4" i="10"/>
  <c r="Y4" i="10"/>
  <c r="Z4" i="10"/>
  <c r="AA4" i="10"/>
  <c r="AB4" i="10"/>
  <c r="AC4" i="10"/>
  <c r="AD4" i="10"/>
  <c r="AE4" i="10"/>
  <c r="AF4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T72" i="10"/>
  <c r="U72" i="10"/>
  <c r="V72" i="10"/>
  <c r="W72" i="10"/>
  <c r="X72" i="10"/>
  <c r="Y72" i="10"/>
  <c r="Z72" i="10"/>
  <c r="AA72" i="10"/>
  <c r="AB72" i="10"/>
  <c r="AC72" i="10"/>
  <c r="AD72" i="10"/>
  <c r="AE72" i="10"/>
  <c r="AF72" i="10"/>
  <c r="T73" i="10"/>
  <c r="U73" i="10"/>
  <c r="V73" i="10"/>
  <c r="W73" i="10"/>
  <c r="X73" i="10"/>
  <c r="Y73" i="10"/>
  <c r="Z73" i="10"/>
  <c r="AA73" i="10"/>
  <c r="AB73" i="10"/>
  <c r="AC73" i="10"/>
  <c r="AD73" i="10"/>
  <c r="AE73" i="10"/>
  <c r="AF73" i="10"/>
  <c r="T74" i="10"/>
  <c r="U74" i="10"/>
  <c r="V74" i="10"/>
  <c r="W74" i="10"/>
  <c r="X74" i="10"/>
  <c r="Y74" i="10"/>
  <c r="Z74" i="10"/>
  <c r="AA74" i="10"/>
  <c r="AB74" i="10"/>
  <c r="AC74" i="10"/>
  <c r="AD74" i="10"/>
  <c r="AE74" i="10"/>
  <c r="AF74" i="10"/>
  <c r="T75" i="10"/>
  <c r="U75" i="10"/>
  <c r="V75" i="10"/>
  <c r="W75" i="10"/>
  <c r="X75" i="10"/>
  <c r="Y75" i="10"/>
  <c r="Z75" i="10"/>
  <c r="AA75" i="10"/>
  <c r="AB75" i="10"/>
  <c r="AC75" i="10"/>
  <c r="AD75" i="10"/>
  <c r="AE75" i="10"/>
  <c r="AF75" i="10"/>
  <c r="T76" i="10"/>
  <c r="U76" i="10"/>
  <c r="V76" i="10"/>
  <c r="W76" i="10"/>
  <c r="X76" i="10"/>
  <c r="Y76" i="10"/>
  <c r="Z76" i="10"/>
  <c r="AA76" i="10"/>
  <c r="AB76" i="10"/>
  <c r="AC76" i="10"/>
  <c r="AD76" i="10"/>
  <c r="AE76" i="10"/>
  <c r="AF76" i="10"/>
  <c r="T77" i="10"/>
  <c r="U77" i="10"/>
  <c r="V77" i="10"/>
  <c r="W77" i="10"/>
  <c r="X77" i="10"/>
  <c r="Y77" i="10"/>
  <c r="Z77" i="10"/>
  <c r="AA77" i="10"/>
  <c r="AB77" i="10"/>
  <c r="AC77" i="10"/>
  <c r="AD77" i="10"/>
  <c r="AE77" i="10"/>
  <c r="AF77" i="10"/>
  <c r="T78" i="10"/>
  <c r="U78" i="10"/>
  <c r="V78" i="10"/>
  <c r="W78" i="10"/>
  <c r="X78" i="10"/>
  <c r="Y78" i="10"/>
  <c r="Z78" i="10"/>
  <c r="AA78" i="10"/>
  <c r="AB78" i="10"/>
  <c r="AC78" i="10"/>
  <c r="AD78" i="10"/>
  <c r="AE78" i="10"/>
  <c r="AF78" i="10"/>
  <c r="T79" i="10"/>
  <c r="U79" i="10"/>
  <c r="V79" i="10"/>
  <c r="W79" i="10"/>
  <c r="X79" i="10"/>
  <c r="Y79" i="10"/>
  <c r="Z79" i="10"/>
  <c r="AA79" i="10"/>
  <c r="AB79" i="10"/>
  <c r="AC79" i="10"/>
  <c r="AD79" i="10"/>
  <c r="AE79" i="10"/>
  <c r="AF79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T84" i="10"/>
  <c r="U84" i="10"/>
  <c r="V84" i="10"/>
  <c r="W84" i="10"/>
  <c r="X84" i="10"/>
  <c r="Y84" i="10"/>
  <c r="Z84" i="10"/>
  <c r="AA84" i="10"/>
  <c r="AB84" i="10"/>
  <c r="AC84" i="10"/>
  <c r="AD84" i="10"/>
  <c r="AE84" i="10"/>
  <c r="AF84" i="10"/>
  <c r="T85" i="10"/>
  <c r="U85" i="10"/>
  <c r="V85" i="10"/>
  <c r="W85" i="10"/>
  <c r="X85" i="10"/>
  <c r="Y85" i="10"/>
  <c r="Z85" i="10"/>
  <c r="AA85" i="10"/>
  <c r="AB85" i="10"/>
  <c r="AC85" i="10"/>
  <c r="AD85" i="10"/>
  <c r="AE85" i="10"/>
  <c r="AF85" i="10"/>
  <c r="T86" i="10"/>
  <c r="U86" i="10"/>
  <c r="V86" i="10"/>
  <c r="W86" i="10"/>
  <c r="X86" i="10"/>
  <c r="Y86" i="10"/>
  <c r="Z86" i="10"/>
  <c r="AA86" i="10"/>
  <c r="AB86" i="10"/>
  <c r="AC86" i="10"/>
  <c r="AD86" i="10"/>
  <c r="AE86" i="10"/>
  <c r="AF86" i="10"/>
  <c r="T87" i="10"/>
  <c r="U87" i="10"/>
  <c r="V87" i="10"/>
  <c r="W87" i="10"/>
  <c r="X87" i="10"/>
  <c r="Y87" i="10"/>
  <c r="Z87" i="10"/>
  <c r="AA87" i="10"/>
  <c r="AB87" i="10"/>
  <c r="AC87" i="10"/>
  <c r="AD87" i="10"/>
  <c r="AE87" i="10"/>
  <c r="AF87" i="10"/>
  <c r="T88" i="10"/>
  <c r="U88" i="10"/>
  <c r="V88" i="10"/>
  <c r="W88" i="10"/>
  <c r="X88" i="10"/>
  <c r="Y88" i="10"/>
  <c r="Z88" i="10"/>
  <c r="AA88" i="10"/>
  <c r="AB88" i="10"/>
  <c r="AC88" i="10"/>
  <c r="AD88" i="10"/>
  <c r="AE88" i="10"/>
  <c r="AF88" i="10"/>
  <c r="T89" i="10"/>
  <c r="U89" i="10"/>
  <c r="V89" i="10"/>
  <c r="W89" i="10"/>
  <c r="X89" i="10"/>
  <c r="Y89" i="10"/>
  <c r="Z89" i="10"/>
  <c r="AA89" i="10"/>
  <c r="AB89" i="10"/>
  <c r="AC89" i="10"/>
  <c r="AD89" i="10"/>
  <c r="AE89" i="10"/>
  <c r="AF89" i="10"/>
  <c r="T90" i="10"/>
  <c r="U90" i="10"/>
  <c r="V90" i="10"/>
  <c r="W90" i="10"/>
  <c r="X90" i="10"/>
  <c r="Y90" i="10"/>
  <c r="Z90" i="10"/>
  <c r="AA90" i="10"/>
  <c r="AB90" i="10"/>
  <c r="AC90" i="10"/>
  <c r="AD90" i="10"/>
  <c r="AE90" i="10"/>
  <c r="AF90" i="10"/>
  <c r="T91" i="10"/>
  <c r="U91" i="10"/>
  <c r="V91" i="10"/>
  <c r="W91" i="10"/>
  <c r="X91" i="10"/>
  <c r="Y91" i="10"/>
  <c r="Z91" i="10"/>
  <c r="AA91" i="10"/>
  <c r="AB91" i="10"/>
  <c r="AC91" i="10"/>
  <c r="AD91" i="10"/>
  <c r="AE91" i="10"/>
  <c r="AF91" i="10"/>
  <c r="T92" i="10"/>
  <c r="U92" i="10"/>
  <c r="V92" i="10"/>
  <c r="W92" i="10"/>
  <c r="X92" i="10"/>
  <c r="Y92" i="10"/>
  <c r="Z92" i="10"/>
  <c r="AA92" i="10"/>
  <c r="AB92" i="10"/>
  <c r="AC92" i="10"/>
  <c r="AD92" i="10"/>
  <c r="AE92" i="10"/>
  <c r="AF92" i="10"/>
  <c r="T93" i="10"/>
  <c r="U93" i="10"/>
  <c r="V93" i="10"/>
  <c r="W93" i="10"/>
  <c r="X93" i="10"/>
  <c r="Y93" i="10"/>
  <c r="Z93" i="10"/>
  <c r="AA93" i="10"/>
  <c r="AB93" i="10"/>
  <c r="AC93" i="10"/>
  <c r="AD93" i="10"/>
  <c r="AE93" i="10"/>
  <c r="AF93" i="10"/>
  <c r="T94" i="10"/>
  <c r="U94" i="10"/>
  <c r="V94" i="10"/>
  <c r="W94" i="10"/>
  <c r="X94" i="10"/>
  <c r="Y94" i="10"/>
  <c r="Z94" i="10"/>
  <c r="AA94" i="10"/>
  <c r="AB94" i="10"/>
  <c r="AC94" i="10"/>
  <c r="AD94" i="10"/>
  <c r="AE94" i="10"/>
  <c r="AF94" i="10"/>
  <c r="T95" i="10"/>
  <c r="U95" i="10"/>
  <c r="V95" i="10"/>
  <c r="W95" i="10"/>
  <c r="X95" i="10"/>
  <c r="Y95" i="10"/>
  <c r="Z95" i="10"/>
  <c r="AA95" i="10"/>
  <c r="AB95" i="10"/>
  <c r="AC95" i="10"/>
  <c r="AD95" i="10"/>
  <c r="AE95" i="10"/>
  <c r="AF95" i="10"/>
  <c r="T96" i="10"/>
  <c r="U96" i="10"/>
  <c r="V96" i="10"/>
  <c r="W96" i="10"/>
  <c r="X96" i="10"/>
  <c r="Y96" i="10"/>
  <c r="Z96" i="10"/>
  <c r="AA96" i="10"/>
  <c r="AB96" i="10"/>
  <c r="AC96" i="10"/>
  <c r="AD96" i="10"/>
  <c r="AE96" i="10"/>
  <c r="AF96" i="10"/>
  <c r="T97" i="10"/>
  <c r="U97" i="10"/>
  <c r="V97" i="10"/>
  <c r="W97" i="10"/>
  <c r="X97" i="10"/>
  <c r="Y97" i="10"/>
  <c r="Z97" i="10"/>
  <c r="AA97" i="10"/>
  <c r="AB97" i="10"/>
  <c r="AC97" i="10"/>
  <c r="AD97" i="10"/>
  <c r="AE97" i="10"/>
  <c r="AF97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T99" i="10"/>
  <c r="U99" i="10"/>
  <c r="V99" i="10"/>
  <c r="W99" i="10"/>
  <c r="X99" i="10"/>
  <c r="Y99" i="10"/>
  <c r="Z99" i="10"/>
  <c r="AA99" i="10"/>
  <c r="AB99" i="10"/>
  <c r="AC99" i="10"/>
  <c r="AD99" i="10"/>
  <c r="AE99" i="10"/>
  <c r="AF99" i="10"/>
  <c r="T100" i="10"/>
  <c r="U100" i="10"/>
  <c r="V100" i="10"/>
  <c r="W100" i="10"/>
  <c r="X100" i="10"/>
  <c r="Y100" i="10"/>
  <c r="Z100" i="10"/>
  <c r="AA100" i="10"/>
  <c r="AB100" i="10"/>
  <c r="AC100" i="10"/>
  <c r="AD100" i="10"/>
  <c r="AE100" i="10"/>
  <c r="AF100" i="10"/>
  <c r="T101" i="10"/>
  <c r="U101" i="10"/>
  <c r="V101" i="10"/>
  <c r="W101" i="10"/>
  <c r="X101" i="10"/>
  <c r="Y101" i="10"/>
  <c r="Z101" i="10"/>
  <c r="AA101" i="10"/>
  <c r="AB101" i="10"/>
  <c r="AC101" i="10"/>
  <c r="AD101" i="10"/>
  <c r="AE101" i="10"/>
  <c r="AF101" i="10"/>
  <c r="T102" i="10"/>
  <c r="U102" i="10"/>
  <c r="V102" i="10"/>
  <c r="W102" i="10"/>
  <c r="X102" i="10"/>
  <c r="Y102" i="10"/>
  <c r="Z102" i="10"/>
  <c r="AA102" i="10"/>
  <c r="AB102" i="10"/>
  <c r="AC102" i="10"/>
  <c r="AD102" i="10"/>
  <c r="AE102" i="10"/>
  <c r="AF102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AF104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T107" i="10"/>
  <c r="U107" i="10"/>
  <c r="V107" i="10"/>
  <c r="W107" i="10"/>
  <c r="X107" i="10"/>
  <c r="Y107" i="10"/>
  <c r="Z107" i="10"/>
  <c r="AA107" i="10"/>
  <c r="AB107" i="10"/>
  <c r="AC107" i="10"/>
  <c r="AD107" i="10"/>
  <c r="AE107" i="10"/>
  <c r="AF107" i="10"/>
  <c r="T108" i="10"/>
  <c r="U108" i="10"/>
  <c r="V108" i="10"/>
  <c r="W108" i="10"/>
  <c r="X108" i="10"/>
  <c r="Y108" i="10"/>
  <c r="Z108" i="10"/>
  <c r="AA108" i="10"/>
  <c r="AB108" i="10"/>
  <c r="AC108" i="10"/>
  <c r="AD108" i="10"/>
  <c r="AE108" i="10"/>
  <c r="AF108" i="10"/>
  <c r="T109" i="10"/>
  <c r="U109" i="10"/>
  <c r="V109" i="10"/>
  <c r="W109" i="10"/>
  <c r="X109" i="10"/>
  <c r="Y109" i="10"/>
  <c r="Z109" i="10"/>
  <c r="AA109" i="10"/>
  <c r="AB109" i="10"/>
  <c r="AC109" i="10"/>
  <c r="AD109" i="10"/>
  <c r="AE109" i="10"/>
  <c r="AF109" i="10"/>
  <c r="T110" i="10"/>
  <c r="U110" i="10"/>
  <c r="V110" i="10"/>
  <c r="W110" i="10"/>
  <c r="X110" i="10"/>
  <c r="Y110" i="10"/>
  <c r="Z110" i="10"/>
  <c r="AA110" i="10"/>
  <c r="AB110" i="10"/>
  <c r="AC110" i="10"/>
  <c r="AD110" i="10"/>
  <c r="AE110" i="10"/>
  <c r="AF110" i="10"/>
  <c r="T111" i="10"/>
  <c r="U111" i="10"/>
  <c r="V111" i="10"/>
  <c r="W111" i="10"/>
  <c r="X111" i="10"/>
  <c r="Y111" i="10"/>
  <c r="Z111" i="10"/>
  <c r="AA111" i="10"/>
  <c r="AB111" i="10"/>
  <c r="AC111" i="10"/>
  <c r="AD111" i="10"/>
  <c r="AE111" i="10"/>
  <c r="AF111" i="10"/>
  <c r="T112" i="10"/>
  <c r="U112" i="10"/>
  <c r="V112" i="10"/>
  <c r="W112" i="10"/>
  <c r="X112" i="10"/>
  <c r="Y112" i="10"/>
  <c r="Z112" i="10"/>
  <c r="AA112" i="10"/>
  <c r="AB112" i="10"/>
  <c r="AC112" i="10"/>
  <c r="AD112" i="10"/>
  <c r="AE112" i="10"/>
  <c r="AF112" i="10"/>
  <c r="T113" i="10"/>
  <c r="U113" i="10"/>
  <c r="V113" i="10"/>
  <c r="W113" i="10"/>
  <c r="X113" i="10"/>
  <c r="Y113" i="10"/>
  <c r="Z113" i="10"/>
  <c r="AA113" i="10"/>
  <c r="AB113" i="10"/>
  <c r="AC113" i="10"/>
  <c r="AD113" i="10"/>
  <c r="AE113" i="10"/>
  <c r="AF113" i="10"/>
  <c r="T114" i="10"/>
  <c r="U114" i="10"/>
  <c r="V114" i="10"/>
  <c r="W114" i="10"/>
  <c r="X114" i="10"/>
  <c r="Y114" i="10"/>
  <c r="Z114" i="10"/>
  <c r="AA114" i="10"/>
  <c r="AB114" i="10"/>
  <c r="AC114" i="10"/>
  <c r="AD114" i="10"/>
  <c r="AE114" i="10"/>
  <c r="AF114" i="10"/>
  <c r="T115" i="10"/>
  <c r="U115" i="10"/>
  <c r="V115" i="10"/>
  <c r="W115" i="10"/>
  <c r="X115" i="10"/>
  <c r="Y115" i="10"/>
  <c r="Z115" i="10"/>
  <c r="AA115" i="10"/>
  <c r="AB115" i="10"/>
  <c r="AC115" i="10"/>
  <c r="AD115" i="10"/>
  <c r="AE115" i="10"/>
  <c r="AF115" i="10"/>
  <c r="T116" i="10"/>
  <c r="U116" i="10"/>
  <c r="V116" i="10"/>
  <c r="W116" i="10"/>
  <c r="X116" i="10"/>
  <c r="Y116" i="10"/>
  <c r="Z116" i="10"/>
  <c r="AA116" i="10"/>
  <c r="AB116" i="10"/>
  <c r="AC116" i="10"/>
  <c r="AD116" i="10"/>
  <c r="AE116" i="10"/>
  <c r="AF116" i="10"/>
  <c r="T117" i="10"/>
  <c r="U117" i="10"/>
  <c r="V117" i="10"/>
  <c r="W117" i="10"/>
  <c r="X117" i="10"/>
  <c r="Y117" i="10"/>
  <c r="Z117" i="10"/>
  <c r="AA117" i="10"/>
  <c r="AB117" i="10"/>
  <c r="AC117" i="10"/>
  <c r="AD117" i="10"/>
  <c r="AE117" i="10"/>
  <c r="AF117" i="10"/>
  <c r="T118" i="10"/>
  <c r="U118" i="10"/>
  <c r="V118" i="10"/>
  <c r="W118" i="10"/>
  <c r="X118" i="10"/>
  <c r="Y118" i="10"/>
  <c r="Z118" i="10"/>
  <c r="AA118" i="10"/>
  <c r="AB118" i="10"/>
  <c r="AC118" i="10"/>
  <c r="AD118" i="10"/>
  <c r="AE118" i="10"/>
  <c r="AF118" i="10"/>
  <c r="T119" i="10"/>
  <c r="U119" i="10"/>
  <c r="V119" i="10"/>
  <c r="W119" i="10"/>
  <c r="X119" i="10"/>
  <c r="Y119" i="10"/>
  <c r="Z119" i="10"/>
  <c r="AA119" i="10"/>
  <c r="AB119" i="10"/>
  <c r="AC119" i="10"/>
  <c r="AD119" i="10"/>
  <c r="AE119" i="10"/>
  <c r="AF119" i="10"/>
  <c r="T120" i="10"/>
  <c r="U120" i="10"/>
  <c r="V120" i="10"/>
  <c r="W120" i="10"/>
  <c r="X120" i="10"/>
  <c r="Y120" i="10"/>
  <c r="Z120" i="10"/>
  <c r="AA120" i="10"/>
  <c r="AB120" i="10"/>
  <c r="AC120" i="10"/>
  <c r="AD120" i="10"/>
  <c r="AE120" i="10"/>
  <c r="AF120" i="10"/>
  <c r="T121" i="10"/>
  <c r="U121" i="10"/>
  <c r="V121" i="10"/>
  <c r="W121" i="10"/>
  <c r="X121" i="10"/>
  <c r="Y121" i="10"/>
  <c r="Z121" i="10"/>
  <c r="AA121" i="10"/>
  <c r="AB121" i="10"/>
  <c r="AC121" i="10"/>
  <c r="AD121" i="10"/>
  <c r="AE121" i="10"/>
  <c r="AF121" i="10"/>
  <c r="T122" i="10"/>
  <c r="U122" i="10"/>
  <c r="V122" i="10"/>
  <c r="W122" i="10"/>
  <c r="X122" i="10"/>
  <c r="Y122" i="10"/>
  <c r="Z122" i="10"/>
  <c r="AA122" i="10"/>
  <c r="AB122" i="10"/>
  <c r="AC122" i="10"/>
  <c r="AD122" i="10"/>
  <c r="AE122" i="10"/>
  <c r="AF122" i="10"/>
  <c r="T123" i="10"/>
  <c r="U123" i="10"/>
  <c r="V123" i="10"/>
  <c r="W123" i="10"/>
  <c r="X123" i="10"/>
  <c r="Y123" i="10"/>
  <c r="Z123" i="10"/>
  <c r="AA123" i="10"/>
  <c r="AB123" i="10"/>
  <c r="AC123" i="10"/>
  <c r="AD123" i="10"/>
  <c r="AE123" i="10"/>
  <c r="AF123" i="10"/>
  <c r="T124" i="10"/>
  <c r="U124" i="10"/>
  <c r="V124" i="10"/>
  <c r="W124" i="10"/>
  <c r="X124" i="10"/>
  <c r="Y124" i="10"/>
  <c r="Z124" i="10"/>
  <c r="AA124" i="10"/>
  <c r="AB124" i="10"/>
  <c r="AC124" i="10"/>
  <c r="AD124" i="10"/>
  <c r="AE124" i="10"/>
  <c r="AF124" i="10"/>
  <c r="T125" i="10"/>
  <c r="U125" i="10"/>
  <c r="V125" i="10"/>
  <c r="W125" i="10"/>
  <c r="X125" i="10"/>
  <c r="Y125" i="10"/>
  <c r="Z125" i="10"/>
  <c r="AA125" i="10"/>
  <c r="AB125" i="10"/>
  <c r="AC125" i="10"/>
  <c r="AD125" i="10"/>
  <c r="AE125" i="10"/>
  <c r="AF125" i="10"/>
  <c r="T126" i="10"/>
  <c r="U126" i="10"/>
  <c r="V126" i="10"/>
  <c r="W126" i="10"/>
  <c r="X126" i="10"/>
  <c r="Y126" i="10"/>
  <c r="Z126" i="10"/>
  <c r="AA126" i="10"/>
  <c r="AB126" i="10"/>
  <c r="AC126" i="10"/>
  <c r="AD126" i="10"/>
  <c r="AE126" i="10"/>
  <c r="AF126" i="10"/>
  <c r="T127" i="10"/>
  <c r="U127" i="10"/>
  <c r="V127" i="10"/>
  <c r="W127" i="10"/>
  <c r="X127" i="10"/>
  <c r="Y127" i="10"/>
  <c r="Z127" i="10"/>
  <c r="AA127" i="10"/>
  <c r="AB127" i="10"/>
  <c r="AC127" i="10"/>
  <c r="AD127" i="10"/>
  <c r="AE127" i="10"/>
  <c r="AF127" i="10"/>
  <c r="T128" i="10"/>
  <c r="U128" i="10"/>
  <c r="V128" i="10"/>
  <c r="W128" i="10"/>
  <c r="X128" i="10"/>
  <c r="Y128" i="10"/>
  <c r="Z128" i="10"/>
  <c r="AA128" i="10"/>
  <c r="AB128" i="10"/>
  <c r="AC128" i="10"/>
  <c r="AD128" i="10"/>
  <c r="AE128" i="10"/>
  <c r="AF128" i="10"/>
  <c r="T129" i="10"/>
  <c r="U129" i="10"/>
  <c r="V129" i="10"/>
  <c r="W129" i="10"/>
  <c r="X129" i="10"/>
  <c r="Y129" i="10"/>
  <c r="Z129" i="10"/>
  <c r="AA129" i="10"/>
  <c r="AB129" i="10"/>
  <c r="AC129" i="10"/>
  <c r="AD129" i="10"/>
  <c r="AE129" i="10"/>
  <c r="AF129" i="10"/>
  <c r="T130" i="10"/>
  <c r="U130" i="10"/>
  <c r="V130" i="10"/>
  <c r="W130" i="10"/>
  <c r="X130" i="10"/>
  <c r="Y130" i="10"/>
  <c r="Z130" i="10"/>
  <c r="AA130" i="10"/>
  <c r="AB130" i="10"/>
  <c r="AC130" i="10"/>
  <c r="AD130" i="10"/>
  <c r="AE130" i="10"/>
  <c r="AF130" i="10"/>
  <c r="T131" i="10"/>
  <c r="U131" i="10"/>
  <c r="V131" i="10"/>
  <c r="W131" i="10"/>
  <c r="X131" i="10"/>
  <c r="Y131" i="10"/>
  <c r="Z131" i="10"/>
  <c r="AA131" i="10"/>
  <c r="AB131" i="10"/>
  <c r="AC131" i="10"/>
  <c r="AD131" i="10"/>
  <c r="AE131" i="10"/>
  <c r="AF131" i="10"/>
  <c r="T132" i="10"/>
  <c r="U132" i="10"/>
  <c r="V132" i="10"/>
  <c r="W132" i="10"/>
  <c r="X132" i="10"/>
  <c r="Y132" i="10"/>
  <c r="Z132" i="10"/>
  <c r="AA132" i="10"/>
  <c r="AB132" i="10"/>
  <c r="AC132" i="10"/>
  <c r="AD132" i="10"/>
  <c r="AE132" i="10"/>
  <c r="AF132" i="10"/>
  <c r="T133" i="10"/>
  <c r="U133" i="10"/>
  <c r="V133" i="10"/>
  <c r="W133" i="10"/>
  <c r="X133" i="10"/>
  <c r="Y133" i="10"/>
  <c r="Z133" i="10"/>
  <c r="AA133" i="10"/>
  <c r="AB133" i="10"/>
  <c r="AC133" i="10"/>
  <c r="AD133" i="10"/>
  <c r="AE133" i="10"/>
  <c r="AF133" i="10"/>
  <c r="T134" i="10"/>
  <c r="U134" i="10"/>
  <c r="V134" i="10"/>
  <c r="W134" i="10"/>
  <c r="X134" i="10"/>
  <c r="Y134" i="10"/>
  <c r="Z134" i="10"/>
  <c r="AA134" i="10"/>
  <c r="AB134" i="10"/>
  <c r="AC134" i="10"/>
  <c r="AD134" i="10"/>
  <c r="AE134" i="10"/>
  <c r="AF134" i="10"/>
  <c r="T135" i="10"/>
  <c r="U135" i="10"/>
  <c r="V135" i="10"/>
  <c r="W135" i="10"/>
  <c r="X135" i="10"/>
  <c r="Y135" i="10"/>
  <c r="Z135" i="10"/>
  <c r="AA135" i="10"/>
  <c r="AB135" i="10"/>
  <c r="AC135" i="10"/>
  <c r="AD135" i="10"/>
  <c r="AE135" i="10"/>
  <c r="AF135" i="10"/>
  <c r="T136" i="10"/>
  <c r="U136" i="10"/>
  <c r="V136" i="10"/>
  <c r="W136" i="10"/>
  <c r="X136" i="10"/>
  <c r="Y136" i="10"/>
  <c r="Z136" i="10"/>
  <c r="AA136" i="10"/>
  <c r="AB136" i="10"/>
  <c r="AC136" i="10"/>
  <c r="AD136" i="10"/>
  <c r="AE136" i="10"/>
  <c r="AF136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AF137" i="10"/>
  <c r="T138" i="10"/>
  <c r="U138" i="10"/>
  <c r="V138" i="10"/>
  <c r="W138" i="10"/>
  <c r="X138" i="10"/>
  <c r="Y138" i="10"/>
  <c r="Z138" i="10"/>
  <c r="AA138" i="10"/>
  <c r="AB138" i="10"/>
  <c r="AC138" i="10"/>
  <c r="AD138" i="10"/>
  <c r="AE138" i="10"/>
  <c r="AF138" i="10"/>
  <c r="T139" i="10"/>
  <c r="U139" i="10"/>
  <c r="V139" i="10"/>
  <c r="W139" i="10"/>
  <c r="X139" i="10"/>
  <c r="Y139" i="10"/>
  <c r="Z139" i="10"/>
  <c r="AA139" i="10"/>
  <c r="AB139" i="10"/>
  <c r="AC139" i="10"/>
  <c r="AD139" i="10"/>
  <c r="AE139" i="10"/>
  <c r="AF139" i="10"/>
  <c r="T140" i="10"/>
  <c r="U140" i="10"/>
  <c r="V140" i="10"/>
  <c r="W140" i="10"/>
  <c r="X140" i="10"/>
  <c r="Y140" i="10"/>
  <c r="Z140" i="10"/>
  <c r="AA140" i="10"/>
  <c r="AB140" i="10"/>
  <c r="AC140" i="10"/>
  <c r="AD140" i="10"/>
  <c r="AE140" i="10"/>
  <c r="AF140" i="10"/>
  <c r="T141" i="10"/>
  <c r="U141" i="10"/>
  <c r="V141" i="10"/>
  <c r="W141" i="10"/>
  <c r="X141" i="10"/>
  <c r="Y141" i="10"/>
  <c r="Z141" i="10"/>
  <c r="AA141" i="10"/>
  <c r="AB141" i="10"/>
  <c r="AC141" i="10"/>
  <c r="AD141" i="10"/>
  <c r="AE141" i="10"/>
  <c r="AF141" i="10"/>
  <c r="T142" i="10"/>
  <c r="U142" i="10"/>
  <c r="V142" i="10"/>
  <c r="W142" i="10"/>
  <c r="X142" i="10"/>
  <c r="Y142" i="10"/>
  <c r="Z142" i="10"/>
  <c r="AA142" i="10"/>
  <c r="AB142" i="10"/>
  <c r="AC142" i="10"/>
  <c r="AD142" i="10"/>
  <c r="AE142" i="10"/>
  <c r="AF142" i="10"/>
  <c r="T143" i="10"/>
  <c r="U143" i="10"/>
  <c r="V143" i="10"/>
  <c r="W143" i="10"/>
  <c r="X143" i="10"/>
  <c r="Y143" i="10"/>
  <c r="Z143" i="10"/>
  <c r="AA143" i="10"/>
  <c r="AB143" i="10"/>
  <c r="AC143" i="10"/>
  <c r="AD143" i="10"/>
  <c r="AE143" i="10"/>
  <c r="AF143" i="10"/>
  <c r="T144" i="10"/>
  <c r="U144" i="10"/>
  <c r="V144" i="10"/>
  <c r="W144" i="10"/>
  <c r="X144" i="10"/>
  <c r="Y144" i="10"/>
  <c r="Z144" i="10"/>
  <c r="AA144" i="10"/>
  <c r="AB144" i="10"/>
  <c r="AC144" i="10"/>
  <c r="AD144" i="10"/>
  <c r="AE144" i="10"/>
  <c r="AF144" i="10"/>
  <c r="T145" i="10"/>
  <c r="U145" i="10"/>
  <c r="V145" i="10"/>
  <c r="W145" i="10"/>
  <c r="X145" i="10"/>
  <c r="Y145" i="10"/>
  <c r="Z145" i="10"/>
  <c r="AA145" i="10"/>
  <c r="AB145" i="10"/>
  <c r="AC145" i="10"/>
  <c r="AD145" i="10"/>
  <c r="AE145" i="10"/>
  <c r="AF145" i="10"/>
  <c r="T146" i="10"/>
  <c r="U146" i="10"/>
  <c r="V146" i="10"/>
  <c r="W146" i="10"/>
  <c r="X146" i="10"/>
  <c r="Y146" i="10"/>
  <c r="Z146" i="10"/>
  <c r="AA146" i="10"/>
  <c r="AB146" i="10"/>
  <c r="AC146" i="10"/>
  <c r="AD146" i="10"/>
  <c r="AE146" i="10"/>
  <c r="AF146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T152" i="10"/>
  <c r="U152" i="10"/>
  <c r="V152" i="10"/>
  <c r="W152" i="10"/>
  <c r="X152" i="10"/>
  <c r="Y152" i="10"/>
  <c r="Z152" i="10"/>
  <c r="AA152" i="10"/>
  <c r="AB152" i="10"/>
  <c r="AC152" i="10"/>
  <c r="AD152" i="10"/>
  <c r="AE152" i="10"/>
  <c r="AF152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T154" i="10"/>
  <c r="U154" i="10"/>
  <c r="V154" i="10"/>
  <c r="W154" i="10"/>
  <c r="X154" i="10"/>
  <c r="Y154" i="10"/>
  <c r="Z154" i="10"/>
  <c r="AA154" i="10"/>
  <c r="AB154" i="10"/>
  <c r="AC154" i="10"/>
  <c r="AD154" i="10"/>
  <c r="AE154" i="10"/>
  <c r="AF154" i="10"/>
  <c r="T155" i="10"/>
  <c r="U155" i="10"/>
  <c r="V155" i="10"/>
  <c r="W155" i="10"/>
  <c r="X155" i="10"/>
  <c r="Y155" i="10"/>
  <c r="Z155" i="10"/>
  <c r="AA155" i="10"/>
  <c r="AB155" i="10"/>
  <c r="AC155" i="10"/>
  <c r="AD155" i="10"/>
  <c r="AE155" i="10"/>
  <c r="AF155" i="10"/>
  <c r="T156" i="10"/>
  <c r="U156" i="10"/>
  <c r="V156" i="10"/>
  <c r="W156" i="10"/>
  <c r="X156" i="10"/>
  <c r="Y156" i="10"/>
  <c r="Z156" i="10"/>
  <c r="AA156" i="10"/>
  <c r="AB156" i="10"/>
  <c r="AC156" i="10"/>
  <c r="AD156" i="10"/>
  <c r="AE156" i="10"/>
  <c r="AF156" i="10"/>
  <c r="T157" i="10"/>
  <c r="U157" i="10"/>
  <c r="V157" i="10"/>
  <c r="W157" i="10"/>
  <c r="X157" i="10"/>
  <c r="Y157" i="10"/>
  <c r="Z157" i="10"/>
  <c r="AA157" i="10"/>
  <c r="AB157" i="10"/>
  <c r="AC157" i="10"/>
  <c r="AD157" i="10"/>
  <c r="AE157" i="10"/>
  <c r="AF157" i="10"/>
  <c r="T158" i="10"/>
  <c r="U158" i="10"/>
  <c r="V158" i="10"/>
  <c r="W158" i="10"/>
  <c r="X158" i="10"/>
  <c r="Y158" i="10"/>
  <c r="Z158" i="10"/>
  <c r="AA158" i="10"/>
  <c r="AB158" i="10"/>
  <c r="AC158" i="10"/>
  <c r="AD158" i="10"/>
  <c r="AE158" i="10"/>
  <c r="AF158" i="10"/>
  <c r="T159" i="10"/>
  <c r="U159" i="10"/>
  <c r="V159" i="10"/>
  <c r="W159" i="10"/>
  <c r="X159" i="10"/>
  <c r="Y159" i="10"/>
  <c r="Z159" i="10"/>
  <c r="AA159" i="10"/>
  <c r="AB159" i="10"/>
  <c r="AC159" i="10"/>
  <c r="AD159" i="10"/>
  <c r="AE159" i="10"/>
  <c r="AF159" i="10"/>
  <c r="T160" i="10"/>
  <c r="U160" i="10"/>
  <c r="V160" i="10"/>
  <c r="W160" i="10"/>
  <c r="X160" i="10"/>
  <c r="Y160" i="10"/>
  <c r="Z160" i="10"/>
  <c r="AA160" i="10"/>
  <c r="AB160" i="10"/>
  <c r="AC160" i="10"/>
  <c r="AD160" i="10"/>
  <c r="AE160" i="10"/>
  <c r="AF160" i="10"/>
  <c r="T161" i="10"/>
  <c r="U161" i="10"/>
  <c r="V161" i="10"/>
  <c r="W161" i="10"/>
  <c r="X161" i="10"/>
  <c r="Y161" i="10"/>
  <c r="Z161" i="10"/>
  <c r="AA161" i="10"/>
  <c r="AB161" i="10"/>
  <c r="AC161" i="10"/>
  <c r="AD161" i="10"/>
  <c r="AE161" i="10"/>
  <c r="AF161" i="10"/>
  <c r="T162" i="10"/>
  <c r="U162" i="10"/>
  <c r="V162" i="10"/>
  <c r="W162" i="10"/>
  <c r="X162" i="10"/>
  <c r="Y162" i="10"/>
  <c r="Z162" i="10"/>
  <c r="AA162" i="10"/>
  <c r="AB162" i="10"/>
  <c r="AC162" i="10"/>
  <c r="AD162" i="10"/>
  <c r="AE162" i="10"/>
  <c r="AF162" i="10"/>
  <c r="T163" i="10"/>
  <c r="U163" i="10"/>
  <c r="V163" i="10"/>
  <c r="W163" i="10"/>
  <c r="X163" i="10"/>
  <c r="Y163" i="10"/>
  <c r="Z163" i="10"/>
  <c r="AA163" i="10"/>
  <c r="AB163" i="10"/>
  <c r="AC163" i="10"/>
  <c r="AD163" i="10"/>
  <c r="AE163" i="10"/>
  <c r="AF163" i="10"/>
  <c r="T164" i="10"/>
  <c r="U164" i="10"/>
  <c r="V164" i="10"/>
  <c r="W164" i="10"/>
  <c r="X164" i="10"/>
  <c r="Y164" i="10"/>
  <c r="Z164" i="10"/>
  <c r="AA164" i="10"/>
  <c r="AB164" i="10"/>
  <c r="AC164" i="10"/>
  <c r="AD164" i="10"/>
  <c r="AE164" i="10"/>
  <c r="AF164" i="10"/>
  <c r="T165" i="10"/>
  <c r="U165" i="10"/>
  <c r="V165" i="10"/>
  <c r="W165" i="10"/>
  <c r="X165" i="10"/>
  <c r="Y165" i="10"/>
  <c r="Z165" i="10"/>
  <c r="AA165" i="10"/>
  <c r="AB165" i="10"/>
  <c r="AC165" i="10"/>
  <c r="AD165" i="10"/>
  <c r="AE165" i="10"/>
  <c r="AF165" i="10"/>
  <c r="T166" i="10"/>
  <c r="U166" i="10"/>
  <c r="V166" i="10"/>
  <c r="W166" i="10"/>
  <c r="X166" i="10"/>
  <c r="Y166" i="10"/>
  <c r="Z166" i="10"/>
  <c r="AA166" i="10"/>
  <c r="AB166" i="10"/>
  <c r="AC166" i="10"/>
  <c r="AD166" i="10"/>
  <c r="AE166" i="10"/>
  <c r="AF166" i="10"/>
  <c r="T167" i="10"/>
  <c r="U167" i="10"/>
  <c r="V167" i="10"/>
  <c r="W167" i="10"/>
  <c r="X167" i="10"/>
  <c r="Y167" i="10"/>
  <c r="Z167" i="10"/>
  <c r="AA167" i="10"/>
  <c r="AB167" i="10"/>
  <c r="AC167" i="10"/>
  <c r="AD167" i="10"/>
  <c r="AE167" i="10"/>
  <c r="AF167" i="10"/>
  <c r="T168" i="10"/>
  <c r="U168" i="10"/>
  <c r="V168" i="10"/>
  <c r="W168" i="10"/>
  <c r="X168" i="10"/>
  <c r="Y168" i="10"/>
  <c r="Z168" i="10"/>
  <c r="AA168" i="10"/>
  <c r="AB168" i="10"/>
  <c r="AC168" i="10"/>
  <c r="AD168" i="10"/>
  <c r="AE168" i="10"/>
  <c r="AF168" i="10"/>
  <c r="T169" i="10"/>
  <c r="U169" i="10"/>
  <c r="V169" i="10"/>
  <c r="W169" i="10"/>
  <c r="X169" i="10"/>
  <c r="Y169" i="10"/>
  <c r="Z169" i="10"/>
  <c r="AA169" i="10"/>
  <c r="AB169" i="10"/>
  <c r="AC169" i="10"/>
  <c r="AD169" i="10"/>
  <c r="AE169" i="10"/>
  <c r="AF169" i="10"/>
  <c r="T170" i="10"/>
  <c r="U170" i="10"/>
  <c r="V170" i="10"/>
  <c r="W170" i="10"/>
  <c r="X170" i="10"/>
  <c r="Y170" i="10"/>
  <c r="Z170" i="10"/>
  <c r="AA170" i="10"/>
  <c r="AB170" i="10"/>
  <c r="AC170" i="10"/>
  <c r="AD170" i="10"/>
  <c r="AE170" i="10"/>
  <c r="AF170" i="10"/>
  <c r="T171" i="10"/>
  <c r="U171" i="10"/>
  <c r="V171" i="10"/>
  <c r="W171" i="10"/>
  <c r="X171" i="10"/>
  <c r="Y171" i="10"/>
  <c r="Z171" i="10"/>
  <c r="AA171" i="10"/>
  <c r="AB171" i="10"/>
  <c r="AC171" i="10"/>
  <c r="AD171" i="10"/>
  <c r="AE171" i="10"/>
  <c r="AF171" i="10"/>
  <c r="T172" i="10"/>
  <c r="U172" i="10"/>
  <c r="V172" i="10"/>
  <c r="W172" i="10"/>
  <c r="X172" i="10"/>
  <c r="Y172" i="10"/>
  <c r="Z172" i="10"/>
  <c r="AA172" i="10"/>
  <c r="AB172" i="10"/>
  <c r="AC172" i="10"/>
  <c r="AD172" i="10"/>
  <c r="AE172" i="10"/>
  <c r="AF172" i="10"/>
  <c r="T173" i="10"/>
  <c r="U173" i="10"/>
  <c r="V173" i="10"/>
  <c r="W173" i="10"/>
  <c r="X173" i="10"/>
  <c r="Y173" i="10"/>
  <c r="Z173" i="10"/>
  <c r="AA173" i="10"/>
  <c r="AB173" i="10"/>
  <c r="AC173" i="10"/>
  <c r="AD173" i="10"/>
  <c r="AE173" i="10"/>
  <c r="AF173" i="10"/>
  <c r="T174" i="10"/>
  <c r="U174" i="10"/>
  <c r="V174" i="10"/>
  <c r="W174" i="10"/>
  <c r="X174" i="10"/>
  <c r="Y174" i="10"/>
  <c r="Z174" i="10"/>
  <c r="AA174" i="10"/>
  <c r="AB174" i="10"/>
  <c r="AC174" i="10"/>
  <c r="AD174" i="10"/>
  <c r="AE174" i="10"/>
  <c r="AF174" i="10"/>
  <c r="T175" i="10"/>
  <c r="U175" i="10"/>
  <c r="V175" i="10"/>
  <c r="W175" i="10"/>
  <c r="X175" i="10"/>
  <c r="Y175" i="10"/>
  <c r="Z175" i="10"/>
  <c r="AA175" i="10"/>
  <c r="AB175" i="10"/>
  <c r="AC175" i="10"/>
  <c r="AD175" i="10"/>
  <c r="AE175" i="10"/>
  <c r="AF175" i="10"/>
  <c r="T176" i="10"/>
  <c r="U176" i="10"/>
  <c r="V176" i="10"/>
  <c r="W176" i="10"/>
  <c r="X176" i="10"/>
  <c r="Y176" i="10"/>
  <c r="Z176" i="10"/>
  <c r="AA176" i="10"/>
  <c r="AB176" i="10"/>
  <c r="AC176" i="10"/>
  <c r="AD176" i="10"/>
  <c r="AE176" i="10"/>
  <c r="AF176" i="10"/>
  <c r="T177" i="10"/>
  <c r="U177" i="10"/>
  <c r="V177" i="10"/>
  <c r="W177" i="10"/>
  <c r="X177" i="10"/>
  <c r="Y177" i="10"/>
  <c r="Z177" i="10"/>
  <c r="AA177" i="10"/>
  <c r="AB177" i="10"/>
  <c r="AC177" i="10"/>
  <c r="AD177" i="10"/>
  <c r="AE177" i="10"/>
  <c r="AF177" i="10"/>
  <c r="T178" i="10"/>
  <c r="U178" i="10"/>
  <c r="V178" i="10"/>
  <c r="W178" i="10"/>
  <c r="X178" i="10"/>
  <c r="Y178" i="10"/>
  <c r="Z178" i="10"/>
  <c r="AA178" i="10"/>
  <c r="AB178" i="10"/>
  <c r="AC178" i="10"/>
  <c r="AD178" i="10"/>
  <c r="AE178" i="10"/>
  <c r="AF178" i="10"/>
  <c r="T179" i="10"/>
  <c r="U179" i="10"/>
  <c r="V179" i="10"/>
  <c r="W179" i="10"/>
  <c r="X179" i="10"/>
  <c r="Y179" i="10"/>
  <c r="Z179" i="10"/>
  <c r="AA179" i="10"/>
  <c r="AB179" i="10"/>
  <c r="AC179" i="10"/>
  <c r="AD179" i="10"/>
  <c r="AE179" i="10"/>
  <c r="AF179" i="10"/>
  <c r="T180" i="10"/>
  <c r="U180" i="10"/>
  <c r="V180" i="10"/>
  <c r="W180" i="10"/>
  <c r="X180" i="10"/>
  <c r="Y180" i="10"/>
  <c r="Z180" i="10"/>
  <c r="AA180" i="10"/>
  <c r="AB180" i="10"/>
  <c r="AC180" i="10"/>
  <c r="AD180" i="10"/>
  <c r="AE180" i="10"/>
  <c r="AF180" i="10"/>
  <c r="T181" i="10"/>
  <c r="U181" i="10"/>
  <c r="V181" i="10"/>
  <c r="W181" i="10"/>
  <c r="X181" i="10"/>
  <c r="Y181" i="10"/>
  <c r="Z181" i="10"/>
  <c r="AA181" i="10"/>
  <c r="AB181" i="10"/>
  <c r="AC181" i="10"/>
  <c r="AD181" i="10"/>
  <c r="AE181" i="10"/>
  <c r="AF181" i="10"/>
  <c r="T182" i="10"/>
  <c r="U182" i="10"/>
  <c r="V182" i="10"/>
  <c r="W182" i="10"/>
  <c r="X182" i="10"/>
  <c r="Y182" i="10"/>
  <c r="Z182" i="10"/>
  <c r="AA182" i="10"/>
  <c r="AB182" i="10"/>
  <c r="AC182" i="10"/>
  <c r="AD182" i="10"/>
  <c r="AE182" i="10"/>
  <c r="AF182" i="10"/>
  <c r="T183" i="10"/>
  <c r="U183" i="10"/>
  <c r="V183" i="10"/>
  <c r="W183" i="10"/>
  <c r="X183" i="10"/>
  <c r="Y183" i="10"/>
  <c r="Z183" i="10"/>
  <c r="AA183" i="10"/>
  <c r="AB183" i="10"/>
  <c r="AC183" i="10"/>
  <c r="AD183" i="10"/>
  <c r="AE183" i="10"/>
  <c r="AF183" i="10"/>
  <c r="T184" i="10"/>
  <c r="U184" i="10"/>
  <c r="V184" i="10"/>
  <c r="W184" i="10"/>
  <c r="X184" i="10"/>
  <c r="Y184" i="10"/>
  <c r="Z184" i="10"/>
  <c r="AA184" i="10"/>
  <c r="AB184" i="10"/>
  <c r="AC184" i="10"/>
  <c r="AD184" i="10"/>
  <c r="AE184" i="10"/>
  <c r="AF184" i="10"/>
  <c r="T185" i="10"/>
  <c r="U185" i="10"/>
  <c r="V185" i="10"/>
  <c r="W185" i="10"/>
  <c r="X185" i="10"/>
  <c r="Y185" i="10"/>
  <c r="Z185" i="10"/>
  <c r="AA185" i="10"/>
  <c r="AB185" i="10"/>
  <c r="AC185" i="10"/>
  <c r="AD185" i="10"/>
  <c r="AE185" i="10"/>
  <c r="AF185" i="10"/>
  <c r="T186" i="10"/>
  <c r="U186" i="10"/>
  <c r="V186" i="10"/>
  <c r="W186" i="10"/>
  <c r="X186" i="10"/>
  <c r="Y186" i="10"/>
  <c r="Z186" i="10"/>
  <c r="AA186" i="10"/>
  <c r="AB186" i="10"/>
  <c r="AC186" i="10"/>
  <c r="AD186" i="10"/>
  <c r="AE186" i="10"/>
  <c r="AF186" i="10"/>
  <c r="T187" i="10"/>
  <c r="U187" i="10"/>
  <c r="V187" i="10"/>
  <c r="W187" i="10"/>
  <c r="X187" i="10"/>
  <c r="Y187" i="10"/>
  <c r="Z187" i="10"/>
  <c r="AA187" i="10"/>
  <c r="AB187" i="10"/>
  <c r="AC187" i="10"/>
  <c r="AD187" i="10"/>
  <c r="AE187" i="10"/>
  <c r="AF187" i="10"/>
  <c r="T188" i="10"/>
  <c r="U188" i="10"/>
  <c r="V188" i="10"/>
  <c r="W188" i="10"/>
  <c r="X188" i="10"/>
  <c r="Y188" i="10"/>
  <c r="Z188" i="10"/>
  <c r="AA188" i="10"/>
  <c r="AB188" i="10"/>
  <c r="AC188" i="10"/>
  <c r="AD188" i="10"/>
  <c r="AE188" i="10"/>
  <c r="AF188" i="10"/>
  <c r="T189" i="10"/>
  <c r="U189" i="10"/>
  <c r="V189" i="10"/>
  <c r="W189" i="10"/>
  <c r="X189" i="10"/>
  <c r="Y189" i="10"/>
  <c r="Z189" i="10"/>
  <c r="AA189" i="10"/>
  <c r="AB189" i="10"/>
  <c r="AC189" i="10"/>
  <c r="AD189" i="10"/>
  <c r="AE189" i="10"/>
  <c r="AF189" i="10"/>
  <c r="T190" i="10"/>
  <c r="U190" i="10"/>
  <c r="V190" i="10"/>
  <c r="W190" i="10"/>
  <c r="X190" i="10"/>
  <c r="Y190" i="10"/>
  <c r="Z190" i="10"/>
  <c r="AA190" i="10"/>
  <c r="AB190" i="10"/>
  <c r="AC190" i="10"/>
  <c r="AD190" i="10"/>
  <c r="AE190" i="10"/>
  <c r="AF190" i="10"/>
  <c r="T191" i="10"/>
  <c r="U191" i="10"/>
  <c r="V191" i="10"/>
  <c r="W191" i="10"/>
  <c r="X191" i="10"/>
  <c r="Y191" i="10"/>
  <c r="Z191" i="10"/>
  <c r="AA191" i="10"/>
  <c r="AB191" i="10"/>
  <c r="AC191" i="10"/>
  <c r="AD191" i="10"/>
  <c r="AE191" i="10"/>
  <c r="AF191" i="10"/>
  <c r="T192" i="10"/>
  <c r="U192" i="10"/>
  <c r="V192" i="10"/>
  <c r="W192" i="10"/>
  <c r="X192" i="10"/>
  <c r="Y192" i="10"/>
  <c r="Z192" i="10"/>
  <c r="AA192" i="10"/>
  <c r="AB192" i="10"/>
  <c r="AC192" i="10"/>
  <c r="AD192" i="10"/>
  <c r="AE192" i="10"/>
  <c r="AF192" i="10"/>
  <c r="T193" i="10"/>
  <c r="U193" i="10"/>
  <c r="V193" i="10"/>
  <c r="W193" i="10"/>
  <c r="X193" i="10"/>
  <c r="Y193" i="10"/>
  <c r="Z193" i="10"/>
  <c r="AA193" i="10"/>
  <c r="AB193" i="10"/>
  <c r="AC193" i="10"/>
  <c r="AD193" i="10"/>
  <c r="AE193" i="10"/>
  <c r="AF193" i="10"/>
  <c r="T194" i="10"/>
  <c r="U194" i="10"/>
  <c r="V194" i="10"/>
  <c r="W194" i="10"/>
  <c r="X194" i="10"/>
  <c r="Y194" i="10"/>
  <c r="Z194" i="10"/>
  <c r="AA194" i="10"/>
  <c r="AB194" i="10"/>
  <c r="AC194" i="10"/>
  <c r="AD194" i="10"/>
  <c r="AE194" i="10"/>
  <c r="AF194" i="10"/>
  <c r="T195" i="10"/>
  <c r="U195" i="10"/>
  <c r="V195" i="10"/>
  <c r="W195" i="10"/>
  <c r="X195" i="10"/>
  <c r="Y195" i="10"/>
  <c r="Z195" i="10"/>
  <c r="AA195" i="10"/>
  <c r="AB195" i="10"/>
  <c r="AC195" i="10"/>
  <c r="AD195" i="10"/>
  <c r="AE195" i="10"/>
  <c r="AF195" i="10"/>
  <c r="T196" i="10"/>
  <c r="U196" i="10"/>
  <c r="V196" i="10"/>
  <c r="W196" i="10"/>
  <c r="X196" i="10"/>
  <c r="Y196" i="10"/>
  <c r="Z196" i="10"/>
  <c r="AA196" i="10"/>
  <c r="AB196" i="10"/>
  <c r="AC196" i="10"/>
  <c r="AD196" i="10"/>
  <c r="AE196" i="10"/>
  <c r="AF196" i="10"/>
  <c r="T197" i="10"/>
  <c r="U197" i="10"/>
  <c r="V197" i="10"/>
  <c r="W197" i="10"/>
  <c r="X197" i="10"/>
  <c r="Y197" i="10"/>
  <c r="Z197" i="10"/>
  <c r="AA197" i="10"/>
  <c r="AB197" i="10"/>
  <c r="AC197" i="10"/>
  <c r="AD197" i="10"/>
  <c r="AE197" i="10"/>
  <c r="AF197" i="10"/>
  <c r="T198" i="10"/>
  <c r="U198" i="10"/>
  <c r="V198" i="10"/>
  <c r="W198" i="10"/>
  <c r="X198" i="10"/>
  <c r="Y198" i="10"/>
  <c r="Z198" i="10"/>
  <c r="AA198" i="10"/>
  <c r="AB198" i="10"/>
  <c r="AC198" i="10"/>
  <c r="AD198" i="10"/>
  <c r="AE198" i="10"/>
  <c r="AF198" i="10"/>
  <c r="T199" i="10"/>
  <c r="U199" i="10"/>
  <c r="V199" i="10"/>
  <c r="W199" i="10"/>
  <c r="X199" i="10"/>
  <c r="Y199" i="10"/>
  <c r="Z199" i="10"/>
  <c r="AA199" i="10"/>
  <c r="AB199" i="10"/>
  <c r="AC199" i="10"/>
  <c r="AD199" i="10"/>
  <c r="AE199" i="10"/>
  <c r="AF199" i="10"/>
  <c r="T200" i="10"/>
  <c r="U200" i="10"/>
  <c r="V200" i="10"/>
  <c r="W200" i="10"/>
  <c r="X200" i="10"/>
  <c r="Y200" i="10"/>
  <c r="Z200" i="10"/>
  <c r="AA200" i="10"/>
  <c r="AB200" i="10"/>
  <c r="AC200" i="10"/>
  <c r="AD200" i="10"/>
  <c r="AE200" i="10"/>
  <c r="AF200" i="10"/>
  <c r="T201" i="10"/>
  <c r="U201" i="10"/>
  <c r="V201" i="10"/>
  <c r="W201" i="10"/>
  <c r="X201" i="10"/>
  <c r="Y201" i="10"/>
  <c r="Z201" i="10"/>
  <c r="AA201" i="10"/>
  <c r="AB201" i="10"/>
  <c r="AC201" i="10"/>
  <c r="AD201" i="10"/>
  <c r="AE201" i="10"/>
  <c r="AF201" i="10"/>
  <c r="T202" i="10"/>
  <c r="U202" i="10"/>
  <c r="V202" i="10"/>
  <c r="W202" i="10"/>
  <c r="X202" i="10"/>
  <c r="Y202" i="10"/>
  <c r="Z202" i="10"/>
  <c r="AA202" i="10"/>
  <c r="AB202" i="10"/>
  <c r="AC202" i="10"/>
  <c r="AD202" i="10"/>
  <c r="AE202" i="10"/>
  <c r="AF202" i="10"/>
  <c r="T203" i="10"/>
  <c r="U203" i="10"/>
  <c r="V203" i="10"/>
  <c r="W203" i="10"/>
  <c r="X203" i="10"/>
  <c r="Y203" i="10"/>
  <c r="Z203" i="10"/>
  <c r="AA203" i="10"/>
  <c r="AB203" i="10"/>
  <c r="AC203" i="10"/>
  <c r="AD203" i="10"/>
  <c r="AE203" i="10"/>
  <c r="AF203" i="10"/>
  <c r="T204" i="10"/>
  <c r="U204" i="10"/>
  <c r="V204" i="10"/>
  <c r="W204" i="10"/>
  <c r="X204" i="10"/>
  <c r="Y204" i="10"/>
  <c r="Z204" i="10"/>
  <c r="AA204" i="10"/>
  <c r="AB204" i="10"/>
  <c r="AC204" i="10"/>
  <c r="AD204" i="10"/>
  <c r="AE204" i="10"/>
  <c r="AF204" i="10"/>
  <c r="T205" i="10"/>
  <c r="U205" i="10"/>
  <c r="V205" i="10"/>
  <c r="W205" i="10"/>
  <c r="X205" i="10"/>
  <c r="Y205" i="10"/>
  <c r="Z205" i="10"/>
  <c r="AA205" i="10"/>
  <c r="AB205" i="10"/>
  <c r="AC205" i="10"/>
  <c r="AD205" i="10"/>
  <c r="AE205" i="10"/>
  <c r="AF205" i="10"/>
  <c r="T206" i="10"/>
  <c r="U206" i="10"/>
  <c r="V206" i="10"/>
  <c r="W206" i="10"/>
  <c r="X206" i="10"/>
  <c r="Y206" i="10"/>
  <c r="Z206" i="10"/>
  <c r="AA206" i="10"/>
  <c r="AB206" i="10"/>
  <c r="AC206" i="10"/>
  <c r="AD206" i="10"/>
  <c r="AE206" i="10"/>
  <c r="AF206" i="10"/>
  <c r="T207" i="10"/>
  <c r="U207" i="10"/>
  <c r="V207" i="10"/>
  <c r="W207" i="10"/>
  <c r="X207" i="10"/>
  <c r="Y207" i="10"/>
  <c r="Z207" i="10"/>
  <c r="AA207" i="10"/>
  <c r="AB207" i="10"/>
  <c r="AC207" i="10"/>
  <c r="AD207" i="10"/>
  <c r="AE207" i="10"/>
  <c r="AF207" i="10"/>
  <c r="T208" i="10"/>
  <c r="U208" i="10"/>
  <c r="V208" i="10"/>
  <c r="W208" i="10"/>
  <c r="X208" i="10"/>
  <c r="Y208" i="10"/>
  <c r="Z208" i="10"/>
  <c r="AA208" i="10"/>
  <c r="AB208" i="10"/>
  <c r="AC208" i="10"/>
  <c r="AD208" i="10"/>
  <c r="AE208" i="10"/>
  <c r="AF208" i="10"/>
  <c r="T209" i="10"/>
  <c r="U209" i="10"/>
  <c r="V209" i="10"/>
  <c r="W209" i="10"/>
  <c r="X209" i="10"/>
  <c r="Y209" i="10"/>
  <c r="Z209" i="10"/>
  <c r="AA209" i="10"/>
  <c r="AB209" i="10"/>
  <c r="AC209" i="10"/>
  <c r="AD209" i="10"/>
  <c r="AE209" i="10"/>
  <c r="AF209" i="10"/>
  <c r="T210" i="10"/>
  <c r="U210" i="10"/>
  <c r="V210" i="10"/>
  <c r="W210" i="10"/>
  <c r="X210" i="10"/>
  <c r="Y210" i="10"/>
  <c r="Z210" i="10"/>
  <c r="AA210" i="10"/>
  <c r="AB210" i="10"/>
  <c r="AC210" i="10"/>
  <c r="AD210" i="10"/>
  <c r="AE210" i="10"/>
  <c r="AF210" i="10"/>
  <c r="T211" i="10"/>
  <c r="U211" i="10"/>
  <c r="V211" i="10"/>
  <c r="W211" i="10"/>
  <c r="X211" i="10"/>
  <c r="Y211" i="10"/>
  <c r="Z211" i="10"/>
  <c r="AA211" i="10"/>
  <c r="AB211" i="10"/>
  <c r="AC211" i="10"/>
  <c r="AD211" i="10"/>
  <c r="AE211" i="10"/>
  <c r="AF211" i="10"/>
  <c r="T212" i="10"/>
  <c r="U212" i="10"/>
  <c r="V212" i="10"/>
  <c r="W212" i="10"/>
  <c r="X212" i="10"/>
  <c r="Y212" i="10"/>
  <c r="Z212" i="10"/>
  <c r="AA212" i="10"/>
  <c r="AB212" i="10"/>
  <c r="AC212" i="10"/>
  <c r="AD212" i="10"/>
  <c r="AE212" i="10"/>
  <c r="AF212" i="10"/>
  <c r="T213" i="10"/>
  <c r="U213" i="10"/>
  <c r="V213" i="10"/>
  <c r="W213" i="10"/>
  <c r="X213" i="10"/>
  <c r="Y213" i="10"/>
  <c r="Z213" i="10"/>
  <c r="AA213" i="10"/>
  <c r="AB213" i="10"/>
  <c r="AC213" i="10"/>
  <c r="AD213" i="10"/>
  <c r="AE213" i="10"/>
  <c r="AF213" i="10"/>
  <c r="T214" i="10"/>
  <c r="U214" i="10"/>
  <c r="V214" i="10"/>
  <c r="W214" i="10"/>
  <c r="X214" i="10"/>
  <c r="Y214" i="10"/>
  <c r="Z214" i="10"/>
  <c r="AA214" i="10"/>
  <c r="AB214" i="10"/>
  <c r="AC214" i="10"/>
  <c r="AD214" i="10"/>
  <c r="AE214" i="10"/>
  <c r="AF214" i="10"/>
  <c r="T215" i="10"/>
  <c r="U215" i="10"/>
  <c r="V215" i="10"/>
  <c r="W215" i="10"/>
  <c r="X215" i="10"/>
  <c r="Y215" i="10"/>
  <c r="Z215" i="10"/>
  <c r="AA215" i="10"/>
  <c r="AB215" i="10"/>
  <c r="AC215" i="10"/>
  <c r="AD215" i="10"/>
  <c r="AE215" i="10"/>
  <c r="AF215" i="10"/>
  <c r="T216" i="10"/>
  <c r="U216" i="10"/>
  <c r="V216" i="10"/>
  <c r="W216" i="10"/>
  <c r="X216" i="10"/>
  <c r="Y216" i="10"/>
  <c r="Z216" i="10"/>
  <c r="AA216" i="10"/>
  <c r="AB216" i="10"/>
  <c r="AC216" i="10"/>
  <c r="AD216" i="10"/>
  <c r="AE216" i="10"/>
  <c r="AF216" i="10"/>
  <c r="T217" i="10"/>
  <c r="U217" i="10"/>
  <c r="V217" i="10"/>
  <c r="W217" i="10"/>
  <c r="X217" i="10"/>
  <c r="Y217" i="10"/>
  <c r="Z217" i="10"/>
  <c r="AA217" i="10"/>
  <c r="AB217" i="10"/>
  <c r="AC217" i="10"/>
  <c r="AD217" i="10"/>
  <c r="AE217" i="10"/>
  <c r="AF217" i="10"/>
  <c r="T218" i="10"/>
  <c r="U218" i="10"/>
  <c r="V218" i="10"/>
  <c r="W218" i="10"/>
  <c r="X218" i="10"/>
  <c r="Y218" i="10"/>
  <c r="Z218" i="10"/>
  <c r="AA218" i="10"/>
  <c r="AB218" i="10"/>
  <c r="AC218" i="10"/>
  <c r="AD218" i="10"/>
  <c r="AE218" i="10"/>
  <c r="AF218" i="10"/>
  <c r="T219" i="10"/>
  <c r="U219" i="10"/>
  <c r="V219" i="10"/>
  <c r="W219" i="10"/>
  <c r="X219" i="10"/>
  <c r="Y219" i="10"/>
  <c r="Z219" i="10"/>
  <c r="AA219" i="10"/>
  <c r="AB219" i="10"/>
  <c r="AC219" i="10"/>
  <c r="AD219" i="10"/>
  <c r="AE219" i="10"/>
  <c r="AF219" i="10"/>
  <c r="T220" i="10"/>
  <c r="U220" i="10"/>
  <c r="V220" i="10"/>
  <c r="W220" i="10"/>
  <c r="X220" i="10"/>
  <c r="Y220" i="10"/>
  <c r="Z220" i="10"/>
  <c r="AA220" i="10"/>
  <c r="AB220" i="10"/>
  <c r="AC220" i="10"/>
  <c r="AD220" i="10"/>
  <c r="AE220" i="10"/>
  <c r="AF220" i="10"/>
  <c r="T221" i="10"/>
  <c r="U221" i="10"/>
  <c r="V221" i="10"/>
  <c r="W221" i="10"/>
  <c r="X221" i="10"/>
  <c r="Y221" i="10"/>
  <c r="Z221" i="10"/>
  <c r="AA221" i="10"/>
  <c r="AB221" i="10"/>
  <c r="AC221" i="10"/>
  <c r="AD221" i="10"/>
  <c r="AE221" i="10"/>
  <c r="AF221" i="10"/>
  <c r="T222" i="10"/>
  <c r="U222" i="10"/>
  <c r="V222" i="10"/>
  <c r="W222" i="10"/>
  <c r="X222" i="10"/>
  <c r="Y222" i="10"/>
  <c r="Z222" i="10"/>
  <c r="AA222" i="10"/>
  <c r="AB222" i="10"/>
  <c r="AC222" i="10"/>
  <c r="AD222" i="10"/>
  <c r="AE222" i="10"/>
  <c r="AF222" i="10"/>
  <c r="T223" i="10"/>
  <c r="U223" i="10"/>
  <c r="V223" i="10"/>
  <c r="W223" i="10"/>
  <c r="X223" i="10"/>
  <c r="Y223" i="10"/>
  <c r="Z223" i="10"/>
  <c r="AA223" i="10"/>
  <c r="AB223" i="10"/>
  <c r="AC223" i="10"/>
  <c r="AD223" i="10"/>
  <c r="AE223" i="10"/>
  <c r="AF223" i="10"/>
  <c r="T224" i="10"/>
  <c r="U224" i="10"/>
  <c r="V224" i="10"/>
  <c r="W224" i="10"/>
  <c r="X224" i="10"/>
  <c r="Y224" i="10"/>
  <c r="Z224" i="10"/>
  <c r="AA224" i="10"/>
  <c r="AB224" i="10"/>
  <c r="AC224" i="10"/>
  <c r="AD224" i="10"/>
  <c r="AE224" i="10"/>
  <c r="AF224" i="10"/>
  <c r="T225" i="10"/>
  <c r="U225" i="10"/>
  <c r="V225" i="10"/>
  <c r="W225" i="10"/>
  <c r="X225" i="10"/>
  <c r="Y225" i="10"/>
  <c r="Z225" i="10"/>
  <c r="AA225" i="10"/>
  <c r="AB225" i="10"/>
  <c r="AC225" i="10"/>
  <c r="AD225" i="10"/>
  <c r="AE225" i="10"/>
  <c r="AF225" i="10"/>
  <c r="T226" i="10"/>
  <c r="U226" i="10"/>
  <c r="V226" i="10"/>
  <c r="W226" i="10"/>
  <c r="X226" i="10"/>
  <c r="Y226" i="10"/>
  <c r="Z226" i="10"/>
  <c r="AA226" i="10"/>
  <c r="AB226" i="10"/>
  <c r="AC226" i="10"/>
  <c r="AD226" i="10"/>
  <c r="AE226" i="10"/>
  <c r="AF226" i="10"/>
  <c r="T227" i="10"/>
  <c r="U227" i="10"/>
  <c r="V227" i="10"/>
  <c r="W227" i="10"/>
  <c r="X227" i="10"/>
  <c r="Y227" i="10"/>
  <c r="Z227" i="10"/>
  <c r="AA227" i="10"/>
  <c r="AB227" i="10"/>
  <c r="AC227" i="10"/>
  <c r="AD227" i="10"/>
  <c r="AE227" i="10"/>
  <c r="AF227" i="10"/>
  <c r="T228" i="10"/>
  <c r="U228" i="10"/>
  <c r="V228" i="10"/>
  <c r="W228" i="10"/>
  <c r="X228" i="10"/>
  <c r="Y228" i="10"/>
  <c r="Z228" i="10"/>
  <c r="AA228" i="10"/>
  <c r="AB228" i="10"/>
  <c r="AC228" i="10"/>
  <c r="AD228" i="10"/>
  <c r="AE228" i="10"/>
  <c r="AF228" i="10"/>
  <c r="T229" i="10"/>
  <c r="U229" i="10"/>
  <c r="V229" i="10"/>
  <c r="W229" i="10"/>
  <c r="X229" i="10"/>
  <c r="Y229" i="10"/>
  <c r="Z229" i="10"/>
  <c r="AA229" i="10"/>
  <c r="AB229" i="10"/>
  <c r="AC229" i="10"/>
  <c r="AD229" i="10"/>
  <c r="AE229" i="10"/>
  <c r="AF229" i="10"/>
  <c r="T230" i="10"/>
  <c r="U230" i="10"/>
  <c r="V230" i="10"/>
  <c r="W230" i="10"/>
  <c r="X230" i="10"/>
  <c r="Y230" i="10"/>
  <c r="Z230" i="10"/>
  <c r="AA230" i="10"/>
  <c r="AB230" i="10"/>
  <c r="AC230" i="10"/>
  <c r="AD230" i="10"/>
  <c r="AE230" i="10"/>
  <c r="AF230" i="10"/>
  <c r="T231" i="10"/>
  <c r="U231" i="10"/>
  <c r="V231" i="10"/>
  <c r="W231" i="10"/>
  <c r="X231" i="10"/>
  <c r="Y231" i="10"/>
  <c r="Z231" i="10"/>
  <c r="AA231" i="10"/>
  <c r="AB231" i="10"/>
  <c r="AC231" i="10"/>
  <c r="AD231" i="10"/>
  <c r="AE231" i="10"/>
  <c r="AF231" i="10"/>
  <c r="T232" i="10"/>
  <c r="U232" i="10"/>
  <c r="V232" i="10"/>
  <c r="W232" i="10"/>
  <c r="X232" i="10"/>
  <c r="Y232" i="10"/>
  <c r="Z232" i="10"/>
  <c r="AA232" i="10"/>
  <c r="AB232" i="10"/>
  <c r="AC232" i="10"/>
  <c r="AD232" i="10"/>
  <c r="AE232" i="10"/>
  <c r="AF232" i="10"/>
  <c r="T233" i="10"/>
  <c r="U233" i="10"/>
  <c r="V233" i="10"/>
  <c r="W233" i="10"/>
  <c r="X233" i="10"/>
  <c r="Y233" i="10"/>
  <c r="Z233" i="10"/>
  <c r="AA233" i="10"/>
  <c r="AB233" i="10"/>
  <c r="AC233" i="10"/>
  <c r="AD233" i="10"/>
  <c r="AE233" i="10"/>
  <c r="AF233" i="10"/>
  <c r="T234" i="10"/>
  <c r="U234" i="10"/>
  <c r="V234" i="10"/>
  <c r="W234" i="10"/>
  <c r="X234" i="10"/>
  <c r="Y234" i="10"/>
  <c r="Z234" i="10"/>
  <c r="AA234" i="10"/>
  <c r="AB234" i="10"/>
  <c r="AC234" i="10"/>
  <c r="AD234" i="10"/>
  <c r="AE234" i="10"/>
  <c r="AF234" i="10"/>
  <c r="T235" i="10"/>
  <c r="U235" i="10"/>
  <c r="V235" i="10"/>
  <c r="W235" i="10"/>
  <c r="X235" i="10"/>
  <c r="Y235" i="10"/>
  <c r="Z235" i="10"/>
  <c r="AA235" i="10"/>
  <c r="AB235" i="10"/>
  <c r="AC235" i="10"/>
  <c r="AD235" i="10"/>
  <c r="AE235" i="10"/>
  <c r="AF235" i="10"/>
  <c r="T236" i="10"/>
  <c r="U236" i="10"/>
  <c r="V236" i="10"/>
  <c r="W236" i="10"/>
  <c r="X236" i="10"/>
  <c r="Y236" i="10"/>
  <c r="Z236" i="10"/>
  <c r="AA236" i="10"/>
  <c r="AB236" i="10"/>
  <c r="AC236" i="10"/>
  <c r="AD236" i="10"/>
  <c r="AE236" i="10"/>
  <c r="AF236" i="10"/>
  <c r="T237" i="10"/>
  <c r="U237" i="10"/>
  <c r="V237" i="10"/>
  <c r="W237" i="10"/>
  <c r="X237" i="10"/>
  <c r="Y237" i="10"/>
  <c r="Z237" i="10"/>
  <c r="AA237" i="10"/>
  <c r="AB237" i="10"/>
  <c r="AC237" i="10"/>
  <c r="AD237" i="10"/>
  <c r="AE237" i="10"/>
  <c r="AF237" i="10"/>
  <c r="T238" i="10"/>
  <c r="U238" i="10"/>
  <c r="V238" i="10"/>
  <c r="W238" i="10"/>
  <c r="X238" i="10"/>
  <c r="Y238" i="10"/>
  <c r="Z238" i="10"/>
  <c r="AA238" i="10"/>
  <c r="AB238" i="10"/>
  <c r="AC238" i="10"/>
  <c r="AD238" i="10"/>
  <c r="AE238" i="10"/>
  <c r="AF238" i="10"/>
  <c r="T239" i="10"/>
  <c r="U239" i="10"/>
  <c r="V239" i="10"/>
  <c r="W239" i="10"/>
  <c r="X239" i="10"/>
  <c r="Y239" i="10"/>
  <c r="Z239" i="10"/>
  <c r="AA239" i="10"/>
  <c r="AB239" i="10"/>
  <c r="AC239" i="10"/>
  <c r="AD239" i="10"/>
  <c r="AE239" i="10"/>
  <c r="AF239" i="10"/>
  <c r="T240" i="10"/>
  <c r="U240" i="10"/>
  <c r="V240" i="10"/>
  <c r="W240" i="10"/>
  <c r="X240" i="10"/>
  <c r="Y240" i="10"/>
  <c r="Z240" i="10"/>
  <c r="AA240" i="10"/>
  <c r="AB240" i="10"/>
  <c r="AC240" i="10"/>
  <c r="AD240" i="10"/>
  <c r="AE240" i="10"/>
  <c r="AF240" i="10"/>
  <c r="T241" i="10"/>
  <c r="U241" i="10"/>
  <c r="V241" i="10"/>
  <c r="W241" i="10"/>
  <c r="X241" i="10"/>
  <c r="Y241" i="10"/>
  <c r="Z241" i="10"/>
  <c r="AA241" i="10"/>
  <c r="AB241" i="10"/>
  <c r="AC241" i="10"/>
  <c r="AD241" i="10"/>
  <c r="AE241" i="10"/>
  <c r="AF241" i="10"/>
  <c r="T242" i="10"/>
  <c r="U242" i="10"/>
  <c r="V242" i="10"/>
  <c r="W242" i="10"/>
  <c r="X242" i="10"/>
  <c r="Y242" i="10"/>
  <c r="Z242" i="10"/>
  <c r="AA242" i="10"/>
  <c r="AB242" i="10"/>
  <c r="AC242" i="10"/>
  <c r="AD242" i="10"/>
  <c r="AE242" i="10"/>
  <c r="AF242" i="10"/>
  <c r="T243" i="10"/>
  <c r="U243" i="10"/>
  <c r="V243" i="10"/>
  <c r="W243" i="10"/>
  <c r="X243" i="10"/>
  <c r="Y243" i="10"/>
  <c r="Z243" i="10"/>
  <c r="AA243" i="10"/>
  <c r="AB243" i="10"/>
  <c r="AC243" i="10"/>
  <c r="AD243" i="10"/>
  <c r="AE243" i="10"/>
  <c r="AF243" i="10"/>
  <c r="T244" i="10"/>
  <c r="U244" i="10"/>
  <c r="V244" i="10"/>
  <c r="W244" i="10"/>
  <c r="X244" i="10"/>
  <c r="Y244" i="10"/>
  <c r="Z244" i="10"/>
  <c r="AA244" i="10"/>
  <c r="AB244" i="10"/>
  <c r="AC244" i="10"/>
  <c r="AD244" i="10"/>
  <c r="AE244" i="10"/>
  <c r="AF244" i="10"/>
  <c r="T245" i="10"/>
  <c r="U245" i="10"/>
  <c r="V245" i="10"/>
  <c r="W245" i="10"/>
  <c r="X245" i="10"/>
  <c r="Y245" i="10"/>
  <c r="Z245" i="10"/>
  <c r="AA245" i="10"/>
  <c r="AB245" i="10"/>
  <c r="AC245" i="10"/>
  <c r="AD245" i="10"/>
  <c r="AE245" i="10"/>
  <c r="AF245" i="10"/>
  <c r="T246" i="10"/>
  <c r="U246" i="10"/>
  <c r="V246" i="10"/>
  <c r="W246" i="10"/>
  <c r="X246" i="10"/>
  <c r="Y246" i="10"/>
  <c r="Z246" i="10"/>
  <c r="AA246" i="10"/>
  <c r="AB246" i="10"/>
  <c r="AC246" i="10"/>
  <c r="AD246" i="10"/>
  <c r="AE246" i="10"/>
  <c r="AF246" i="10"/>
  <c r="T247" i="10"/>
  <c r="U247" i="10"/>
  <c r="V247" i="10"/>
  <c r="W247" i="10"/>
  <c r="X247" i="10"/>
  <c r="Y247" i="10"/>
  <c r="Z247" i="10"/>
  <c r="AA247" i="10"/>
  <c r="AB247" i="10"/>
  <c r="AC247" i="10"/>
  <c r="AD247" i="10"/>
  <c r="AE247" i="10"/>
  <c r="AF247" i="10"/>
  <c r="T248" i="10"/>
  <c r="U248" i="10"/>
  <c r="V248" i="10"/>
  <c r="W248" i="10"/>
  <c r="X248" i="10"/>
  <c r="Y248" i="10"/>
  <c r="Z248" i="10"/>
  <c r="AA248" i="10"/>
  <c r="AB248" i="10"/>
  <c r="AC248" i="10"/>
  <c r="AD248" i="10"/>
  <c r="AE248" i="10"/>
  <c r="AF248" i="10"/>
  <c r="T249" i="10"/>
  <c r="U249" i="10"/>
  <c r="V249" i="10"/>
  <c r="W249" i="10"/>
  <c r="X249" i="10"/>
  <c r="Y249" i="10"/>
  <c r="Z249" i="10"/>
  <c r="AA249" i="10"/>
  <c r="AB249" i="10"/>
  <c r="AC249" i="10"/>
  <c r="AD249" i="10"/>
  <c r="AE249" i="10"/>
  <c r="AF249" i="10"/>
  <c r="T250" i="10"/>
  <c r="U250" i="10"/>
  <c r="V250" i="10"/>
  <c r="W250" i="10"/>
  <c r="X250" i="10"/>
  <c r="Y250" i="10"/>
  <c r="Z250" i="10"/>
  <c r="AA250" i="10"/>
  <c r="AB250" i="10"/>
  <c r="AC250" i="10"/>
  <c r="AD250" i="10"/>
  <c r="AE250" i="10"/>
  <c r="AF250" i="10"/>
  <c r="T251" i="10"/>
  <c r="U251" i="10"/>
  <c r="V251" i="10"/>
  <c r="W251" i="10"/>
  <c r="X251" i="10"/>
  <c r="Y251" i="10"/>
  <c r="Z251" i="10"/>
  <c r="AA251" i="10"/>
  <c r="AB251" i="10"/>
  <c r="AC251" i="10"/>
  <c r="AD251" i="10"/>
  <c r="AE251" i="10"/>
  <c r="AF251" i="10"/>
  <c r="T252" i="10"/>
  <c r="U252" i="10"/>
  <c r="V252" i="10"/>
  <c r="W252" i="10"/>
  <c r="X252" i="10"/>
  <c r="Y252" i="10"/>
  <c r="Z252" i="10"/>
  <c r="AA252" i="10"/>
  <c r="AB252" i="10"/>
  <c r="AC252" i="10"/>
  <c r="AD252" i="10"/>
  <c r="AE252" i="10"/>
  <c r="AF252" i="10"/>
  <c r="T253" i="10"/>
  <c r="U253" i="10"/>
  <c r="V253" i="10"/>
  <c r="W253" i="10"/>
  <c r="X253" i="10"/>
  <c r="Y253" i="10"/>
  <c r="Z253" i="10"/>
  <c r="AA253" i="10"/>
  <c r="AB253" i="10"/>
  <c r="AC253" i="10"/>
  <c r="AD253" i="10"/>
  <c r="AE253" i="10"/>
  <c r="AF253" i="10"/>
  <c r="T254" i="10"/>
  <c r="U254" i="10"/>
  <c r="V254" i="10"/>
  <c r="W254" i="10"/>
  <c r="X254" i="10"/>
  <c r="Y254" i="10"/>
  <c r="Z254" i="10"/>
  <c r="AA254" i="10"/>
  <c r="AB254" i="10"/>
  <c r="AC254" i="10"/>
  <c r="AD254" i="10"/>
  <c r="AE254" i="10"/>
  <c r="AF254" i="10"/>
  <c r="T255" i="10"/>
  <c r="U255" i="10"/>
  <c r="V255" i="10"/>
  <c r="W255" i="10"/>
  <c r="X255" i="10"/>
  <c r="Y255" i="10"/>
  <c r="Z255" i="10"/>
  <c r="AA255" i="10"/>
  <c r="AB255" i="10"/>
  <c r="AC255" i="10"/>
  <c r="AD255" i="10"/>
  <c r="AE255" i="10"/>
  <c r="AF255" i="10"/>
  <c r="T256" i="10"/>
  <c r="U256" i="10"/>
  <c r="V256" i="10"/>
  <c r="W256" i="10"/>
  <c r="X256" i="10"/>
  <c r="Y256" i="10"/>
  <c r="Z256" i="10"/>
  <c r="AA256" i="10"/>
  <c r="AB256" i="10"/>
  <c r="AC256" i="10"/>
  <c r="AD256" i="10"/>
  <c r="AE256" i="10"/>
  <c r="AF256" i="10"/>
  <c r="T257" i="10"/>
  <c r="U257" i="10"/>
  <c r="V257" i="10"/>
  <c r="W257" i="10"/>
  <c r="X257" i="10"/>
  <c r="Y257" i="10"/>
  <c r="Z257" i="10"/>
  <c r="AA257" i="10"/>
  <c r="AB257" i="10"/>
  <c r="AC257" i="10"/>
  <c r="AD257" i="10"/>
  <c r="AE257" i="10"/>
  <c r="AF257" i="10"/>
  <c r="T258" i="10"/>
  <c r="U258" i="10"/>
  <c r="V258" i="10"/>
  <c r="W258" i="10"/>
  <c r="X258" i="10"/>
  <c r="Y258" i="10"/>
  <c r="Z258" i="10"/>
  <c r="AA258" i="10"/>
  <c r="AB258" i="10"/>
  <c r="AC258" i="10"/>
  <c r="AD258" i="10"/>
  <c r="AE258" i="10"/>
  <c r="AF258" i="10"/>
  <c r="T259" i="10"/>
  <c r="U259" i="10"/>
  <c r="V259" i="10"/>
  <c r="W259" i="10"/>
  <c r="X259" i="10"/>
  <c r="Y259" i="10"/>
  <c r="Z259" i="10"/>
  <c r="AA259" i="10"/>
  <c r="AB259" i="10"/>
  <c r="AC259" i="10"/>
  <c r="AD259" i="10"/>
  <c r="AE259" i="10"/>
  <c r="AF259" i="10"/>
  <c r="T260" i="10"/>
  <c r="U260" i="10"/>
  <c r="V260" i="10"/>
  <c r="W260" i="10"/>
  <c r="X260" i="10"/>
  <c r="Y260" i="10"/>
  <c r="Z260" i="10"/>
  <c r="AA260" i="10"/>
  <c r="AB260" i="10"/>
  <c r="AC260" i="10"/>
  <c r="AD260" i="10"/>
  <c r="AE260" i="10"/>
  <c r="AF260" i="10"/>
  <c r="T261" i="10"/>
  <c r="U261" i="10"/>
  <c r="V261" i="10"/>
  <c r="W261" i="10"/>
  <c r="X261" i="10"/>
  <c r="Y261" i="10"/>
  <c r="Z261" i="10"/>
  <c r="AA261" i="10"/>
  <c r="AB261" i="10"/>
  <c r="AC261" i="10"/>
  <c r="AD261" i="10"/>
  <c r="AE261" i="10"/>
  <c r="AF261" i="10"/>
  <c r="T262" i="10"/>
  <c r="U262" i="10"/>
  <c r="V262" i="10"/>
  <c r="W262" i="10"/>
  <c r="X262" i="10"/>
  <c r="Y262" i="10"/>
  <c r="Z262" i="10"/>
  <c r="AA262" i="10"/>
  <c r="AB262" i="10"/>
  <c r="AC262" i="10"/>
  <c r="AD262" i="10"/>
  <c r="AE262" i="10"/>
  <c r="AF262" i="10"/>
  <c r="T263" i="10"/>
  <c r="U263" i="10"/>
  <c r="V263" i="10"/>
  <c r="W263" i="10"/>
  <c r="X263" i="10"/>
  <c r="Y263" i="10"/>
  <c r="Z263" i="10"/>
  <c r="AA263" i="10"/>
  <c r="AB263" i="10"/>
  <c r="AC263" i="10"/>
  <c r="AD263" i="10"/>
  <c r="AE263" i="10"/>
  <c r="AF263" i="10"/>
  <c r="T264" i="10"/>
  <c r="U264" i="10"/>
  <c r="V264" i="10"/>
  <c r="W264" i="10"/>
  <c r="X264" i="10"/>
  <c r="Y264" i="10"/>
  <c r="Z264" i="10"/>
  <c r="AA264" i="10"/>
  <c r="AB264" i="10"/>
  <c r="AC264" i="10"/>
  <c r="AD264" i="10"/>
  <c r="AE264" i="10"/>
  <c r="AF264" i="10"/>
  <c r="T265" i="10"/>
  <c r="U265" i="10"/>
  <c r="V265" i="10"/>
  <c r="W265" i="10"/>
  <c r="X265" i="10"/>
  <c r="Y265" i="10"/>
  <c r="Z265" i="10"/>
  <c r="AA265" i="10"/>
  <c r="AB265" i="10"/>
  <c r="AC265" i="10"/>
  <c r="AD265" i="10"/>
  <c r="AE265" i="10"/>
  <c r="AF265" i="10"/>
  <c r="T266" i="10"/>
  <c r="U266" i="10"/>
  <c r="V266" i="10"/>
  <c r="W266" i="10"/>
  <c r="X266" i="10"/>
  <c r="Y266" i="10"/>
  <c r="Z266" i="10"/>
  <c r="AA266" i="10"/>
  <c r="AB266" i="10"/>
  <c r="AC266" i="10"/>
  <c r="AD266" i="10"/>
  <c r="AE266" i="10"/>
  <c r="AF266" i="10"/>
  <c r="T267" i="10"/>
  <c r="U267" i="10"/>
  <c r="V267" i="10"/>
  <c r="W267" i="10"/>
  <c r="X267" i="10"/>
  <c r="Y267" i="10"/>
  <c r="Z267" i="10"/>
  <c r="AA267" i="10"/>
  <c r="AB267" i="10"/>
  <c r="AC267" i="10"/>
  <c r="AD267" i="10"/>
  <c r="AE267" i="10"/>
  <c r="AF267" i="10"/>
  <c r="T268" i="10"/>
  <c r="U268" i="10"/>
  <c r="V268" i="10"/>
  <c r="W268" i="10"/>
  <c r="X268" i="10"/>
  <c r="Y268" i="10"/>
  <c r="Z268" i="10"/>
  <c r="AA268" i="10"/>
  <c r="AB268" i="10"/>
  <c r="AC268" i="10"/>
  <c r="AD268" i="10"/>
  <c r="AE268" i="10"/>
  <c r="AF268" i="10"/>
  <c r="T269" i="10"/>
  <c r="U269" i="10"/>
  <c r="V269" i="10"/>
  <c r="W269" i="10"/>
  <c r="X269" i="10"/>
  <c r="Y269" i="10"/>
  <c r="Z269" i="10"/>
  <c r="AA269" i="10"/>
  <c r="AB269" i="10"/>
  <c r="AC269" i="10"/>
  <c r="AD269" i="10"/>
  <c r="AE269" i="10"/>
  <c r="AF269" i="10"/>
  <c r="T270" i="10"/>
  <c r="U270" i="10"/>
  <c r="V270" i="10"/>
  <c r="W270" i="10"/>
  <c r="X270" i="10"/>
  <c r="Y270" i="10"/>
  <c r="Z270" i="10"/>
  <c r="AA270" i="10"/>
  <c r="AB270" i="10"/>
  <c r="AC270" i="10"/>
  <c r="AD270" i="10"/>
  <c r="AE270" i="10"/>
  <c r="AF270" i="10"/>
  <c r="T271" i="10"/>
  <c r="U271" i="10"/>
  <c r="V271" i="10"/>
  <c r="W271" i="10"/>
  <c r="X271" i="10"/>
  <c r="Y271" i="10"/>
  <c r="Z271" i="10"/>
  <c r="AA271" i="10"/>
  <c r="AB271" i="10"/>
  <c r="AC271" i="10"/>
  <c r="AD271" i="10"/>
  <c r="AE271" i="10"/>
  <c r="AF271" i="10"/>
  <c r="T272" i="10"/>
  <c r="U272" i="10"/>
  <c r="V272" i="10"/>
  <c r="W272" i="10"/>
  <c r="X272" i="10"/>
  <c r="Y272" i="10"/>
  <c r="Z272" i="10"/>
  <c r="AA272" i="10"/>
  <c r="AB272" i="10"/>
  <c r="AC272" i="10"/>
  <c r="AD272" i="10"/>
  <c r="AE272" i="10"/>
  <c r="AF272" i="10"/>
  <c r="T273" i="10"/>
  <c r="U273" i="10"/>
  <c r="V273" i="10"/>
  <c r="W273" i="10"/>
  <c r="X273" i="10"/>
  <c r="Y273" i="10"/>
  <c r="Z273" i="10"/>
  <c r="AA273" i="10"/>
  <c r="AB273" i="10"/>
  <c r="AC273" i="10"/>
  <c r="AD273" i="10"/>
  <c r="AE273" i="10"/>
  <c r="AF273" i="10"/>
  <c r="T274" i="10"/>
  <c r="U274" i="10"/>
  <c r="V274" i="10"/>
  <c r="W274" i="10"/>
  <c r="X274" i="10"/>
  <c r="Y274" i="10"/>
  <c r="Z274" i="10"/>
  <c r="AA274" i="10"/>
  <c r="AB274" i="10"/>
  <c r="AC274" i="10"/>
  <c r="AD274" i="10"/>
  <c r="AE274" i="10"/>
  <c r="AF274" i="10"/>
  <c r="T275" i="10"/>
  <c r="U275" i="10"/>
  <c r="V275" i="10"/>
  <c r="W275" i="10"/>
  <c r="X275" i="10"/>
  <c r="Y275" i="10"/>
  <c r="Z275" i="10"/>
  <c r="AA275" i="10"/>
  <c r="AB275" i="10"/>
  <c r="AC275" i="10"/>
  <c r="AD275" i="10"/>
  <c r="AE275" i="10"/>
  <c r="AF275" i="10"/>
  <c r="T276" i="10"/>
  <c r="U276" i="10"/>
  <c r="V276" i="10"/>
  <c r="W276" i="10"/>
  <c r="X276" i="10"/>
  <c r="Y276" i="10"/>
  <c r="Z276" i="10"/>
  <c r="AA276" i="10"/>
  <c r="AB276" i="10"/>
  <c r="AC276" i="10"/>
  <c r="AD276" i="10"/>
  <c r="AE276" i="10"/>
  <c r="AF276" i="10"/>
  <c r="T277" i="10"/>
  <c r="U277" i="10"/>
  <c r="V277" i="10"/>
  <c r="W277" i="10"/>
  <c r="X277" i="10"/>
  <c r="Y277" i="10"/>
  <c r="Z277" i="10"/>
  <c r="AA277" i="10"/>
  <c r="AB277" i="10"/>
  <c r="AC277" i="10"/>
  <c r="AD277" i="10"/>
  <c r="AE277" i="10"/>
  <c r="AF277" i="10"/>
  <c r="T278" i="10"/>
  <c r="U278" i="10"/>
  <c r="V278" i="10"/>
  <c r="W278" i="10"/>
  <c r="X278" i="10"/>
  <c r="Y278" i="10"/>
  <c r="Z278" i="10"/>
  <c r="AA278" i="10"/>
  <c r="AB278" i="10"/>
  <c r="AC278" i="10"/>
  <c r="AD278" i="10"/>
  <c r="AE278" i="10"/>
  <c r="AF278" i="10"/>
  <c r="T279" i="10"/>
  <c r="U279" i="10"/>
  <c r="V279" i="10"/>
  <c r="W279" i="10"/>
  <c r="X279" i="10"/>
  <c r="Y279" i="10"/>
  <c r="Z279" i="10"/>
  <c r="AA279" i="10"/>
  <c r="AB279" i="10"/>
  <c r="AC279" i="10"/>
  <c r="AD279" i="10"/>
  <c r="AE279" i="10"/>
  <c r="AF279" i="10"/>
  <c r="T280" i="10"/>
  <c r="U280" i="10"/>
  <c r="V280" i="10"/>
  <c r="W280" i="10"/>
  <c r="X280" i="10"/>
  <c r="Y280" i="10"/>
  <c r="Z280" i="10"/>
  <c r="AA280" i="10"/>
  <c r="AB280" i="10"/>
  <c r="AC280" i="10"/>
  <c r="AD280" i="10"/>
  <c r="AE280" i="10"/>
  <c r="AF280" i="10"/>
  <c r="T281" i="10"/>
  <c r="U281" i="10"/>
  <c r="V281" i="10"/>
  <c r="W281" i="10"/>
  <c r="X281" i="10"/>
  <c r="Y281" i="10"/>
  <c r="Z281" i="10"/>
  <c r="AA281" i="10"/>
  <c r="AB281" i="10"/>
  <c r="AC281" i="10"/>
  <c r="AD281" i="10"/>
  <c r="AE281" i="10"/>
  <c r="AF281" i="10"/>
  <c r="T282" i="10"/>
  <c r="U282" i="10"/>
  <c r="V282" i="10"/>
  <c r="W282" i="10"/>
  <c r="X282" i="10"/>
  <c r="Y282" i="10"/>
  <c r="Z282" i="10"/>
  <c r="AA282" i="10"/>
  <c r="AB282" i="10"/>
  <c r="AC282" i="10"/>
  <c r="AD282" i="10"/>
  <c r="AE282" i="10"/>
  <c r="AF282" i="10"/>
  <c r="T283" i="10"/>
  <c r="U283" i="10"/>
  <c r="V283" i="10"/>
  <c r="W283" i="10"/>
  <c r="X283" i="10"/>
  <c r="Y283" i="10"/>
  <c r="Z283" i="10"/>
  <c r="AA283" i="10"/>
  <c r="AB283" i="10"/>
  <c r="AC283" i="10"/>
  <c r="AD283" i="10"/>
  <c r="AE283" i="10"/>
  <c r="AF283" i="10"/>
  <c r="T284" i="10"/>
  <c r="U284" i="10"/>
  <c r="V284" i="10"/>
  <c r="W284" i="10"/>
  <c r="X284" i="10"/>
  <c r="Y284" i="10"/>
  <c r="Z284" i="10"/>
  <c r="AA284" i="10"/>
  <c r="AB284" i="10"/>
  <c r="AC284" i="10"/>
  <c r="AD284" i="10"/>
  <c r="AE284" i="10"/>
  <c r="AF284" i="10"/>
  <c r="T285" i="10"/>
  <c r="U285" i="10"/>
  <c r="V285" i="10"/>
  <c r="W285" i="10"/>
  <c r="X285" i="10"/>
  <c r="Y285" i="10"/>
  <c r="Z285" i="10"/>
  <c r="AA285" i="10"/>
  <c r="AB285" i="10"/>
  <c r="AC285" i="10"/>
  <c r="AD285" i="10"/>
  <c r="AE285" i="10"/>
  <c r="AF285" i="10"/>
  <c r="T286" i="10"/>
  <c r="U286" i="10"/>
  <c r="V286" i="10"/>
  <c r="W286" i="10"/>
  <c r="X286" i="10"/>
  <c r="Y286" i="10"/>
  <c r="Z286" i="10"/>
  <c r="AA286" i="10"/>
  <c r="AB286" i="10"/>
  <c r="AC286" i="10"/>
  <c r="AD286" i="10"/>
  <c r="AE286" i="10"/>
  <c r="AF286" i="10"/>
  <c r="T287" i="10"/>
  <c r="U287" i="10"/>
  <c r="V287" i="10"/>
  <c r="W287" i="10"/>
  <c r="X287" i="10"/>
  <c r="Y287" i="10"/>
  <c r="Z287" i="10"/>
  <c r="AA287" i="10"/>
  <c r="AB287" i="10"/>
  <c r="AC287" i="10"/>
  <c r="AD287" i="10"/>
  <c r="AE287" i="10"/>
  <c r="AF287" i="10"/>
  <c r="T288" i="10"/>
  <c r="U288" i="10"/>
  <c r="V288" i="10"/>
  <c r="W288" i="10"/>
  <c r="X288" i="10"/>
  <c r="Y288" i="10"/>
  <c r="Z288" i="10"/>
  <c r="AA288" i="10"/>
  <c r="AB288" i="10"/>
  <c r="AC288" i="10"/>
  <c r="AD288" i="10"/>
  <c r="AE288" i="10"/>
  <c r="AF288" i="10"/>
  <c r="T289" i="10"/>
  <c r="U289" i="10"/>
  <c r="V289" i="10"/>
  <c r="W289" i="10"/>
  <c r="X289" i="10"/>
  <c r="Y289" i="10"/>
  <c r="Z289" i="10"/>
  <c r="AA289" i="10"/>
  <c r="AB289" i="10"/>
  <c r="AC289" i="10"/>
  <c r="AD289" i="10"/>
  <c r="AE289" i="10"/>
  <c r="AF289" i="10"/>
  <c r="T290" i="10"/>
  <c r="U290" i="10"/>
  <c r="V290" i="10"/>
  <c r="W290" i="10"/>
  <c r="X290" i="10"/>
  <c r="Y290" i="10"/>
  <c r="Z290" i="10"/>
  <c r="AA290" i="10"/>
  <c r="AB290" i="10"/>
  <c r="AC290" i="10"/>
  <c r="AD290" i="10"/>
  <c r="AE290" i="10"/>
  <c r="AF290" i="10"/>
  <c r="T291" i="10"/>
  <c r="U291" i="10"/>
  <c r="V291" i="10"/>
  <c r="W291" i="10"/>
  <c r="X291" i="10"/>
  <c r="Y291" i="10"/>
  <c r="Z291" i="10"/>
  <c r="AA291" i="10"/>
  <c r="AB291" i="10"/>
  <c r="AC291" i="10"/>
  <c r="AD291" i="10"/>
  <c r="AE291" i="10"/>
  <c r="AF291" i="10"/>
  <c r="T292" i="10"/>
  <c r="U292" i="10"/>
  <c r="V292" i="10"/>
  <c r="W292" i="10"/>
  <c r="X292" i="10"/>
  <c r="Y292" i="10"/>
  <c r="Z292" i="10"/>
  <c r="AA292" i="10"/>
  <c r="AB292" i="10"/>
  <c r="AC292" i="10"/>
  <c r="AD292" i="10"/>
  <c r="AE292" i="10"/>
  <c r="AF292" i="10"/>
  <c r="T293" i="10"/>
  <c r="U293" i="10"/>
  <c r="V293" i="10"/>
  <c r="W293" i="10"/>
  <c r="X293" i="10"/>
  <c r="Y293" i="10"/>
  <c r="Z293" i="10"/>
  <c r="AA293" i="10"/>
  <c r="AB293" i="10"/>
  <c r="AC293" i="10"/>
  <c r="AD293" i="10"/>
  <c r="AE293" i="10"/>
  <c r="AF293" i="10"/>
  <c r="T294" i="10"/>
  <c r="U294" i="10"/>
  <c r="V294" i="10"/>
  <c r="W294" i="10"/>
  <c r="X294" i="10"/>
  <c r="Y294" i="10"/>
  <c r="Z294" i="10"/>
  <c r="AA294" i="10"/>
  <c r="AB294" i="10"/>
  <c r="AC294" i="10"/>
  <c r="AD294" i="10"/>
  <c r="AE294" i="10"/>
  <c r="AF294" i="10"/>
  <c r="T295" i="10"/>
  <c r="U295" i="10"/>
  <c r="V295" i="10"/>
  <c r="W295" i="10"/>
  <c r="X295" i="10"/>
  <c r="Y295" i="10"/>
  <c r="Z295" i="10"/>
  <c r="AA295" i="10"/>
  <c r="AB295" i="10"/>
  <c r="AC295" i="10"/>
  <c r="AD295" i="10"/>
  <c r="AE295" i="10"/>
  <c r="AF295" i="10"/>
  <c r="T296" i="10"/>
  <c r="U296" i="10"/>
  <c r="V296" i="10"/>
  <c r="W296" i="10"/>
  <c r="X296" i="10"/>
  <c r="Y296" i="10"/>
  <c r="Z296" i="10"/>
  <c r="AA296" i="10"/>
  <c r="AB296" i="10"/>
  <c r="AC296" i="10"/>
  <c r="AD296" i="10"/>
  <c r="AE296" i="10"/>
  <c r="AF296" i="10"/>
  <c r="T297" i="10"/>
  <c r="U297" i="10"/>
  <c r="V297" i="10"/>
  <c r="W297" i="10"/>
  <c r="X297" i="10"/>
  <c r="Y297" i="10"/>
  <c r="Z297" i="10"/>
  <c r="AA297" i="10"/>
  <c r="AB297" i="10"/>
  <c r="AC297" i="10"/>
  <c r="AD297" i="10"/>
  <c r="AE297" i="10"/>
  <c r="AF297" i="10"/>
  <c r="T298" i="10"/>
  <c r="U298" i="10"/>
  <c r="V298" i="10"/>
  <c r="W298" i="10"/>
  <c r="X298" i="10"/>
  <c r="Y298" i="10"/>
  <c r="Z298" i="10"/>
  <c r="AA298" i="10"/>
  <c r="AB298" i="10"/>
  <c r="AC298" i="10"/>
  <c r="AD298" i="10"/>
  <c r="AE298" i="10"/>
  <c r="AF298" i="10"/>
  <c r="T299" i="10"/>
  <c r="U299" i="10"/>
  <c r="V299" i="10"/>
  <c r="W299" i="10"/>
  <c r="X299" i="10"/>
  <c r="Y299" i="10"/>
  <c r="Z299" i="10"/>
  <c r="AA299" i="10"/>
  <c r="AB299" i="10"/>
  <c r="AC299" i="10"/>
  <c r="AD299" i="10"/>
  <c r="AE299" i="10"/>
  <c r="AF299" i="10"/>
  <c r="T300" i="10"/>
  <c r="U300" i="10"/>
  <c r="V300" i="10"/>
  <c r="W300" i="10"/>
  <c r="X300" i="10"/>
  <c r="Y300" i="10"/>
  <c r="Z300" i="10"/>
  <c r="AA300" i="10"/>
  <c r="AB300" i="10"/>
  <c r="AC300" i="10"/>
  <c r="AD300" i="10"/>
  <c r="AE300" i="10"/>
  <c r="AF300" i="10"/>
  <c r="T301" i="10"/>
  <c r="U301" i="10"/>
  <c r="V301" i="10"/>
  <c r="W301" i="10"/>
  <c r="X301" i="10"/>
  <c r="Y301" i="10"/>
  <c r="Z301" i="10"/>
  <c r="AA301" i="10"/>
  <c r="AB301" i="10"/>
  <c r="AC301" i="10"/>
  <c r="AD301" i="10"/>
  <c r="AE301" i="10"/>
  <c r="AF301" i="10"/>
  <c r="T302" i="10"/>
  <c r="U302" i="10"/>
  <c r="V302" i="10"/>
  <c r="W302" i="10"/>
  <c r="X302" i="10"/>
  <c r="Y302" i="10"/>
  <c r="Z302" i="10"/>
  <c r="AA302" i="10"/>
  <c r="AB302" i="10"/>
  <c r="AC302" i="10"/>
  <c r="AD302" i="10"/>
  <c r="AE302" i="10"/>
  <c r="AF302" i="10"/>
  <c r="T303" i="10"/>
  <c r="U303" i="10"/>
  <c r="V303" i="10"/>
  <c r="W303" i="10"/>
  <c r="X303" i="10"/>
  <c r="Y303" i="10"/>
  <c r="Z303" i="10"/>
  <c r="AA303" i="10"/>
  <c r="AB303" i="10"/>
  <c r="AC303" i="10"/>
  <c r="AD303" i="10"/>
  <c r="AE303" i="10"/>
  <c r="AF303" i="10"/>
  <c r="T304" i="10"/>
  <c r="U304" i="10"/>
  <c r="V304" i="10"/>
  <c r="W304" i="10"/>
  <c r="X304" i="10"/>
  <c r="Y304" i="10"/>
  <c r="Z304" i="10"/>
  <c r="AA304" i="10"/>
  <c r="AB304" i="10"/>
  <c r="AC304" i="10"/>
  <c r="AD304" i="10"/>
  <c r="AE304" i="10"/>
  <c r="AF304" i="10"/>
  <c r="T305" i="10"/>
  <c r="U305" i="10"/>
  <c r="V305" i="10"/>
  <c r="W305" i="10"/>
  <c r="X305" i="10"/>
  <c r="Y305" i="10"/>
  <c r="Z305" i="10"/>
  <c r="AA305" i="10"/>
  <c r="AB305" i="10"/>
  <c r="AC305" i="10"/>
  <c r="AD305" i="10"/>
  <c r="AE305" i="10"/>
  <c r="AF305" i="10"/>
  <c r="T306" i="10"/>
  <c r="U306" i="10"/>
  <c r="V306" i="10"/>
  <c r="W306" i="10"/>
  <c r="X306" i="10"/>
  <c r="Y306" i="10"/>
  <c r="Z306" i="10"/>
  <c r="AA306" i="10"/>
  <c r="AB306" i="10"/>
  <c r="AC306" i="10"/>
  <c r="AD306" i="10"/>
  <c r="AE306" i="10"/>
  <c r="AF306" i="10"/>
  <c r="T307" i="10"/>
  <c r="U307" i="10"/>
  <c r="V307" i="10"/>
  <c r="W307" i="10"/>
  <c r="X307" i="10"/>
  <c r="Y307" i="10"/>
  <c r="Z307" i="10"/>
  <c r="AA307" i="10"/>
  <c r="AB307" i="10"/>
  <c r="AC307" i="10"/>
  <c r="AD307" i="10"/>
  <c r="AE307" i="10"/>
  <c r="AF307" i="10"/>
  <c r="T308" i="10"/>
  <c r="U308" i="10"/>
  <c r="V308" i="10"/>
  <c r="W308" i="10"/>
  <c r="X308" i="10"/>
  <c r="Y308" i="10"/>
  <c r="Z308" i="10"/>
  <c r="AA308" i="10"/>
  <c r="AB308" i="10"/>
  <c r="AC308" i="10"/>
  <c r="AD308" i="10"/>
  <c r="AE308" i="10"/>
  <c r="AF308" i="10"/>
  <c r="T309" i="10"/>
  <c r="U309" i="10"/>
  <c r="V309" i="10"/>
  <c r="W309" i="10"/>
  <c r="X309" i="10"/>
  <c r="Y309" i="10"/>
  <c r="Z309" i="10"/>
  <c r="AA309" i="10"/>
  <c r="AB309" i="10"/>
  <c r="AC309" i="10"/>
  <c r="AD309" i="10"/>
  <c r="AE309" i="10"/>
  <c r="AF309" i="10"/>
  <c r="T310" i="10"/>
  <c r="U310" i="10"/>
  <c r="V310" i="10"/>
  <c r="W310" i="10"/>
  <c r="X310" i="10"/>
  <c r="Y310" i="10"/>
  <c r="Z310" i="10"/>
  <c r="AA310" i="10"/>
  <c r="AB310" i="10"/>
  <c r="AC310" i="10"/>
  <c r="AD310" i="10"/>
  <c r="AE310" i="10"/>
  <c r="AF310" i="10"/>
  <c r="T311" i="10"/>
  <c r="U311" i="10"/>
  <c r="V311" i="10"/>
  <c r="W311" i="10"/>
  <c r="X311" i="10"/>
  <c r="Y311" i="10"/>
  <c r="Z311" i="10"/>
  <c r="AA311" i="10"/>
  <c r="AB311" i="10"/>
  <c r="AC311" i="10"/>
  <c r="AD311" i="10"/>
  <c r="AE311" i="10"/>
  <c r="AF311" i="10"/>
  <c r="T312" i="10"/>
  <c r="U312" i="10"/>
  <c r="V312" i="10"/>
  <c r="W312" i="10"/>
  <c r="X312" i="10"/>
  <c r="Y312" i="10"/>
  <c r="Z312" i="10"/>
  <c r="AA312" i="10"/>
  <c r="AB312" i="10"/>
  <c r="AC312" i="10"/>
  <c r="AD312" i="10"/>
  <c r="AE312" i="10"/>
  <c r="AF312" i="10"/>
  <c r="T313" i="10"/>
  <c r="U313" i="10"/>
  <c r="V313" i="10"/>
  <c r="W313" i="10"/>
  <c r="X313" i="10"/>
  <c r="Y313" i="10"/>
  <c r="Z313" i="10"/>
  <c r="AA313" i="10"/>
  <c r="AB313" i="10"/>
  <c r="AC313" i="10"/>
  <c r="AD313" i="10"/>
  <c r="AE313" i="10"/>
  <c r="AF313" i="10"/>
  <c r="T314" i="10"/>
  <c r="U314" i="10"/>
  <c r="V314" i="10"/>
  <c r="W314" i="10"/>
  <c r="X314" i="10"/>
  <c r="Y314" i="10"/>
  <c r="Z314" i="10"/>
  <c r="AA314" i="10"/>
  <c r="AB314" i="10"/>
  <c r="AC314" i="10"/>
  <c r="AD314" i="10"/>
  <c r="AE314" i="10"/>
  <c r="AF314" i="10"/>
  <c r="T315" i="10"/>
  <c r="U315" i="10"/>
  <c r="V315" i="10"/>
  <c r="W315" i="10"/>
  <c r="X315" i="10"/>
  <c r="Y315" i="10"/>
  <c r="Z315" i="10"/>
  <c r="AA315" i="10"/>
  <c r="AB315" i="10"/>
  <c r="AC315" i="10"/>
  <c r="AD315" i="10"/>
  <c r="AE315" i="10"/>
  <c r="AF315" i="10"/>
  <c r="T316" i="10"/>
  <c r="U316" i="10"/>
  <c r="V316" i="10"/>
  <c r="W316" i="10"/>
  <c r="X316" i="10"/>
  <c r="Y316" i="10"/>
  <c r="Z316" i="10"/>
  <c r="AA316" i="10"/>
  <c r="AB316" i="10"/>
  <c r="AC316" i="10"/>
  <c r="AD316" i="10"/>
  <c r="AE316" i="10"/>
  <c r="AF316" i="10"/>
  <c r="T317" i="10"/>
  <c r="U317" i="10"/>
  <c r="V317" i="10"/>
  <c r="W317" i="10"/>
  <c r="X317" i="10"/>
  <c r="Y317" i="10"/>
  <c r="Z317" i="10"/>
  <c r="AA317" i="10"/>
  <c r="AB317" i="10"/>
  <c r="AC317" i="10"/>
  <c r="AD317" i="10"/>
  <c r="AE317" i="10"/>
  <c r="AF317" i="10"/>
  <c r="T318" i="10"/>
  <c r="U318" i="10"/>
  <c r="V318" i="10"/>
  <c r="W318" i="10"/>
  <c r="X318" i="10"/>
  <c r="Y318" i="10"/>
  <c r="Z318" i="10"/>
  <c r="AA318" i="10"/>
  <c r="AB318" i="10"/>
  <c r="AC318" i="10"/>
  <c r="AD318" i="10"/>
  <c r="AE318" i="10"/>
  <c r="AF318" i="10"/>
  <c r="T319" i="10"/>
  <c r="U319" i="10"/>
  <c r="V319" i="10"/>
  <c r="W319" i="10"/>
  <c r="X319" i="10"/>
  <c r="Y319" i="10"/>
  <c r="Z319" i="10"/>
  <c r="AA319" i="10"/>
  <c r="AB319" i="10"/>
  <c r="AC319" i="10"/>
  <c r="AD319" i="10"/>
  <c r="AE319" i="10"/>
  <c r="AF319" i="10"/>
  <c r="T320" i="10"/>
  <c r="U320" i="10"/>
  <c r="V320" i="10"/>
  <c r="W320" i="10"/>
  <c r="X320" i="10"/>
  <c r="Y320" i="10"/>
  <c r="Z320" i="10"/>
  <c r="AA320" i="10"/>
  <c r="AB320" i="10"/>
  <c r="AC320" i="10"/>
  <c r="AD320" i="10"/>
  <c r="AE320" i="10"/>
  <c r="AF320" i="10"/>
  <c r="T321" i="10"/>
  <c r="U321" i="10"/>
  <c r="V321" i="10"/>
  <c r="W321" i="10"/>
  <c r="X321" i="10"/>
  <c r="Y321" i="10"/>
  <c r="Z321" i="10"/>
  <c r="AA321" i="10"/>
  <c r="AB321" i="10"/>
  <c r="AC321" i="10"/>
  <c r="AD321" i="10"/>
  <c r="AE321" i="10"/>
  <c r="AF321" i="10"/>
  <c r="T322" i="10"/>
  <c r="U322" i="10"/>
  <c r="V322" i="10"/>
  <c r="W322" i="10"/>
  <c r="X322" i="10"/>
  <c r="Y322" i="10"/>
  <c r="Z322" i="10"/>
  <c r="AA322" i="10"/>
  <c r="AB322" i="10"/>
  <c r="AC322" i="10"/>
  <c r="AD322" i="10"/>
  <c r="AE322" i="10"/>
  <c r="AF322" i="10"/>
  <c r="T323" i="10"/>
  <c r="U323" i="10"/>
  <c r="V323" i="10"/>
  <c r="W323" i="10"/>
  <c r="X323" i="10"/>
  <c r="Y323" i="10"/>
  <c r="Z323" i="10"/>
  <c r="AA323" i="10"/>
  <c r="AB323" i="10"/>
  <c r="AC323" i="10"/>
  <c r="AD323" i="10"/>
  <c r="AE323" i="10"/>
  <c r="AF323" i="10"/>
  <c r="T324" i="10"/>
  <c r="U324" i="10"/>
  <c r="V324" i="10"/>
  <c r="W324" i="10"/>
  <c r="X324" i="10"/>
  <c r="Y324" i="10"/>
  <c r="Z324" i="10"/>
  <c r="AA324" i="10"/>
  <c r="AB324" i="10"/>
  <c r="AC324" i="10"/>
  <c r="AD324" i="10"/>
  <c r="AE324" i="10"/>
  <c r="AF324" i="10"/>
  <c r="T325" i="10"/>
  <c r="U325" i="10"/>
  <c r="V325" i="10"/>
  <c r="W325" i="10"/>
  <c r="X325" i="10"/>
  <c r="Y325" i="10"/>
  <c r="Z325" i="10"/>
  <c r="AA325" i="10"/>
  <c r="AB325" i="10"/>
  <c r="AC325" i="10"/>
  <c r="AD325" i="10"/>
  <c r="AE325" i="10"/>
  <c r="AF325" i="10"/>
  <c r="T326" i="10"/>
  <c r="U326" i="10"/>
  <c r="V326" i="10"/>
  <c r="W326" i="10"/>
  <c r="X326" i="10"/>
  <c r="Y326" i="10"/>
  <c r="Z326" i="10"/>
  <c r="AA326" i="10"/>
  <c r="AB326" i="10"/>
  <c r="AC326" i="10"/>
  <c r="AD326" i="10"/>
  <c r="AE326" i="10"/>
  <c r="AF326" i="10"/>
  <c r="T327" i="10"/>
  <c r="U327" i="10"/>
  <c r="V327" i="10"/>
  <c r="W327" i="10"/>
  <c r="X327" i="10"/>
  <c r="Y327" i="10"/>
  <c r="Z327" i="10"/>
  <c r="AA327" i="10"/>
  <c r="AB327" i="10"/>
  <c r="AC327" i="10"/>
  <c r="AD327" i="10"/>
  <c r="AE327" i="10"/>
  <c r="AF327" i="10"/>
  <c r="T328" i="10"/>
  <c r="U328" i="10"/>
  <c r="V328" i="10"/>
  <c r="W328" i="10"/>
  <c r="X328" i="10"/>
  <c r="Y328" i="10"/>
  <c r="Z328" i="10"/>
  <c r="AA328" i="10"/>
  <c r="AB328" i="10"/>
  <c r="AC328" i="10"/>
  <c r="AD328" i="10"/>
  <c r="AE328" i="10"/>
  <c r="AF328" i="10"/>
  <c r="T329" i="10"/>
  <c r="U329" i="10"/>
  <c r="V329" i="10"/>
  <c r="W329" i="10"/>
  <c r="X329" i="10"/>
  <c r="Y329" i="10"/>
  <c r="Z329" i="10"/>
  <c r="AA329" i="10"/>
  <c r="AB329" i="10"/>
  <c r="AC329" i="10"/>
  <c r="AD329" i="10"/>
  <c r="AE329" i="10"/>
  <c r="AF329" i="10"/>
  <c r="T330" i="10"/>
  <c r="U330" i="10"/>
  <c r="V330" i="10"/>
  <c r="W330" i="10"/>
  <c r="X330" i="10"/>
  <c r="Y330" i="10"/>
  <c r="Z330" i="10"/>
  <c r="AA330" i="10"/>
  <c r="AB330" i="10"/>
  <c r="AC330" i="10"/>
  <c r="AD330" i="10"/>
  <c r="AE330" i="10"/>
  <c r="AF330" i="10"/>
  <c r="T331" i="10"/>
  <c r="U331" i="10"/>
  <c r="V331" i="10"/>
  <c r="W331" i="10"/>
  <c r="X331" i="10"/>
  <c r="Y331" i="10"/>
  <c r="Z331" i="10"/>
  <c r="AA331" i="10"/>
  <c r="AB331" i="10"/>
  <c r="AC331" i="10"/>
  <c r="AD331" i="10"/>
  <c r="AE331" i="10"/>
  <c r="AF331" i="10"/>
  <c r="T332" i="10"/>
  <c r="U332" i="10"/>
  <c r="V332" i="10"/>
  <c r="W332" i="10"/>
  <c r="X332" i="10"/>
  <c r="Y332" i="10"/>
  <c r="Z332" i="10"/>
  <c r="AA332" i="10"/>
  <c r="AB332" i="10"/>
  <c r="AC332" i="10"/>
  <c r="AD332" i="10"/>
  <c r="AE332" i="10"/>
  <c r="AF332" i="10"/>
  <c r="T333" i="10"/>
  <c r="U333" i="10"/>
  <c r="V333" i="10"/>
  <c r="W333" i="10"/>
  <c r="X333" i="10"/>
  <c r="Y333" i="10"/>
  <c r="Z333" i="10"/>
  <c r="AA333" i="10"/>
  <c r="AB333" i="10"/>
  <c r="AC333" i="10"/>
  <c r="AD333" i="10"/>
  <c r="AE333" i="10"/>
  <c r="AF333" i="10"/>
  <c r="T334" i="10"/>
  <c r="U334" i="10"/>
  <c r="V334" i="10"/>
  <c r="W334" i="10"/>
  <c r="X334" i="10"/>
  <c r="Y334" i="10"/>
  <c r="Z334" i="10"/>
  <c r="AA334" i="10"/>
  <c r="AB334" i="10"/>
  <c r="AC334" i="10"/>
  <c r="AD334" i="10"/>
  <c r="AE334" i="10"/>
  <c r="AF334" i="10"/>
  <c r="T335" i="10"/>
  <c r="U335" i="10"/>
  <c r="V335" i="10"/>
  <c r="W335" i="10"/>
  <c r="X335" i="10"/>
  <c r="Y335" i="10"/>
  <c r="Z335" i="10"/>
  <c r="AA335" i="10"/>
  <c r="AB335" i="10"/>
  <c r="AC335" i="10"/>
  <c r="AD335" i="10"/>
  <c r="AE335" i="10"/>
  <c r="AF335" i="10"/>
  <c r="T336" i="10"/>
  <c r="U336" i="10"/>
  <c r="V336" i="10"/>
  <c r="W336" i="10"/>
  <c r="X336" i="10"/>
  <c r="Y336" i="10"/>
  <c r="Z336" i="10"/>
  <c r="AA336" i="10"/>
  <c r="AB336" i="10"/>
  <c r="AC336" i="10"/>
  <c r="AD336" i="10"/>
  <c r="AE336" i="10"/>
  <c r="AF336" i="10"/>
  <c r="T337" i="10"/>
  <c r="U337" i="10"/>
  <c r="V337" i="10"/>
  <c r="W337" i="10"/>
  <c r="X337" i="10"/>
  <c r="Y337" i="10"/>
  <c r="Z337" i="10"/>
  <c r="AA337" i="10"/>
  <c r="AB337" i="10"/>
  <c r="AC337" i="10"/>
  <c r="AD337" i="10"/>
  <c r="AE337" i="10"/>
  <c r="AF337" i="10"/>
  <c r="T338" i="10"/>
  <c r="U338" i="10"/>
  <c r="V338" i="10"/>
  <c r="W338" i="10"/>
  <c r="X338" i="10"/>
  <c r="Y338" i="10"/>
  <c r="Z338" i="10"/>
  <c r="AA338" i="10"/>
  <c r="AB338" i="10"/>
  <c r="AC338" i="10"/>
  <c r="AD338" i="10"/>
  <c r="AE338" i="10"/>
  <c r="AF338" i="10"/>
  <c r="T339" i="10"/>
  <c r="U339" i="10"/>
  <c r="V339" i="10"/>
  <c r="W339" i="10"/>
  <c r="X339" i="10"/>
  <c r="Y339" i="10"/>
  <c r="Z339" i="10"/>
  <c r="AA339" i="10"/>
  <c r="AB339" i="10"/>
  <c r="AC339" i="10"/>
  <c r="AD339" i="10"/>
  <c r="AE339" i="10"/>
  <c r="AF339" i="10"/>
  <c r="T340" i="10"/>
  <c r="U340" i="10"/>
  <c r="V340" i="10"/>
  <c r="W340" i="10"/>
  <c r="X340" i="10"/>
  <c r="Y340" i="10"/>
  <c r="Z340" i="10"/>
  <c r="AA340" i="10"/>
  <c r="AB340" i="10"/>
  <c r="AC340" i="10"/>
  <c r="AD340" i="10"/>
  <c r="AE340" i="10"/>
  <c r="AF340" i="10"/>
  <c r="T341" i="10"/>
  <c r="U341" i="10"/>
  <c r="V341" i="10"/>
  <c r="W341" i="10"/>
  <c r="X341" i="10"/>
  <c r="Y341" i="10"/>
  <c r="Z341" i="10"/>
  <c r="AA341" i="10"/>
  <c r="AB341" i="10"/>
  <c r="AC341" i="10"/>
  <c r="AD341" i="10"/>
  <c r="AE341" i="10"/>
  <c r="AF341" i="10"/>
  <c r="T342" i="10"/>
  <c r="U342" i="10"/>
  <c r="V342" i="10"/>
  <c r="W342" i="10"/>
  <c r="X342" i="10"/>
  <c r="Y342" i="10"/>
  <c r="Z342" i="10"/>
  <c r="AA342" i="10"/>
  <c r="AB342" i="10"/>
  <c r="AC342" i="10"/>
  <c r="AD342" i="10"/>
  <c r="AE342" i="10"/>
  <c r="AF342" i="10"/>
  <c r="T343" i="10"/>
  <c r="U343" i="10"/>
  <c r="V343" i="10"/>
  <c r="W343" i="10"/>
  <c r="X343" i="10"/>
  <c r="Y343" i="10"/>
  <c r="Z343" i="10"/>
  <c r="AA343" i="10"/>
  <c r="AB343" i="10"/>
  <c r="AC343" i="10"/>
  <c r="AD343" i="10"/>
  <c r="AE343" i="10"/>
  <c r="AF343" i="10"/>
  <c r="T344" i="10"/>
  <c r="U344" i="10"/>
  <c r="V344" i="10"/>
  <c r="W344" i="10"/>
  <c r="X344" i="10"/>
  <c r="Y344" i="10"/>
  <c r="Z344" i="10"/>
  <c r="AA344" i="10"/>
  <c r="AB344" i="10"/>
  <c r="AC344" i="10"/>
  <c r="AD344" i="10"/>
  <c r="AE344" i="10"/>
  <c r="AF344" i="10"/>
  <c r="T345" i="10"/>
  <c r="U345" i="10"/>
  <c r="V345" i="10"/>
  <c r="W345" i="10"/>
  <c r="X345" i="10"/>
  <c r="Y345" i="10"/>
  <c r="Z345" i="10"/>
  <c r="AA345" i="10"/>
  <c r="AB345" i="10"/>
  <c r="AC345" i="10"/>
  <c r="AD345" i="10"/>
  <c r="AE345" i="10"/>
  <c r="AF345" i="10"/>
  <c r="T346" i="10"/>
  <c r="U346" i="10"/>
  <c r="V346" i="10"/>
  <c r="W346" i="10"/>
  <c r="X346" i="10"/>
  <c r="Y346" i="10"/>
  <c r="Z346" i="10"/>
  <c r="AA346" i="10"/>
  <c r="AB346" i="10"/>
  <c r="AC346" i="10"/>
  <c r="AD346" i="10"/>
  <c r="AE346" i="10"/>
  <c r="AF346" i="10"/>
  <c r="T347" i="10"/>
  <c r="U347" i="10"/>
  <c r="V347" i="10"/>
  <c r="W347" i="10"/>
  <c r="X347" i="10"/>
  <c r="Y347" i="10"/>
  <c r="Z347" i="10"/>
  <c r="AA347" i="10"/>
  <c r="AB347" i="10"/>
  <c r="AC347" i="10"/>
  <c r="AD347" i="10"/>
  <c r="AE347" i="10"/>
  <c r="AF347" i="10"/>
  <c r="T348" i="10"/>
  <c r="U348" i="10"/>
  <c r="V348" i="10"/>
  <c r="W348" i="10"/>
  <c r="X348" i="10"/>
  <c r="Y348" i="10"/>
  <c r="Z348" i="10"/>
  <c r="AA348" i="10"/>
  <c r="AB348" i="10"/>
  <c r="AC348" i="10"/>
  <c r="AD348" i="10"/>
  <c r="AE348" i="10"/>
  <c r="AF348" i="10"/>
  <c r="T349" i="10"/>
  <c r="U349" i="10"/>
  <c r="V349" i="10"/>
  <c r="W349" i="10"/>
  <c r="X349" i="10"/>
  <c r="Y349" i="10"/>
  <c r="Z349" i="10"/>
  <c r="AA349" i="10"/>
  <c r="AB349" i="10"/>
  <c r="AC349" i="10"/>
  <c r="AD349" i="10"/>
  <c r="AE349" i="10"/>
  <c r="AF349" i="10"/>
  <c r="T350" i="10"/>
  <c r="U350" i="10"/>
  <c r="V350" i="10"/>
  <c r="W350" i="10"/>
  <c r="X350" i="10"/>
  <c r="Y350" i="10"/>
  <c r="Z350" i="10"/>
  <c r="AA350" i="10"/>
  <c r="AB350" i="10"/>
  <c r="AC350" i="10"/>
  <c r="AD350" i="10"/>
  <c r="AE350" i="10"/>
  <c r="AF350" i="10"/>
  <c r="T351" i="10"/>
  <c r="U351" i="10"/>
  <c r="V351" i="10"/>
  <c r="W351" i="10"/>
  <c r="X351" i="10"/>
  <c r="Y351" i="10"/>
  <c r="Z351" i="10"/>
  <c r="AA351" i="10"/>
  <c r="AB351" i="10"/>
  <c r="AC351" i="10"/>
  <c r="AD351" i="10"/>
  <c r="AE351" i="10"/>
  <c r="AF351" i="10"/>
  <c r="T352" i="10"/>
  <c r="U352" i="10"/>
  <c r="V352" i="10"/>
  <c r="W352" i="10"/>
  <c r="X352" i="10"/>
  <c r="Y352" i="10"/>
  <c r="Z352" i="10"/>
  <c r="AA352" i="10"/>
  <c r="AB352" i="10"/>
  <c r="AC352" i="10"/>
  <c r="AD352" i="10"/>
  <c r="AE352" i="10"/>
  <c r="AF352" i="10"/>
  <c r="T353" i="10"/>
  <c r="U353" i="10"/>
  <c r="V353" i="10"/>
  <c r="W353" i="10"/>
  <c r="X353" i="10"/>
  <c r="Y353" i="10"/>
  <c r="Z353" i="10"/>
  <c r="AA353" i="10"/>
  <c r="AB353" i="10"/>
  <c r="AC353" i="10"/>
  <c r="AD353" i="10"/>
  <c r="AE353" i="10"/>
  <c r="AF353" i="10"/>
  <c r="T354" i="10"/>
  <c r="U354" i="10"/>
  <c r="V354" i="10"/>
  <c r="W354" i="10"/>
  <c r="X354" i="10"/>
  <c r="Y354" i="10"/>
  <c r="Z354" i="10"/>
  <c r="AA354" i="10"/>
  <c r="AB354" i="10"/>
  <c r="AC354" i="10"/>
  <c r="AD354" i="10"/>
  <c r="AE354" i="10"/>
  <c r="AF354" i="10"/>
  <c r="T355" i="10"/>
  <c r="U355" i="10"/>
  <c r="V355" i="10"/>
  <c r="W355" i="10"/>
  <c r="X355" i="10"/>
  <c r="Y355" i="10"/>
  <c r="Z355" i="10"/>
  <c r="AA355" i="10"/>
  <c r="AB355" i="10"/>
  <c r="AC355" i="10"/>
  <c r="AD355" i="10"/>
  <c r="AE355" i="10"/>
  <c r="AF355" i="10"/>
  <c r="T356" i="10"/>
  <c r="U356" i="10"/>
  <c r="V356" i="10"/>
  <c r="W356" i="10"/>
  <c r="X356" i="10"/>
  <c r="Y356" i="10"/>
  <c r="Z356" i="10"/>
  <c r="AA356" i="10"/>
  <c r="AB356" i="10"/>
  <c r="AC356" i="10"/>
  <c r="AD356" i="10"/>
  <c r="AE356" i="10"/>
  <c r="AF356" i="10"/>
  <c r="T357" i="10"/>
  <c r="U357" i="10"/>
  <c r="V357" i="10"/>
  <c r="W357" i="10"/>
  <c r="X357" i="10"/>
  <c r="Y357" i="10"/>
  <c r="Z357" i="10"/>
  <c r="AA357" i="10"/>
  <c r="AB357" i="10"/>
  <c r="AC357" i="10"/>
  <c r="AD357" i="10"/>
  <c r="AE357" i="10"/>
  <c r="AF357" i="10"/>
  <c r="T358" i="10"/>
  <c r="U358" i="10"/>
  <c r="V358" i="10"/>
  <c r="W358" i="10"/>
  <c r="X358" i="10"/>
  <c r="Y358" i="10"/>
  <c r="Z358" i="10"/>
  <c r="AA358" i="10"/>
  <c r="AB358" i="10"/>
  <c r="AC358" i="10"/>
  <c r="AD358" i="10"/>
  <c r="AE358" i="10"/>
  <c r="AF358" i="10"/>
  <c r="T359" i="10"/>
  <c r="U359" i="10"/>
  <c r="V359" i="10"/>
  <c r="W359" i="10"/>
  <c r="X359" i="10"/>
  <c r="Y359" i="10"/>
  <c r="Z359" i="10"/>
  <c r="AA359" i="10"/>
  <c r="AB359" i="10"/>
  <c r="AC359" i="10"/>
  <c r="AD359" i="10"/>
  <c r="AE359" i="10"/>
  <c r="AF359" i="10"/>
  <c r="T360" i="10"/>
  <c r="U360" i="10"/>
  <c r="V360" i="10"/>
  <c r="W360" i="10"/>
  <c r="X360" i="10"/>
  <c r="Y360" i="10"/>
  <c r="Z360" i="10"/>
  <c r="AA360" i="10"/>
  <c r="AB360" i="10"/>
  <c r="AC360" i="10"/>
  <c r="AD360" i="10"/>
  <c r="AE360" i="10"/>
  <c r="AF360" i="10"/>
  <c r="T361" i="10"/>
  <c r="U361" i="10"/>
  <c r="V361" i="10"/>
  <c r="W361" i="10"/>
  <c r="X361" i="10"/>
  <c r="Y361" i="10"/>
  <c r="Z361" i="10"/>
  <c r="AA361" i="10"/>
  <c r="AB361" i="10"/>
  <c r="AC361" i="10"/>
  <c r="AD361" i="10"/>
  <c r="AE361" i="10"/>
  <c r="AF361" i="10"/>
  <c r="T362" i="10"/>
  <c r="U362" i="10"/>
  <c r="V362" i="10"/>
  <c r="W362" i="10"/>
  <c r="X362" i="10"/>
  <c r="Y362" i="10"/>
  <c r="Z362" i="10"/>
  <c r="AA362" i="10"/>
  <c r="AB362" i="10"/>
  <c r="AC362" i="10"/>
  <c r="AD362" i="10"/>
  <c r="AE362" i="10"/>
  <c r="AF362" i="10"/>
  <c r="T363" i="10"/>
  <c r="U363" i="10"/>
  <c r="V363" i="10"/>
  <c r="W363" i="10"/>
  <c r="X363" i="10"/>
  <c r="Y363" i="10"/>
  <c r="Z363" i="10"/>
  <c r="AA363" i="10"/>
  <c r="AB363" i="10"/>
  <c r="AC363" i="10"/>
  <c r="AD363" i="10"/>
  <c r="AE363" i="10"/>
  <c r="AF363" i="10"/>
  <c r="T364" i="10"/>
  <c r="U364" i="10"/>
  <c r="V364" i="10"/>
  <c r="W364" i="10"/>
  <c r="X364" i="10"/>
  <c r="Y364" i="10"/>
  <c r="Z364" i="10"/>
  <c r="AA364" i="10"/>
  <c r="AB364" i="10"/>
  <c r="AC364" i="10"/>
  <c r="AD364" i="10"/>
  <c r="AE364" i="10"/>
  <c r="AF364" i="10"/>
  <c r="T365" i="10"/>
  <c r="U365" i="10"/>
  <c r="V365" i="10"/>
  <c r="W365" i="10"/>
  <c r="X365" i="10"/>
  <c r="Y365" i="10"/>
  <c r="Z365" i="10"/>
  <c r="AA365" i="10"/>
  <c r="AB365" i="10"/>
  <c r="AC365" i="10"/>
  <c r="AD365" i="10"/>
  <c r="AE365" i="10"/>
  <c r="AF365" i="10"/>
  <c r="T366" i="10"/>
  <c r="U366" i="10"/>
  <c r="V366" i="10"/>
  <c r="W366" i="10"/>
  <c r="X366" i="10"/>
  <c r="Y366" i="10"/>
  <c r="Z366" i="10"/>
  <c r="AA366" i="10"/>
  <c r="AB366" i="10"/>
  <c r="AC366" i="10"/>
  <c r="AD366" i="10"/>
  <c r="AE366" i="10"/>
  <c r="AF366" i="10"/>
  <c r="T367" i="10"/>
  <c r="U367" i="10"/>
  <c r="V367" i="10"/>
  <c r="W367" i="10"/>
  <c r="X367" i="10"/>
  <c r="Y367" i="10"/>
  <c r="Z367" i="10"/>
  <c r="AA367" i="10"/>
  <c r="AB367" i="10"/>
  <c r="AC367" i="10"/>
  <c r="AD367" i="10"/>
  <c r="AE367" i="10"/>
  <c r="AF367" i="10"/>
  <c r="T368" i="10"/>
  <c r="U368" i="10"/>
  <c r="V368" i="10"/>
  <c r="W368" i="10"/>
  <c r="X368" i="10"/>
  <c r="Y368" i="10"/>
  <c r="Z368" i="10"/>
  <c r="AA368" i="10"/>
  <c r="AB368" i="10"/>
  <c r="AC368" i="10"/>
  <c r="AD368" i="10"/>
  <c r="AE368" i="10"/>
  <c r="AF368" i="10"/>
  <c r="T369" i="10"/>
  <c r="U369" i="10"/>
  <c r="V369" i="10"/>
  <c r="W369" i="10"/>
  <c r="X369" i="10"/>
  <c r="Y369" i="10"/>
  <c r="Z369" i="10"/>
  <c r="AA369" i="10"/>
  <c r="AB369" i="10"/>
  <c r="AC369" i="10"/>
  <c r="AD369" i="10"/>
  <c r="AE369" i="10"/>
  <c r="AF369" i="10"/>
  <c r="T370" i="10"/>
  <c r="U370" i="10"/>
  <c r="V370" i="10"/>
  <c r="W370" i="10"/>
  <c r="X370" i="10"/>
  <c r="Y370" i="10"/>
  <c r="Z370" i="10"/>
  <c r="AA370" i="10"/>
  <c r="AB370" i="10"/>
  <c r="AC370" i="10"/>
  <c r="AD370" i="10"/>
  <c r="AE370" i="10"/>
  <c r="AF370" i="10"/>
  <c r="T371" i="10"/>
  <c r="U371" i="10"/>
  <c r="V371" i="10"/>
  <c r="W371" i="10"/>
  <c r="X371" i="10"/>
  <c r="Y371" i="10"/>
  <c r="Z371" i="10"/>
  <c r="AA371" i="10"/>
  <c r="AB371" i="10"/>
  <c r="AC371" i="10"/>
  <c r="AD371" i="10"/>
  <c r="AE371" i="10"/>
  <c r="AF371" i="10"/>
  <c r="T372" i="10"/>
  <c r="U372" i="10"/>
  <c r="V372" i="10"/>
  <c r="W372" i="10"/>
  <c r="X372" i="10"/>
  <c r="Y372" i="10"/>
  <c r="Z372" i="10"/>
  <c r="AA372" i="10"/>
  <c r="AB372" i="10"/>
  <c r="AC372" i="10"/>
  <c r="AD372" i="10"/>
  <c r="AE372" i="10"/>
  <c r="AF372" i="10"/>
  <c r="T373" i="10"/>
  <c r="U373" i="10"/>
  <c r="V373" i="10"/>
  <c r="W373" i="10"/>
  <c r="X373" i="10"/>
  <c r="Y373" i="10"/>
  <c r="Z373" i="10"/>
  <c r="AA373" i="10"/>
  <c r="AB373" i="10"/>
  <c r="AC373" i="10"/>
  <c r="AD373" i="10"/>
  <c r="AE373" i="10"/>
  <c r="AF373" i="10"/>
  <c r="T374" i="10"/>
  <c r="U374" i="10"/>
  <c r="V374" i="10"/>
  <c r="W374" i="10"/>
  <c r="X374" i="10"/>
  <c r="Y374" i="10"/>
  <c r="Z374" i="10"/>
  <c r="AA374" i="10"/>
  <c r="AB374" i="10"/>
  <c r="AC374" i="10"/>
  <c r="AD374" i="10"/>
  <c r="AE374" i="10"/>
  <c r="AF374" i="10"/>
  <c r="T375" i="10"/>
  <c r="U375" i="10"/>
  <c r="V375" i="10"/>
  <c r="W375" i="10"/>
  <c r="X375" i="10"/>
  <c r="Y375" i="10"/>
  <c r="Z375" i="10"/>
  <c r="AA375" i="10"/>
  <c r="AB375" i="10"/>
  <c r="AC375" i="10"/>
  <c r="AD375" i="10"/>
  <c r="AE375" i="10"/>
  <c r="AF375" i="10"/>
  <c r="T376" i="10"/>
  <c r="U376" i="10"/>
  <c r="V376" i="10"/>
  <c r="W376" i="10"/>
  <c r="X376" i="10"/>
  <c r="Y376" i="10"/>
  <c r="Z376" i="10"/>
  <c r="AA376" i="10"/>
  <c r="AB376" i="10"/>
  <c r="AC376" i="10"/>
  <c r="AD376" i="10"/>
  <c r="AE376" i="10"/>
  <c r="AF376" i="10"/>
  <c r="T377" i="10"/>
  <c r="U377" i="10"/>
  <c r="V377" i="10"/>
  <c r="W377" i="10"/>
  <c r="X377" i="10"/>
  <c r="Y377" i="10"/>
  <c r="Z377" i="10"/>
  <c r="AA377" i="10"/>
  <c r="AB377" i="10"/>
  <c r="AC377" i="10"/>
  <c r="AD377" i="10"/>
  <c r="AE377" i="10"/>
  <c r="AF377" i="10"/>
  <c r="T378" i="10"/>
  <c r="U378" i="10"/>
  <c r="V378" i="10"/>
  <c r="W378" i="10"/>
  <c r="X378" i="10"/>
  <c r="Y378" i="10"/>
  <c r="Z378" i="10"/>
  <c r="AA378" i="10"/>
  <c r="AB378" i="10"/>
  <c r="AC378" i="10"/>
  <c r="AD378" i="10"/>
  <c r="AE378" i="10"/>
  <c r="AF378" i="10"/>
  <c r="T379" i="10"/>
  <c r="U379" i="10"/>
  <c r="V379" i="10"/>
  <c r="W379" i="10"/>
  <c r="X379" i="10"/>
  <c r="Y379" i="10"/>
  <c r="Z379" i="10"/>
  <c r="AA379" i="10"/>
  <c r="AB379" i="10"/>
  <c r="AC379" i="10"/>
  <c r="AD379" i="10"/>
  <c r="AE379" i="10"/>
  <c r="AF379" i="10"/>
  <c r="T380" i="10"/>
  <c r="U380" i="10"/>
  <c r="V380" i="10"/>
  <c r="W380" i="10"/>
  <c r="X380" i="10"/>
  <c r="Y380" i="10"/>
  <c r="Z380" i="10"/>
  <c r="AA380" i="10"/>
  <c r="AB380" i="10"/>
  <c r="AC380" i="10"/>
  <c r="AD380" i="10"/>
  <c r="AE380" i="10"/>
  <c r="AF380" i="10"/>
  <c r="T381" i="10"/>
  <c r="U381" i="10"/>
  <c r="V381" i="10"/>
  <c r="W381" i="10"/>
  <c r="X381" i="10"/>
  <c r="Y381" i="10"/>
  <c r="Z381" i="10"/>
  <c r="AA381" i="10"/>
  <c r="AB381" i="10"/>
  <c r="AC381" i="10"/>
  <c r="AD381" i="10"/>
  <c r="AE381" i="10"/>
  <c r="AF381" i="10"/>
  <c r="T382" i="10"/>
  <c r="U382" i="10"/>
  <c r="V382" i="10"/>
  <c r="W382" i="10"/>
  <c r="X382" i="10"/>
  <c r="Y382" i="10"/>
  <c r="Z382" i="10"/>
  <c r="AA382" i="10"/>
  <c r="AB382" i="10"/>
  <c r="AC382" i="10"/>
  <c r="AD382" i="10"/>
  <c r="AE382" i="10"/>
  <c r="AF382" i="10"/>
  <c r="T383" i="10"/>
  <c r="U383" i="10"/>
  <c r="V383" i="10"/>
  <c r="W383" i="10"/>
  <c r="X383" i="10"/>
  <c r="Y383" i="10"/>
  <c r="Z383" i="10"/>
  <c r="AA383" i="10"/>
  <c r="AB383" i="10"/>
  <c r="AC383" i="10"/>
  <c r="AD383" i="10"/>
  <c r="AE383" i="10"/>
  <c r="AF383" i="10"/>
  <c r="T384" i="10"/>
  <c r="U384" i="10"/>
  <c r="V384" i="10"/>
  <c r="W384" i="10"/>
  <c r="X384" i="10"/>
  <c r="Y384" i="10"/>
  <c r="Z384" i="10"/>
  <c r="AA384" i="10"/>
  <c r="AB384" i="10"/>
  <c r="AC384" i="10"/>
  <c r="AD384" i="10"/>
  <c r="AE384" i="10"/>
  <c r="AF384" i="10"/>
  <c r="T385" i="10"/>
  <c r="U385" i="10"/>
  <c r="V385" i="10"/>
  <c r="W385" i="10"/>
  <c r="X385" i="10"/>
  <c r="Y385" i="10"/>
  <c r="Z385" i="10"/>
  <c r="AA385" i="10"/>
  <c r="AB385" i="10"/>
  <c r="AC385" i="10"/>
  <c r="AD385" i="10"/>
  <c r="AE385" i="10"/>
  <c r="AF385" i="10"/>
  <c r="T386" i="10"/>
  <c r="U386" i="10"/>
  <c r="V386" i="10"/>
  <c r="W386" i="10"/>
  <c r="X386" i="10"/>
  <c r="Y386" i="10"/>
  <c r="Z386" i="10"/>
  <c r="AA386" i="10"/>
  <c r="AB386" i="10"/>
  <c r="AC386" i="10"/>
  <c r="AD386" i="10"/>
  <c r="AE386" i="10"/>
  <c r="AF386" i="10"/>
  <c r="T387" i="10"/>
  <c r="U387" i="10"/>
  <c r="V387" i="10"/>
  <c r="W387" i="10"/>
  <c r="X387" i="10"/>
  <c r="Y387" i="10"/>
  <c r="Z387" i="10"/>
  <c r="AA387" i="10"/>
  <c r="AB387" i="10"/>
  <c r="AC387" i="10"/>
  <c r="AD387" i="10"/>
  <c r="AE387" i="10"/>
  <c r="AF387" i="10"/>
  <c r="T388" i="10"/>
  <c r="U388" i="10"/>
  <c r="V388" i="10"/>
  <c r="W388" i="10"/>
  <c r="X388" i="10"/>
  <c r="Y388" i="10"/>
  <c r="Z388" i="10"/>
  <c r="AA388" i="10"/>
  <c r="AB388" i="10"/>
  <c r="AC388" i="10"/>
  <c r="AD388" i="10"/>
  <c r="AE388" i="10"/>
  <c r="AF388" i="10"/>
  <c r="T389" i="10"/>
  <c r="U389" i="10"/>
  <c r="V389" i="10"/>
  <c r="W389" i="10"/>
  <c r="X389" i="10"/>
  <c r="Y389" i="10"/>
  <c r="Z389" i="10"/>
  <c r="AA389" i="10"/>
  <c r="AB389" i="10"/>
  <c r="AC389" i="10"/>
  <c r="AD389" i="10"/>
  <c r="AE389" i="10"/>
  <c r="AF389" i="10"/>
  <c r="T390" i="10"/>
  <c r="U390" i="10"/>
  <c r="V390" i="10"/>
  <c r="W390" i="10"/>
  <c r="X390" i="10"/>
  <c r="Y390" i="10"/>
  <c r="Z390" i="10"/>
  <c r="AA390" i="10"/>
  <c r="AB390" i="10"/>
  <c r="AC390" i="10"/>
  <c r="AD390" i="10"/>
  <c r="AE390" i="10"/>
  <c r="AF390" i="10"/>
  <c r="T391" i="10"/>
  <c r="U391" i="10"/>
  <c r="V391" i="10"/>
  <c r="W391" i="10"/>
  <c r="X391" i="10"/>
  <c r="Y391" i="10"/>
  <c r="Z391" i="10"/>
  <c r="AA391" i="10"/>
  <c r="AB391" i="10"/>
  <c r="AC391" i="10"/>
  <c r="AD391" i="10"/>
  <c r="AE391" i="10"/>
  <c r="AF391" i="10"/>
  <c r="T392" i="10"/>
  <c r="U392" i="10"/>
  <c r="V392" i="10"/>
  <c r="W392" i="10"/>
  <c r="X392" i="10"/>
  <c r="Y392" i="10"/>
  <c r="Z392" i="10"/>
  <c r="AA392" i="10"/>
  <c r="AB392" i="10"/>
  <c r="AC392" i="10"/>
  <c r="AD392" i="10"/>
  <c r="AE392" i="10"/>
  <c r="AF392" i="10"/>
  <c r="T393" i="10"/>
  <c r="U393" i="10"/>
  <c r="V393" i="10"/>
  <c r="W393" i="10"/>
  <c r="X393" i="10"/>
  <c r="Y393" i="10"/>
  <c r="Z393" i="10"/>
  <c r="AA393" i="10"/>
  <c r="AB393" i="10"/>
  <c r="AC393" i="10"/>
  <c r="AD393" i="10"/>
  <c r="AE393" i="10"/>
  <c r="AF393" i="10"/>
  <c r="T394" i="10"/>
  <c r="U394" i="10"/>
  <c r="V394" i="10"/>
  <c r="W394" i="10"/>
  <c r="X394" i="10"/>
  <c r="Y394" i="10"/>
  <c r="Z394" i="10"/>
  <c r="AA394" i="10"/>
  <c r="AB394" i="10"/>
  <c r="AC394" i="10"/>
  <c r="AD394" i="10"/>
  <c r="AE394" i="10"/>
  <c r="AF394" i="10"/>
  <c r="T395" i="10"/>
  <c r="U395" i="10"/>
  <c r="V395" i="10"/>
  <c r="W395" i="10"/>
  <c r="X395" i="10"/>
  <c r="Y395" i="10"/>
  <c r="Z395" i="10"/>
  <c r="AA395" i="10"/>
  <c r="AB395" i="10"/>
  <c r="AC395" i="10"/>
  <c r="AD395" i="10"/>
  <c r="AE395" i="10"/>
  <c r="AF395" i="10"/>
  <c r="T396" i="10"/>
  <c r="U396" i="10"/>
  <c r="V396" i="10"/>
  <c r="W396" i="10"/>
  <c r="X396" i="10"/>
  <c r="Y396" i="10"/>
  <c r="Z396" i="10"/>
  <c r="AA396" i="10"/>
  <c r="AB396" i="10"/>
  <c r="AC396" i="10"/>
  <c r="AD396" i="10"/>
  <c r="AE396" i="10"/>
  <c r="AF396" i="10"/>
  <c r="T397" i="10"/>
  <c r="U397" i="10"/>
  <c r="V397" i="10"/>
  <c r="W397" i="10"/>
  <c r="X397" i="10"/>
  <c r="Y397" i="10"/>
  <c r="Z397" i="10"/>
  <c r="AA397" i="10"/>
  <c r="AB397" i="10"/>
  <c r="AC397" i="10"/>
  <c r="AD397" i="10"/>
  <c r="AE397" i="10"/>
  <c r="AF397" i="10"/>
  <c r="T398" i="10"/>
  <c r="U398" i="10"/>
  <c r="V398" i="10"/>
  <c r="W398" i="10"/>
  <c r="X398" i="10"/>
  <c r="Y398" i="10"/>
  <c r="Z398" i="10"/>
  <c r="AA398" i="10"/>
  <c r="AB398" i="10"/>
  <c r="AC398" i="10"/>
  <c r="AD398" i="10"/>
  <c r="AE398" i="10"/>
  <c r="AF398" i="10"/>
  <c r="T399" i="10"/>
  <c r="U399" i="10"/>
  <c r="V399" i="10"/>
  <c r="W399" i="10"/>
  <c r="X399" i="10"/>
  <c r="Y399" i="10"/>
  <c r="Z399" i="10"/>
  <c r="AA399" i="10"/>
  <c r="AB399" i="10"/>
  <c r="AC399" i="10"/>
  <c r="AD399" i="10"/>
  <c r="AE399" i="10"/>
  <c r="AF399" i="10"/>
  <c r="T400" i="10"/>
  <c r="U400" i="10"/>
  <c r="V400" i="10"/>
  <c r="W400" i="10"/>
  <c r="X400" i="10"/>
  <c r="Y400" i="10"/>
  <c r="Z400" i="10"/>
  <c r="AA400" i="10"/>
  <c r="AB400" i="10"/>
  <c r="AC400" i="10"/>
  <c r="AD400" i="10"/>
  <c r="AE400" i="10"/>
  <c r="AF400" i="10"/>
  <c r="T401" i="10"/>
  <c r="U401" i="10"/>
  <c r="V401" i="10"/>
  <c r="W401" i="10"/>
  <c r="X401" i="10"/>
  <c r="Y401" i="10"/>
  <c r="Z401" i="10"/>
  <c r="AA401" i="10"/>
  <c r="AB401" i="10"/>
  <c r="AC401" i="10"/>
  <c r="AD401" i="10"/>
  <c r="AE401" i="10"/>
  <c r="AF401" i="10"/>
  <c r="T402" i="10"/>
  <c r="U402" i="10"/>
  <c r="V402" i="10"/>
  <c r="W402" i="10"/>
  <c r="X402" i="10"/>
  <c r="Y402" i="10"/>
  <c r="Z402" i="10"/>
  <c r="AA402" i="10"/>
  <c r="AB402" i="10"/>
  <c r="AC402" i="10"/>
  <c r="AD402" i="10"/>
  <c r="AE402" i="10"/>
  <c r="AF402" i="10"/>
  <c r="T403" i="10"/>
  <c r="U403" i="10"/>
  <c r="V403" i="10"/>
  <c r="W403" i="10"/>
  <c r="X403" i="10"/>
  <c r="Y403" i="10"/>
  <c r="Z403" i="10"/>
  <c r="AA403" i="10"/>
  <c r="AB403" i="10"/>
  <c r="AC403" i="10"/>
  <c r="AD403" i="10"/>
  <c r="AE403" i="10"/>
  <c r="AF403" i="10"/>
  <c r="T404" i="10"/>
  <c r="U404" i="10"/>
  <c r="V404" i="10"/>
  <c r="W404" i="10"/>
  <c r="X404" i="10"/>
  <c r="Y404" i="10"/>
  <c r="Z404" i="10"/>
  <c r="AA404" i="10"/>
  <c r="AB404" i="10"/>
  <c r="AC404" i="10"/>
  <c r="AD404" i="10"/>
  <c r="AE404" i="10"/>
  <c r="AF404" i="10"/>
  <c r="T405" i="10"/>
  <c r="U405" i="10"/>
  <c r="V405" i="10"/>
  <c r="W405" i="10"/>
  <c r="X405" i="10"/>
  <c r="Y405" i="10"/>
  <c r="Z405" i="10"/>
  <c r="AA405" i="10"/>
  <c r="AB405" i="10"/>
  <c r="AC405" i="10"/>
  <c r="AD405" i="10"/>
  <c r="AE405" i="10"/>
  <c r="AF405" i="10"/>
  <c r="T406" i="10"/>
  <c r="U406" i="10"/>
  <c r="V406" i="10"/>
  <c r="W406" i="10"/>
  <c r="X406" i="10"/>
  <c r="Y406" i="10"/>
  <c r="Z406" i="10"/>
  <c r="AA406" i="10"/>
  <c r="AB406" i="10"/>
  <c r="AC406" i="10"/>
  <c r="AD406" i="10"/>
  <c r="AE406" i="10"/>
  <c r="AF406" i="10"/>
  <c r="T407" i="10"/>
  <c r="U407" i="10"/>
  <c r="V407" i="10"/>
  <c r="W407" i="10"/>
  <c r="X407" i="10"/>
  <c r="Y407" i="10"/>
  <c r="Z407" i="10"/>
  <c r="AA407" i="10"/>
  <c r="AB407" i="10"/>
  <c r="AC407" i="10"/>
  <c r="AD407" i="10"/>
  <c r="AE407" i="10"/>
  <c r="AF407" i="10"/>
  <c r="T408" i="10"/>
  <c r="U408" i="10"/>
  <c r="V408" i="10"/>
  <c r="W408" i="10"/>
  <c r="X408" i="10"/>
  <c r="Y408" i="10"/>
  <c r="Z408" i="10"/>
  <c r="AA408" i="10"/>
  <c r="AB408" i="10"/>
  <c r="AC408" i="10"/>
  <c r="AD408" i="10"/>
  <c r="AE408" i="10"/>
  <c r="AF408" i="10"/>
  <c r="T409" i="10"/>
  <c r="U409" i="10"/>
  <c r="V409" i="10"/>
  <c r="W409" i="10"/>
  <c r="X409" i="10"/>
  <c r="Y409" i="10"/>
  <c r="Z409" i="10"/>
  <c r="AA409" i="10"/>
  <c r="AB409" i="10"/>
  <c r="AC409" i="10"/>
  <c r="AD409" i="10"/>
  <c r="AE409" i="10"/>
  <c r="AF409" i="10"/>
  <c r="T410" i="10"/>
  <c r="U410" i="10"/>
  <c r="V410" i="10"/>
  <c r="W410" i="10"/>
  <c r="X410" i="10"/>
  <c r="Y410" i="10"/>
  <c r="Z410" i="10"/>
  <c r="AA410" i="10"/>
  <c r="AB410" i="10"/>
  <c r="AC410" i="10"/>
  <c r="AD410" i="10"/>
  <c r="AE410" i="10"/>
  <c r="AF410" i="10"/>
  <c r="T411" i="10"/>
  <c r="U411" i="10"/>
  <c r="V411" i="10"/>
  <c r="W411" i="10"/>
  <c r="X411" i="10"/>
  <c r="Y411" i="10"/>
  <c r="Z411" i="10"/>
  <c r="AA411" i="10"/>
  <c r="AB411" i="10"/>
  <c r="AC411" i="10"/>
  <c r="AD411" i="10"/>
  <c r="AE411" i="10"/>
  <c r="AF411" i="10"/>
  <c r="T412" i="10"/>
  <c r="U412" i="10"/>
  <c r="V412" i="10"/>
  <c r="W412" i="10"/>
  <c r="X412" i="10"/>
  <c r="Y412" i="10"/>
  <c r="Z412" i="10"/>
  <c r="AA412" i="10"/>
  <c r="AB412" i="10"/>
  <c r="AC412" i="10"/>
  <c r="AD412" i="10"/>
  <c r="AE412" i="10"/>
  <c r="AF412" i="10"/>
  <c r="T413" i="10"/>
  <c r="U413" i="10"/>
  <c r="V413" i="10"/>
  <c r="W413" i="10"/>
  <c r="X413" i="10"/>
  <c r="Y413" i="10"/>
  <c r="Z413" i="10"/>
  <c r="AA413" i="10"/>
  <c r="AB413" i="10"/>
  <c r="AC413" i="10"/>
  <c r="AD413" i="10"/>
  <c r="AE413" i="10"/>
  <c r="AF413" i="10"/>
  <c r="T414" i="10"/>
  <c r="U414" i="10"/>
  <c r="V414" i="10"/>
  <c r="W414" i="10"/>
  <c r="X414" i="10"/>
  <c r="Y414" i="10"/>
  <c r="Z414" i="10"/>
  <c r="AA414" i="10"/>
  <c r="AB414" i="10"/>
  <c r="AC414" i="10"/>
  <c r="AD414" i="10"/>
  <c r="AE414" i="10"/>
  <c r="AF414" i="10"/>
  <c r="T415" i="10"/>
  <c r="U415" i="10"/>
  <c r="V415" i="10"/>
  <c r="W415" i="10"/>
  <c r="X415" i="10"/>
  <c r="Y415" i="10"/>
  <c r="Z415" i="10"/>
  <c r="AA415" i="10"/>
  <c r="AB415" i="10"/>
  <c r="AC415" i="10"/>
  <c r="AD415" i="10"/>
  <c r="AE415" i="10"/>
  <c r="AF415" i="10"/>
  <c r="T416" i="10"/>
  <c r="U416" i="10"/>
  <c r="V416" i="10"/>
  <c r="W416" i="10"/>
  <c r="X416" i="10"/>
  <c r="Y416" i="10"/>
  <c r="Z416" i="10"/>
  <c r="AA416" i="10"/>
  <c r="AB416" i="10"/>
  <c r="AC416" i="10"/>
  <c r="AD416" i="10"/>
  <c r="AE416" i="10"/>
  <c r="AF416" i="10"/>
  <c r="T417" i="10"/>
  <c r="U417" i="10"/>
  <c r="V417" i="10"/>
  <c r="W417" i="10"/>
  <c r="X417" i="10"/>
  <c r="Y417" i="10"/>
  <c r="Z417" i="10"/>
  <c r="AA417" i="10"/>
  <c r="AB417" i="10"/>
  <c r="AC417" i="10"/>
  <c r="AD417" i="10"/>
  <c r="AE417" i="10"/>
  <c r="AF417" i="10"/>
  <c r="T418" i="10"/>
  <c r="U418" i="10"/>
  <c r="V418" i="10"/>
  <c r="W418" i="10"/>
  <c r="X418" i="10"/>
  <c r="Y418" i="10"/>
  <c r="Z418" i="10"/>
  <c r="AA418" i="10"/>
  <c r="AB418" i="10"/>
  <c r="AC418" i="10"/>
  <c r="AD418" i="10"/>
  <c r="AE418" i="10"/>
  <c r="AF418" i="10"/>
  <c r="T419" i="10"/>
  <c r="U419" i="10"/>
  <c r="V419" i="10"/>
  <c r="W419" i="10"/>
  <c r="X419" i="10"/>
  <c r="Y419" i="10"/>
  <c r="Z419" i="10"/>
  <c r="AA419" i="10"/>
  <c r="AB419" i="10"/>
  <c r="AC419" i="10"/>
  <c r="AD419" i="10"/>
  <c r="AE419" i="10"/>
  <c r="AF419" i="10"/>
  <c r="T420" i="10"/>
  <c r="U420" i="10"/>
  <c r="V420" i="10"/>
  <c r="W420" i="10"/>
  <c r="X420" i="10"/>
  <c r="Y420" i="10"/>
  <c r="Z420" i="10"/>
  <c r="AA420" i="10"/>
  <c r="AB420" i="10"/>
  <c r="AC420" i="10"/>
  <c r="AD420" i="10"/>
  <c r="AE420" i="10"/>
  <c r="AF420" i="10"/>
  <c r="T421" i="10"/>
  <c r="U421" i="10"/>
  <c r="V421" i="10"/>
  <c r="W421" i="10"/>
  <c r="X421" i="10"/>
  <c r="Y421" i="10"/>
  <c r="Z421" i="10"/>
  <c r="AA421" i="10"/>
  <c r="AB421" i="10"/>
  <c r="AC421" i="10"/>
  <c r="AD421" i="10"/>
  <c r="AE421" i="10"/>
  <c r="AF421" i="10"/>
  <c r="T422" i="10"/>
  <c r="U422" i="10"/>
  <c r="V422" i="10"/>
  <c r="W422" i="10"/>
  <c r="X422" i="10"/>
  <c r="Y422" i="10"/>
  <c r="Z422" i="10"/>
  <c r="AA422" i="10"/>
  <c r="AB422" i="10"/>
  <c r="AC422" i="10"/>
  <c r="AD422" i="10"/>
  <c r="AE422" i="10"/>
  <c r="AF422" i="10"/>
  <c r="T423" i="10"/>
  <c r="U423" i="10"/>
  <c r="V423" i="10"/>
  <c r="W423" i="10"/>
  <c r="X423" i="10"/>
  <c r="Y423" i="10"/>
  <c r="Z423" i="10"/>
  <c r="AA423" i="10"/>
  <c r="AB423" i="10"/>
  <c r="AC423" i="10"/>
  <c r="AD423" i="10"/>
  <c r="AE423" i="10"/>
  <c r="AF423" i="10"/>
  <c r="T424" i="10"/>
  <c r="U424" i="10"/>
  <c r="V424" i="10"/>
  <c r="W424" i="10"/>
  <c r="X424" i="10"/>
  <c r="Y424" i="10"/>
  <c r="Z424" i="10"/>
  <c r="AA424" i="10"/>
  <c r="AB424" i="10"/>
  <c r="AC424" i="10"/>
  <c r="AD424" i="10"/>
  <c r="AE424" i="10"/>
  <c r="AF424" i="10"/>
  <c r="T425" i="10"/>
  <c r="U425" i="10"/>
  <c r="V425" i="10"/>
  <c r="W425" i="10"/>
  <c r="X425" i="10"/>
  <c r="Y425" i="10"/>
  <c r="Z425" i="10"/>
  <c r="AA425" i="10"/>
  <c r="AB425" i="10"/>
  <c r="AC425" i="10"/>
  <c r="AD425" i="10"/>
  <c r="AE425" i="10"/>
  <c r="AF425" i="10"/>
  <c r="T426" i="10"/>
  <c r="U426" i="10"/>
  <c r="V426" i="10"/>
  <c r="W426" i="10"/>
  <c r="X426" i="10"/>
  <c r="Y426" i="10"/>
  <c r="Z426" i="10"/>
  <c r="AA426" i="10"/>
  <c r="AB426" i="10"/>
  <c r="AC426" i="10"/>
  <c r="AD426" i="10"/>
  <c r="AE426" i="10"/>
  <c r="AF426" i="10"/>
  <c r="T427" i="10"/>
  <c r="U427" i="10"/>
  <c r="V427" i="10"/>
  <c r="W427" i="10"/>
  <c r="X427" i="10"/>
  <c r="Y427" i="10"/>
  <c r="Z427" i="10"/>
  <c r="AA427" i="10"/>
  <c r="AB427" i="10"/>
  <c r="AC427" i="10"/>
  <c r="AD427" i="10"/>
  <c r="AE427" i="10"/>
  <c r="AF427" i="10"/>
  <c r="T428" i="10"/>
  <c r="U428" i="10"/>
  <c r="V428" i="10"/>
  <c r="W428" i="10"/>
  <c r="X428" i="10"/>
  <c r="Y428" i="10"/>
  <c r="Z428" i="10"/>
  <c r="AA428" i="10"/>
  <c r="AB428" i="10"/>
  <c r="AC428" i="10"/>
  <c r="AD428" i="10"/>
  <c r="AE428" i="10"/>
  <c r="AF428" i="10"/>
  <c r="T429" i="10"/>
  <c r="U429" i="10"/>
  <c r="V429" i="10"/>
  <c r="W429" i="10"/>
  <c r="X429" i="10"/>
  <c r="Y429" i="10"/>
  <c r="Z429" i="10"/>
  <c r="AA429" i="10"/>
  <c r="AB429" i="10"/>
  <c r="AC429" i="10"/>
  <c r="AD429" i="10"/>
  <c r="AE429" i="10"/>
  <c r="AF429" i="10"/>
  <c r="T430" i="10"/>
  <c r="U430" i="10"/>
  <c r="V430" i="10"/>
  <c r="W430" i="10"/>
  <c r="X430" i="10"/>
  <c r="Y430" i="10"/>
  <c r="Z430" i="10"/>
  <c r="AA430" i="10"/>
  <c r="AB430" i="10"/>
  <c r="AC430" i="10"/>
  <c r="AD430" i="10"/>
  <c r="AE430" i="10"/>
  <c r="AF430" i="10"/>
  <c r="T431" i="10"/>
  <c r="U431" i="10"/>
  <c r="V431" i="10"/>
  <c r="W431" i="10"/>
  <c r="X431" i="10"/>
  <c r="Y431" i="10"/>
  <c r="Z431" i="10"/>
  <c r="AA431" i="10"/>
  <c r="AB431" i="10"/>
  <c r="AC431" i="10"/>
  <c r="AD431" i="10"/>
  <c r="AE431" i="10"/>
  <c r="AF431" i="10"/>
  <c r="T432" i="10"/>
  <c r="U432" i="10"/>
  <c r="V432" i="10"/>
  <c r="W432" i="10"/>
  <c r="X432" i="10"/>
  <c r="Y432" i="10"/>
  <c r="Z432" i="10"/>
  <c r="AA432" i="10"/>
  <c r="AB432" i="10"/>
  <c r="AC432" i="10"/>
  <c r="AD432" i="10"/>
  <c r="AE432" i="10"/>
  <c r="AF432" i="10"/>
  <c r="T433" i="10"/>
  <c r="U433" i="10"/>
  <c r="V433" i="10"/>
  <c r="W433" i="10"/>
  <c r="X433" i="10"/>
  <c r="Y433" i="10"/>
  <c r="Z433" i="10"/>
  <c r="AA433" i="10"/>
  <c r="AB433" i="10"/>
  <c r="AC433" i="10"/>
  <c r="AD433" i="10"/>
  <c r="AE433" i="10"/>
  <c r="AF433" i="10"/>
  <c r="T434" i="10"/>
  <c r="U434" i="10"/>
  <c r="V434" i="10"/>
  <c r="W434" i="10"/>
  <c r="X434" i="10"/>
  <c r="Y434" i="10"/>
  <c r="Z434" i="10"/>
  <c r="AA434" i="10"/>
  <c r="AB434" i="10"/>
  <c r="AC434" i="10"/>
  <c r="AD434" i="10"/>
  <c r="AE434" i="10"/>
  <c r="AF434" i="10"/>
  <c r="T435" i="10"/>
  <c r="U435" i="10"/>
  <c r="V435" i="10"/>
  <c r="W435" i="10"/>
  <c r="X435" i="10"/>
  <c r="Y435" i="10"/>
  <c r="Z435" i="10"/>
  <c r="AA435" i="10"/>
  <c r="AB435" i="10"/>
  <c r="AC435" i="10"/>
  <c r="AD435" i="10"/>
  <c r="AE435" i="10"/>
  <c r="AF435" i="10"/>
  <c r="T436" i="10"/>
  <c r="U436" i="10"/>
  <c r="V436" i="10"/>
  <c r="W436" i="10"/>
  <c r="X436" i="10"/>
  <c r="Y436" i="10"/>
  <c r="Z436" i="10"/>
  <c r="AA436" i="10"/>
  <c r="AB436" i="10"/>
  <c r="AC436" i="10"/>
  <c r="AD436" i="10"/>
  <c r="AE436" i="10"/>
  <c r="AF436" i="10"/>
  <c r="T437" i="10"/>
  <c r="U437" i="10"/>
  <c r="V437" i="10"/>
  <c r="W437" i="10"/>
  <c r="X437" i="10"/>
  <c r="Y437" i="10"/>
  <c r="Z437" i="10"/>
  <c r="AA437" i="10"/>
  <c r="AB437" i="10"/>
  <c r="AC437" i="10"/>
  <c r="AD437" i="10"/>
  <c r="AE437" i="10"/>
  <c r="AF437" i="10"/>
  <c r="T438" i="10"/>
  <c r="U438" i="10"/>
  <c r="V438" i="10"/>
  <c r="W438" i="10"/>
  <c r="X438" i="10"/>
  <c r="Y438" i="10"/>
  <c r="Z438" i="10"/>
  <c r="AA438" i="10"/>
  <c r="AB438" i="10"/>
  <c r="AC438" i="10"/>
  <c r="AD438" i="10"/>
  <c r="AE438" i="10"/>
  <c r="AF438" i="10"/>
  <c r="T439" i="10"/>
  <c r="U439" i="10"/>
  <c r="V439" i="10"/>
  <c r="W439" i="10"/>
  <c r="X439" i="10"/>
  <c r="Y439" i="10"/>
  <c r="Z439" i="10"/>
  <c r="AA439" i="10"/>
  <c r="AB439" i="10"/>
  <c r="AC439" i="10"/>
  <c r="AD439" i="10"/>
  <c r="AE439" i="10"/>
  <c r="AF439" i="10"/>
  <c r="T440" i="10"/>
  <c r="U440" i="10"/>
  <c r="V440" i="10"/>
  <c r="W440" i="10"/>
  <c r="X440" i="10"/>
  <c r="Y440" i="10"/>
  <c r="Z440" i="10"/>
  <c r="AA440" i="10"/>
  <c r="AB440" i="10"/>
  <c r="AC440" i="10"/>
  <c r="AD440" i="10"/>
  <c r="AE440" i="10"/>
  <c r="AF440" i="10"/>
  <c r="T441" i="10"/>
  <c r="U441" i="10"/>
  <c r="V441" i="10"/>
  <c r="W441" i="10"/>
  <c r="X441" i="10"/>
  <c r="Y441" i="10"/>
  <c r="Z441" i="10"/>
  <c r="AA441" i="10"/>
  <c r="AB441" i="10"/>
  <c r="AC441" i="10"/>
  <c r="AD441" i="10"/>
  <c r="AE441" i="10"/>
  <c r="AF441" i="10"/>
  <c r="T442" i="10"/>
  <c r="U442" i="10"/>
  <c r="V442" i="10"/>
  <c r="W442" i="10"/>
  <c r="X442" i="10"/>
  <c r="Y442" i="10"/>
  <c r="Z442" i="10"/>
  <c r="AA442" i="10"/>
  <c r="AB442" i="10"/>
  <c r="AC442" i="10"/>
  <c r="AD442" i="10"/>
  <c r="AE442" i="10"/>
  <c r="AF442" i="10"/>
  <c r="T443" i="10"/>
  <c r="U443" i="10"/>
  <c r="V443" i="10"/>
  <c r="W443" i="10"/>
  <c r="X443" i="10"/>
  <c r="Y443" i="10"/>
  <c r="Z443" i="10"/>
  <c r="AA443" i="10"/>
  <c r="AB443" i="10"/>
  <c r="AC443" i="10"/>
  <c r="AD443" i="10"/>
  <c r="AE443" i="10"/>
  <c r="AF443" i="10"/>
  <c r="T444" i="10"/>
  <c r="U444" i="10"/>
  <c r="V444" i="10"/>
  <c r="W444" i="10"/>
  <c r="X444" i="10"/>
  <c r="Y444" i="10"/>
  <c r="Z444" i="10"/>
  <c r="AA444" i="10"/>
  <c r="AB444" i="10"/>
  <c r="AC444" i="10"/>
  <c r="AD444" i="10"/>
  <c r="AE444" i="10"/>
  <c r="AF444" i="10"/>
  <c r="T445" i="10"/>
  <c r="U445" i="10"/>
  <c r="V445" i="10"/>
  <c r="W445" i="10"/>
  <c r="X445" i="10"/>
  <c r="Y445" i="10"/>
  <c r="Z445" i="10"/>
  <c r="AA445" i="10"/>
  <c r="AB445" i="10"/>
  <c r="AC445" i="10"/>
  <c r="AD445" i="10"/>
  <c r="AE445" i="10"/>
  <c r="AF445" i="10"/>
  <c r="T446" i="10"/>
  <c r="U446" i="10"/>
  <c r="V446" i="10"/>
  <c r="W446" i="10"/>
  <c r="X446" i="10"/>
  <c r="Y446" i="10"/>
  <c r="Z446" i="10"/>
  <c r="AA446" i="10"/>
  <c r="AB446" i="10"/>
  <c r="AC446" i="10"/>
  <c r="AD446" i="10"/>
  <c r="AE446" i="10"/>
  <c r="AF446" i="10"/>
  <c r="T447" i="10"/>
  <c r="U447" i="10"/>
  <c r="V447" i="10"/>
  <c r="W447" i="10"/>
  <c r="X447" i="10"/>
  <c r="Y447" i="10"/>
  <c r="Z447" i="10"/>
  <c r="AA447" i="10"/>
  <c r="AB447" i="10"/>
  <c r="AC447" i="10"/>
  <c r="AD447" i="10"/>
  <c r="AE447" i="10"/>
  <c r="AF447" i="10"/>
  <c r="T448" i="10"/>
  <c r="U448" i="10"/>
  <c r="V448" i="10"/>
  <c r="W448" i="10"/>
  <c r="X448" i="10"/>
  <c r="Y448" i="10"/>
  <c r="Z448" i="10"/>
  <c r="AA448" i="10"/>
  <c r="AB448" i="10"/>
  <c r="AC448" i="10"/>
  <c r="AD448" i="10"/>
  <c r="AE448" i="10"/>
  <c r="AF448" i="10"/>
  <c r="T449" i="10"/>
  <c r="U449" i="10"/>
  <c r="V449" i="10"/>
  <c r="W449" i="10"/>
  <c r="X449" i="10"/>
  <c r="Y449" i="10"/>
  <c r="Z449" i="10"/>
  <c r="AA449" i="10"/>
  <c r="AB449" i="10"/>
  <c r="AC449" i="10"/>
  <c r="AD449" i="10"/>
  <c r="AE449" i="10"/>
  <c r="AF449" i="10"/>
  <c r="T450" i="10"/>
  <c r="U450" i="10"/>
  <c r="V450" i="10"/>
  <c r="W450" i="10"/>
  <c r="X450" i="10"/>
  <c r="Y450" i="10"/>
  <c r="Z450" i="10"/>
  <c r="AA450" i="10"/>
  <c r="AB450" i="10"/>
  <c r="AC450" i="10"/>
  <c r="AD450" i="10"/>
  <c r="AE450" i="10"/>
  <c r="AF450" i="10"/>
  <c r="T451" i="10"/>
  <c r="U451" i="10"/>
  <c r="V451" i="10"/>
  <c r="W451" i="10"/>
  <c r="X451" i="10"/>
  <c r="Y451" i="10"/>
  <c r="Z451" i="10"/>
  <c r="AA451" i="10"/>
  <c r="AB451" i="10"/>
  <c r="AC451" i="10"/>
  <c r="AD451" i="10"/>
  <c r="AE451" i="10"/>
  <c r="AF451" i="10"/>
  <c r="T452" i="10"/>
  <c r="U452" i="10"/>
  <c r="V452" i="10"/>
  <c r="W452" i="10"/>
  <c r="X452" i="10"/>
  <c r="Y452" i="10"/>
  <c r="Z452" i="10"/>
  <c r="AA452" i="10"/>
  <c r="AB452" i="10"/>
  <c r="AC452" i="10"/>
  <c r="AD452" i="10"/>
  <c r="AE452" i="10"/>
  <c r="AF452" i="10"/>
  <c r="T453" i="10"/>
  <c r="U453" i="10"/>
  <c r="V453" i="10"/>
  <c r="W453" i="10"/>
  <c r="X453" i="10"/>
  <c r="Y453" i="10"/>
  <c r="Z453" i="10"/>
  <c r="AA453" i="10"/>
  <c r="AB453" i="10"/>
  <c r="AC453" i="10"/>
  <c r="AD453" i="10"/>
  <c r="AE453" i="10"/>
  <c r="AF453" i="10"/>
  <c r="T454" i="10"/>
  <c r="U454" i="10"/>
  <c r="V454" i="10"/>
  <c r="W454" i="10"/>
  <c r="X454" i="10"/>
  <c r="Y454" i="10"/>
  <c r="Z454" i="10"/>
  <c r="AA454" i="10"/>
  <c r="AB454" i="10"/>
  <c r="AC454" i="10"/>
  <c r="AD454" i="10"/>
  <c r="AE454" i="10"/>
  <c r="AF454" i="10"/>
  <c r="T455" i="10"/>
  <c r="U455" i="10"/>
  <c r="V455" i="10"/>
  <c r="W455" i="10"/>
  <c r="X455" i="10"/>
  <c r="Y455" i="10"/>
  <c r="Z455" i="10"/>
  <c r="AA455" i="10"/>
  <c r="AB455" i="10"/>
  <c r="AC455" i="10"/>
  <c r="AD455" i="10"/>
  <c r="AE455" i="10"/>
  <c r="AF455" i="10"/>
  <c r="T456" i="10"/>
  <c r="U456" i="10"/>
  <c r="V456" i="10"/>
  <c r="W456" i="10"/>
  <c r="X456" i="10"/>
  <c r="Y456" i="10"/>
  <c r="Z456" i="10"/>
  <c r="AA456" i="10"/>
  <c r="AB456" i="10"/>
  <c r="AC456" i="10"/>
  <c r="AD456" i="10"/>
  <c r="AE456" i="10"/>
  <c r="AF456" i="10"/>
  <c r="T457" i="10"/>
  <c r="U457" i="10"/>
  <c r="V457" i="10"/>
  <c r="W457" i="10"/>
  <c r="X457" i="10"/>
  <c r="Y457" i="10"/>
  <c r="Z457" i="10"/>
  <c r="AA457" i="10"/>
  <c r="AB457" i="10"/>
  <c r="AC457" i="10"/>
  <c r="AD457" i="10"/>
  <c r="AE457" i="10"/>
  <c r="AF457" i="10"/>
  <c r="T458" i="10"/>
  <c r="U458" i="10"/>
  <c r="V458" i="10"/>
  <c r="W458" i="10"/>
  <c r="X458" i="10"/>
  <c r="Y458" i="10"/>
  <c r="Z458" i="10"/>
  <c r="AA458" i="10"/>
  <c r="AB458" i="10"/>
  <c r="AC458" i="10"/>
  <c r="AD458" i="10"/>
  <c r="AE458" i="10"/>
  <c r="AF458" i="10"/>
  <c r="T459" i="10"/>
  <c r="U459" i="10"/>
  <c r="V459" i="10"/>
  <c r="W459" i="10"/>
  <c r="X459" i="10"/>
  <c r="Y459" i="10"/>
  <c r="Z459" i="10"/>
  <c r="AA459" i="10"/>
  <c r="AB459" i="10"/>
  <c r="AC459" i="10"/>
  <c r="AD459" i="10"/>
  <c r="AE459" i="10"/>
  <c r="AF459" i="10"/>
  <c r="T460" i="10"/>
  <c r="U460" i="10"/>
  <c r="V460" i="10"/>
  <c r="W460" i="10"/>
  <c r="X460" i="10"/>
  <c r="Y460" i="10"/>
  <c r="Z460" i="10"/>
  <c r="AA460" i="10"/>
  <c r="AB460" i="10"/>
  <c r="AC460" i="10"/>
  <c r="AD460" i="10"/>
  <c r="AE460" i="10"/>
  <c r="AF460" i="10"/>
  <c r="T461" i="10"/>
  <c r="U461" i="10"/>
  <c r="V461" i="10"/>
  <c r="W461" i="10"/>
  <c r="X461" i="10"/>
  <c r="Y461" i="10"/>
  <c r="Z461" i="10"/>
  <c r="AA461" i="10"/>
  <c r="AB461" i="10"/>
  <c r="AC461" i="10"/>
  <c r="AD461" i="10"/>
  <c r="AE461" i="10"/>
  <c r="AF461" i="10"/>
  <c r="T462" i="10"/>
  <c r="U462" i="10"/>
  <c r="V462" i="10"/>
  <c r="W462" i="10"/>
  <c r="X462" i="10"/>
  <c r="Y462" i="10"/>
  <c r="Z462" i="10"/>
  <c r="AA462" i="10"/>
  <c r="AB462" i="10"/>
  <c r="AC462" i="10"/>
  <c r="AD462" i="10"/>
  <c r="AE462" i="10"/>
  <c r="AF462" i="10"/>
  <c r="T463" i="10"/>
  <c r="U463" i="10"/>
  <c r="V463" i="10"/>
  <c r="W463" i="10"/>
  <c r="X463" i="10"/>
  <c r="Y463" i="10"/>
  <c r="Z463" i="10"/>
  <c r="AA463" i="10"/>
  <c r="AB463" i="10"/>
  <c r="AC463" i="10"/>
  <c r="AD463" i="10"/>
  <c r="AE463" i="10"/>
  <c r="AF463" i="10"/>
  <c r="T464" i="10"/>
  <c r="U464" i="10"/>
  <c r="V464" i="10"/>
  <c r="W464" i="10"/>
  <c r="X464" i="10"/>
  <c r="Y464" i="10"/>
  <c r="Z464" i="10"/>
  <c r="AA464" i="10"/>
  <c r="AB464" i="10"/>
  <c r="AC464" i="10"/>
  <c r="AD464" i="10"/>
  <c r="AE464" i="10"/>
  <c r="AF464" i="10"/>
  <c r="T465" i="10"/>
  <c r="U465" i="10"/>
  <c r="V465" i="10"/>
  <c r="W465" i="10"/>
  <c r="X465" i="10"/>
  <c r="Y465" i="10"/>
  <c r="Z465" i="10"/>
  <c r="AA465" i="10"/>
  <c r="AB465" i="10"/>
  <c r="AC465" i="10"/>
  <c r="AD465" i="10"/>
  <c r="AE465" i="10"/>
  <c r="AF465" i="10"/>
  <c r="T466" i="10"/>
  <c r="U466" i="10"/>
  <c r="V466" i="10"/>
  <c r="W466" i="10"/>
  <c r="X466" i="10"/>
  <c r="Y466" i="10"/>
  <c r="Z466" i="10"/>
  <c r="AA466" i="10"/>
  <c r="AB466" i="10"/>
  <c r="AC466" i="10"/>
  <c r="AD466" i="10"/>
  <c r="AE466" i="10"/>
  <c r="AF466" i="10"/>
  <c r="T467" i="10"/>
  <c r="U467" i="10"/>
  <c r="V467" i="10"/>
  <c r="W467" i="10"/>
  <c r="X467" i="10"/>
  <c r="Y467" i="10"/>
  <c r="Z467" i="10"/>
  <c r="AA467" i="10"/>
  <c r="AB467" i="10"/>
  <c r="AC467" i="10"/>
  <c r="AD467" i="10"/>
  <c r="AE467" i="10"/>
  <c r="AF467" i="10"/>
  <c r="T468" i="10"/>
  <c r="U468" i="10"/>
  <c r="V468" i="10"/>
  <c r="W468" i="10"/>
  <c r="X468" i="10"/>
  <c r="Y468" i="10"/>
  <c r="Z468" i="10"/>
  <c r="AA468" i="10"/>
  <c r="AB468" i="10"/>
  <c r="AC468" i="10"/>
  <c r="AD468" i="10"/>
  <c r="AE468" i="10"/>
  <c r="AF468" i="10"/>
  <c r="T469" i="10"/>
  <c r="U469" i="10"/>
  <c r="V469" i="10"/>
  <c r="W469" i="10"/>
  <c r="X469" i="10"/>
  <c r="Y469" i="10"/>
  <c r="Z469" i="10"/>
  <c r="AA469" i="10"/>
  <c r="AB469" i="10"/>
  <c r="AC469" i="10"/>
  <c r="AD469" i="10"/>
  <c r="AE469" i="10"/>
  <c r="AF469" i="10"/>
  <c r="T470" i="10"/>
  <c r="U470" i="10"/>
  <c r="V470" i="10"/>
  <c r="W470" i="10"/>
  <c r="X470" i="10"/>
  <c r="Y470" i="10"/>
  <c r="Z470" i="10"/>
  <c r="AA470" i="10"/>
  <c r="AB470" i="10"/>
  <c r="AC470" i="10"/>
  <c r="AD470" i="10"/>
  <c r="AE470" i="10"/>
  <c r="AF470" i="10"/>
  <c r="T471" i="10"/>
  <c r="U471" i="10"/>
  <c r="V471" i="10"/>
  <c r="W471" i="10"/>
  <c r="X471" i="10"/>
  <c r="Y471" i="10"/>
  <c r="Z471" i="10"/>
  <c r="AA471" i="10"/>
  <c r="AB471" i="10"/>
  <c r="AC471" i="10"/>
  <c r="AD471" i="10"/>
  <c r="AE471" i="10"/>
  <c r="AF471" i="10"/>
  <c r="T472" i="10"/>
  <c r="U472" i="10"/>
  <c r="V472" i="10"/>
  <c r="W472" i="10"/>
  <c r="X472" i="10"/>
  <c r="Y472" i="10"/>
  <c r="Z472" i="10"/>
  <c r="AA472" i="10"/>
  <c r="AB472" i="10"/>
  <c r="AC472" i="10"/>
  <c r="AD472" i="10"/>
  <c r="AE472" i="10"/>
  <c r="AF472" i="10"/>
  <c r="T473" i="10"/>
  <c r="U473" i="10"/>
  <c r="V473" i="10"/>
  <c r="W473" i="10"/>
  <c r="X473" i="10"/>
  <c r="Y473" i="10"/>
  <c r="Z473" i="10"/>
  <c r="AA473" i="10"/>
  <c r="AB473" i="10"/>
  <c r="AC473" i="10"/>
  <c r="AD473" i="10"/>
  <c r="AE473" i="10"/>
  <c r="AF473" i="10"/>
  <c r="T474" i="10"/>
  <c r="U474" i="10"/>
  <c r="V474" i="10"/>
  <c r="W474" i="10"/>
  <c r="X474" i="10"/>
  <c r="Y474" i="10"/>
  <c r="Z474" i="10"/>
  <c r="AA474" i="10"/>
  <c r="AB474" i="10"/>
  <c r="AC474" i="10"/>
  <c r="AD474" i="10"/>
  <c r="AE474" i="10"/>
  <c r="AF474" i="10"/>
  <c r="T475" i="10"/>
  <c r="U475" i="10"/>
  <c r="V475" i="10"/>
  <c r="W475" i="10"/>
  <c r="X475" i="10"/>
  <c r="Y475" i="10"/>
  <c r="Z475" i="10"/>
  <c r="AA475" i="10"/>
  <c r="AB475" i="10"/>
  <c r="AC475" i="10"/>
  <c r="AD475" i="10"/>
  <c r="AE475" i="10"/>
  <c r="AF475" i="10"/>
  <c r="T476" i="10"/>
  <c r="U476" i="10"/>
  <c r="V476" i="10"/>
  <c r="W476" i="10"/>
  <c r="X476" i="10"/>
  <c r="Y476" i="10"/>
  <c r="Z476" i="10"/>
  <c r="AA476" i="10"/>
  <c r="AB476" i="10"/>
  <c r="AC476" i="10"/>
  <c r="AD476" i="10"/>
  <c r="AE476" i="10"/>
  <c r="AF476" i="10"/>
  <c r="T477" i="10"/>
  <c r="U477" i="10"/>
  <c r="V477" i="10"/>
  <c r="W477" i="10"/>
  <c r="X477" i="10"/>
  <c r="Y477" i="10"/>
  <c r="Z477" i="10"/>
  <c r="AA477" i="10"/>
  <c r="AB477" i="10"/>
  <c r="AC477" i="10"/>
  <c r="AD477" i="10"/>
  <c r="AE477" i="10"/>
  <c r="AF477" i="10"/>
  <c r="T478" i="10"/>
  <c r="U478" i="10"/>
  <c r="V478" i="10"/>
  <c r="W478" i="10"/>
  <c r="X478" i="10"/>
  <c r="Y478" i="10"/>
  <c r="Z478" i="10"/>
  <c r="AA478" i="10"/>
  <c r="AB478" i="10"/>
  <c r="AC478" i="10"/>
  <c r="AD478" i="10"/>
  <c r="AE478" i="10"/>
  <c r="AF478" i="10"/>
  <c r="T479" i="10"/>
  <c r="U479" i="10"/>
  <c r="V479" i="10"/>
  <c r="W479" i="10"/>
  <c r="X479" i="10"/>
  <c r="Y479" i="10"/>
  <c r="Z479" i="10"/>
  <c r="AA479" i="10"/>
  <c r="AB479" i="10"/>
  <c r="AC479" i="10"/>
  <c r="AD479" i="10"/>
  <c r="AE479" i="10"/>
  <c r="AF479" i="10"/>
  <c r="T480" i="10"/>
  <c r="U480" i="10"/>
  <c r="V480" i="10"/>
  <c r="W480" i="10"/>
  <c r="X480" i="10"/>
  <c r="Y480" i="10"/>
  <c r="Z480" i="10"/>
  <c r="AA480" i="10"/>
  <c r="AB480" i="10"/>
  <c r="AC480" i="10"/>
  <c r="AD480" i="10"/>
  <c r="AE480" i="10"/>
  <c r="AF480" i="10"/>
  <c r="T481" i="10"/>
  <c r="U481" i="10"/>
  <c r="V481" i="10"/>
  <c r="W481" i="10"/>
  <c r="X481" i="10"/>
  <c r="Y481" i="10"/>
  <c r="Z481" i="10"/>
  <c r="AA481" i="10"/>
  <c r="AB481" i="10"/>
  <c r="AC481" i="10"/>
  <c r="AD481" i="10"/>
  <c r="AE481" i="10"/>
  <c r="AF481" i="10"/>
  <c r="T482" i="10"/>
  <c r="U482" i="10"/>
  <c r="V482" i="10"/>
  <c r="W482" i="10"/>
  <c r="X482" i="10"/>
  <c r="Y482" i="10"/>
  <c r="Z482" i="10"/>
  <c r="AA482" i="10"/>
  <c r="AB482" i="10"/>
  <c r="AC482" i="10"/>
  <c r="AD482" i="10"/>
  <c r="AE482" i="10"/>
  <c r="AF482" i="10"/>
  <c r="T483" i="10"/>
  <c r="U483" i="10"/>
  <c r="V483" i="10"/>
  <c r="W483" i="10"/>
  <c r="X483" i="10"/>
  <c r="Y483" i="10"/>
  <c r="Z483" i="10"/>
  <c r="AA483" i="10"/>
  <c r="AB483" i="10"/>
  <c r="AC483" i="10"/>
  <c r="AD483" i="10"/>
  <c r="AE483" i="10"/>
  <c r="AF483" i="10"/>
  <c r="T484" i="10"/>
  <c r="U484" i="10"/>
  <c r="V484" i="10"/>
  <c r="W484" i="10"/>
  <c r="X484" i="10"/>
  <c r="Y484" i="10"/>
  <c r="Z484" i="10"/>
  <c r="AA484" i="10"/>
  <c r="AB484" i="10"/>
  <c r="AC484" i="10"/>
  <c r="AD484" i="10"/>
  <c r="AE484" i="10"/>
  <c r="AF484" i="10"/>
  <c r="T485" i="10"/>
  <c r="U485" i="10"/>
  <c r="V485" i="10"/>
  <c r="W485" i="10"/>
  <c r="X485" i="10"/>
  <c r="Y485" i="10"/>
  <c r="Z485" i="10"/>
  <c r="AA485" i="10"/>
  <c r="AB485" i="10"/>
  <c r="AC485" i="10"/>
  <c r="AD485" i="10"/>
  <c r="AE485" i="10"/>
  <c r="AF485" i="10"/>
  <c r="T486" i="10"/>
  <c r="U486" i="10"/>
  <c r="V486" i="10"/>
  <c r="W486" i="10"/>
  <c r="X486" i="10"/>
  <c r="Y486" i="10"/>
  <c r="Z486" i="10"/>
  <c r="AA486" i="10"/>
  <c r="AB486" i="10"/>
  <c r="AC486" i="10"/>
  <c r="AD486" i="10"/>
  <c r="AE486" i="10"/>
  <c r="AF486" i="10"/>
  <c r="T487" i="10"/>
  <c r="U487" i="10"/>
  <c r="V487" i="10"/>
  <c r="W487" i="10"/>
  <c r="X487" i="10"/>
  <c r="Y487" i="10"/>
  <c r="Z487" i="10"/>
  <c r="AA487" i="10"/>
  <c r="AB487" i="10"/>
  <c r="AC487" i="10"/>
  <c r="AD487" i="10"/>
  <c r="AE487" i="10"/>
  <c r="AF487" i="10"/>
  <c r="T488" i="10"/>
  <c r="U488" i="10"/>
  <c r="V488" i="10"/>
  <c r="W488" i="10"/>
  <c r="X488" i="10"/>
  <c r="Y488" i="10"/>
  <c r="Z488" i="10"/>
  <c r="AA488" i="10"/>
  <c r="AB488" i="10"/>
  <c r="AC488" i="10"/>
  <c r="AD488" i="10"/>
  <c r="AE488" i="10"/>
  <c r="AF488" i="10"/>
  <c r="T489" i="10"/>
  <c r="U489" i="10"/>
  <c r="V489" i="10"/>
  <c r="W489" i="10"/>
  <c r="X489" i="10"/>
  <c r="Y489" i="10"/>
  <c r="Z489" i="10"/>
  <c r="AA489" i="10"/>
  <c r="AB489" i="10"/>
  <c r="AC489" i="10"/>
  <c r="AD489" i="10"/>
  <c r="AE489" i="10"/>
  <c r="AF489" i="10"/>
  <c r="T490" i="10"/>
  <c r="U490" i="10"/>
  <c r="V490" i="10"/>
  <c r="W490" i="10"/>
  <c r="X490" i="10"/>
  <c r="Y490" i="10"/>
  <c r="Z490" i="10"/>
  <c r="AA490" i="10"/>
  <c r="AB490" i="10"/>
  <c r="AC490" i="10"/>
  <c r="AD490" i="10"/>
  <c r="AE490" i="10"/>
  <c r="AF490" i="10"/>
  <c r="T491" i="10"/>
  <c r="U491" i="10"/>
  <c r="V491" i="10"/>
  <c r="W491" i="10"/>
  <c r="X491" i="10"/>
  <c r="Y491" i="10"/>
  <c r="Z491" i="10"/>
  <c r="AA491" i="10"/>
  <c r="AB491" i="10"/>
  <c r="AC491" i="10"/>
  <c r="AD491" i="10"/>
  <c r="AE491" i="10"/>
  <c r="AF491" i="10"/>
  <c r="T492" i="10"/>
  <c r="U492" i="10"/>
  <c r="V492" i="10"/>
  <c r="W492" i="10"/>
  <c r="X492" i="10"/>
  <c r="Y492" i="10"/>
  <c r="Z492" i="10"/>
  <c r="AA492" i="10"/>
  <c r="AB492" i="10"/>
  <c r="AC492" i="10"/>
  <c r="AD492" i="10"/>
  <c r="AE492" i="10"/>
  <c r="AF492" i="10"/>
  <c r="T493" i="10"/>
  <c r="U493" i="10"/>
  <c r="V493" i="10"/>
  <c r="W493" i="10"/>
  <c r="X493" i="10"/>
  <c r="Y493" i="10"/>
  <c r="Z493" i="10"/>
  <c r="AA493" i="10"/>
  <c r="AB493" i="10"/>
  <c r="AC493" i="10"/>
  <c r="AD493" i="10"/>
  <c r="AE493" i="10"/>
  <c r="AF493" i="10"/>
  <c r="T494" i="10"/>
  <c r="U494" i="10"/>
  <c r="V494" i="10"/>
  <c r="W494" i="10"/>
  <c r="X494" i="10"/>
  <c r="Y494" i="10"/>
  <c r="Z494" i="10"/>
  <c r="AA494" i="10"/>
  <c r="AB494" i="10"/>
  <c r="AC494" i="10"/>
  <c r="AD494" i="10"/>
  <c r="AE494" i="10"/>
  <c r="AF494" i="10"/>
  <c r="T495" i="10"/>
  <c r="U495" i="10"/>
  <c r="V495" i="10"/>
  <c r="W495" i="10"/>
  <c r="X495" i="10"/>
  <c r="Y495" i="10"/>
  <c r="Z495" i="10"/>
  <c r="AA495" i="10"/>
  <c r="AB495" i="10"/>
  <c r="AC495" i="10"/>
  <c r="AD495" i="10"/>
  <c r="AE495" i="10"/>
  <c r="AF495" i="10"/>
  <c r="T496" i="10"/>
  <c r="U496" i="10"/>
  <c r="V496" i="10"/>
  <c r="W496" i="10"/>
  <c r="X496" i="10"/>
  <c r="Y496" i="10"/>
  <c r="Z496" i="10"/>
  <c r="AA496" i="10"/>
  <c r="AB496" i="10"/>
  <c r="AC496" i="10"/>
  <c r="AD496" i="10"/>
  <c r="AE496" i="10"/>
  <c r="AF496" i="10"/>
  <c r="T497" i="10"/>
  <c r="U497" i="10"/>
  <c r="V497" i="10"/>
  <c r="W497" i="10"/>
  <c r="X497" i="10"/>
  <c r="Y497" i="10"/>
  <c r="Z497" i="10"/>
  <c r="AA497" i="10"/>
  <c r="AB497" i="10"/>
  <c r="AC497" i="10"/>
  <c r="AD497" i="10"/>
  <c r="AE497" i="10"/>
  <c r="AF497" i="10"/>
  <c r="T498" i="10"/>
  <c r="U498" i="10"/>
  <c r="V498" i="10"/>
  <c r="W498" i="10"/>
  <c r="X498" i="10"/>
  <c r="Y498" i="10"/>
  <c r="Z498" i="10"/>
  <c r="AA498" i="10"/>
  <c r="AB498" i="10"/>
  <c r="AC498" i="10"/>
  <c r="AD498" i="10"/>
  <c r="AE498" i="10"/>
  <c r="AF498" i="10"/>
  <c r="T499" i="10"/>
  <c r="U499" i="10"/>
  <c r="V499" i="10"/>
  <c r="W499" i="10"/>
  <c r="X499" i="10"/>
  <c r="Y499" i="10"/>
  <c r="Z499" i="10"/>
  <c r="AA499" i="10"/>
  <c r="AB499" i="10"/>
  <c r="AC499" i="10"/>
  <c r="AD499" i="10"/>
  <c r="AE499" i="10"/>
  <c r="AF499" i="10"/>
  <c r="T500" i="10"/>
  <c r="U500" i="10"/>
  <c r="V500" i="10"/>
  <c r="W500" i="10"/>
  <c r="X500" i="10"/>
  <c r="Y500" i="10"/>
  <c r="Z500" i="10"/>
  <c r="AA500" i="10"/>
  <c r="AB500" i="10"/>
  <c r="AC500" i="10"/>
  <c r="AD500" i="10"/>
  <c r="AE500" i="10"/>
  <c r="AF500" i="10"/>
  <c r="T501" i="10"/>
  <c r="U501" i="10"/>
  <c r="V501" i="10"/>
  <c r="W501" i="10"/>
  <c r="X501" i="10"/>
  <c r="Y501" i="10"/>
  <c r="Z501" i="10"/>
  <c r="AA501" i="10"/>
  <c r="AB501" i="10"/>
  <c r="AC501" i="10"/>
  <c r="AD501" i="10"/>
  <c r="AE501" i="10"/>
  <c r="AF501" i="10"/>
  <c r="T502" i="10"/>
  <c r="U502" i="10"/>
  <c r="V502" i="10"/>
  <c r="W502" i="10"/>
  <c r="X502" i="10"/>
  <c r="Y502" i="10"/>
  <c r="Z502" i="10"/>
  <c r="AA502" i="10"/>
  <c r="AB502" i="10"/>
  <c r="AC502" i="10"/>
  <c r="AD502" i="10"/>
  <c r="AE502" i="10"/>
  <c r="AF502" i="10"/>
  <c r="T503" i="10"/>
  <c r="U503" i="10"/>
  <c r="V503" i="10"/>
  <c r="W503" i="10"/>
  <c r="X503" i="10"/>
  <c r="Y503" i="10"/>
  <c r="Z503" i="10"/>
  <c r="AA503" i="10"/>
  <c r="AB503" i="10"/>
  <c r="AC503" i="10"/>
  <c r="AD503" i="10"/>
  <c r="AE503" i="10"/>
  <c r="AF503" i="10"/>
  <c r="T504" i="10"/>
  <c r="U504" i="10"/>
  <c r="V504" i="10"/>
  <c r="W504" i="10"/>
  <c r="X504" i="10"/>
  <c r="Y504" i="10"/>
  <c r="Z504" i="10"/>
  <c r="AA504" i="10"/>
  <c r="AB504" i="10"/>
  <c r="AC504" i="10"/>
  <c r="AD504" i="10"/>
  <c r="AE504" i="10"/>
  <c r="AF504" i="10"/>
  <c r="T505" i="10"/>
  <c r="U505" i="10"/>
  <c r="V505" i="10"/>
  <c r="W505" i="10"/>
  <c r="X505" i="10"/>
  <c r="Y505" i="10"/>
  <c r="Z505" i="10"/>
  <c r="AA505" i="10"/>
  <c r="AB505" i="10"/>
  <c r="AC505" i="10"/>
  <c r="AD505" i="10"/>
  <c r="AE505" i="10"/>
  <c r="AF505" i="10"/>
  <c r="T506" i="10"/>
  <c r="U506" i="10"/>
  <c r="V506" i="10"/>
  <c r="W506" i="10"/>
  <c r="X506" i="10"/>
  <c r="Y506" i="10"/>
  <c r="Z506" i="10"/>
  <c r="AA506" i="10"/>
  <c r="AB506" i="10"/>
  <c r="AC506" i="10"/>
  <c r="AD506" i="10"/>
  <c r="AE506" i="10"/>
  <c r="AF506" i="10"/>
  <c r="T507" i="10"/>
  <c r="U507" i="10"/>
  <c r="V507" i="10"/>
  <c r="W507" i="10"/>
  <c r="X507" i="10"/>
  <c r="Y507" i="10"/>
  <c r="Z507" i="10"/>
  <c r="AA507" i="10"/>
  <c r="AB507" i="10"/>
  <c r="AC507" i="10"/>
  <c r="AD507" i="10"/>
  <c r="AE507" i="10"/>
  <c r="AF507" i="10"/>
  <c r="T508" i="10"/>
  <c r="U508" i="10"/>
  <c r="V508" i="10"/>
  <c r="W508" i="10"/>
  <c r="X508" i="10"/>
  <c r="Y508" i="10"/>
  <c r="Z508" i="10"/>
  <c r="AA508" i="10"/>
  <c r="AB508" i="10"/>
  <c r="AC508" i="10"/>
  <c r="AD508" i="10"/>
  <c r="AE508" i="10"/>
  <c r="AF508" i="10"/>
  <c r="T509" i="10"/>
  <c r="U509" i="10"/>
  <c r="V509" i="10"/>
  <c r="W509" i="10"/>
  <c r="X509" i="10"/>
  <c r="Y509" i="10"/>
  <c r="Z509" i="10"/>
  <c r="AA509" i="10"/>
  <c r="AB509" i="10"/>
  <c r="AC509" i="10"/>
  <c r="AD509" i="10"/>
  <c r="AE509" i="10"/>
  <c r="AF509" i="10"/>
  <c r="T510" i="10"/>
  <c r="U510" i="10"/>
  <c r="V510" i="10"/>
  <c r="W510" i="10"/>
  <c r="X510" i="10"/>
  <c r="Y510" i="10"/>
  <c r="Z510" i="10"/>
  <c r="AA510" i="10"/>
  <c r="AB510" i="10"/>
  <c r="AC510" i="10"/>
  <c r="AD510" i="10"/>
  <c r="AE510" i="10"/>
  <c r="AF510" i="10"/>
  <c r="T511" i="10"/>
  <c r="U511" i="10"/>
  <c r="V511" i="10"/>
  <c r="W511" i="10"/>
  <c r="X511" i="10"/>
  <c r="Y511" i="10"/>
  <c r="Z511" i="10"/>
  <c r="AA511" i="10"/>
  <c r="AB511" i="10"/>
  <c r="AC511" i="10"/>
  <c r="AD511" i="10"/>
  <c r="AE511" i="10"/>
  <c r="AF511" i="10"/>
  <c r="T512" i="10"/>
  <c r="U512" i="10"/>
  <c r="V512" i="10"/>
  <c r="W512" i="10"/>
  <c r="X512" i="10"/>
  <c r="Y512" i="10"/>
  <c r="Z512" i="10"/>
  <c r="AA512" i="10"/>
  <c r="AB512" i="10"/>
  <c r="AC512" i="10"/>
  <c r="AD512" i="10"/>
  <c r="AE512" i="10"/>
  <c r="AF512" i="10"/>
  <c r="T513" i="10"/>
  <c r="U513" i="10"/>
  <c r="V513" i="10"/>
  <c r="W513" i="10"/>
  <c r="X513" i="10"/>
  <c r="Y513" i="10"/>
  <c r="Z513" i="10"/>
  <c r="AA513" i="10"/>
  <c r="AB513" i="10"/>
  <c r="AC513" i="10"/>
  <c r="AD513" i="10"/>
  <c r="AE513" i="10"/>
  <c r="AF513" i="10"/>
  <c r="T514" i="10"/>
  <c r="U514" i="10"/>
  <c r="V514" i="10"/>
  <c r="W514" i="10"/>
  <c r="X514" i="10"/>
  <c r="Y514" i="10"/>
  <c r="Z514" i="10"/>
  <c r="AA514" i="10"/>
  <c r="AB514" i="10"/>
  <c r="AC514" i="10"/>
  <c r="AD514" i="10"/>
  <c r="AE514" i="10"/>
  <c r="AF514" i="10"/>
  <c r="T515" i="10"/>
  <c r="U515" i="10"/>
  <c r="V515" i="10"/>
  <c r="W515" i="10"/>
  <c r="X515" i="10"/>
  <c r="Y515" i="10"/>
  <c r="Z515" i="10"/>
  <c r="AA515" i="10"/>
  <c r="AB515" i="10"/>
  <c r="AC515" i="10"/>
  <c r="AD515" i="10"/>
  <c r="AE515" i="10"/>
  <c r="AF515" i="10"/>
  <c r="T516" i="10"/>
  <c r="U516" i="10"/>
  <c r="V516" i="10"/>
  <c r="W516" i="10"/>
  <c r="X516" i="10"/>
  <c r="Y516" i="10"/>
  <c r="Z516" i="10"/>
  <c r="AA516" i="10"/>
  <c r="AB516" i="10"/>
  <c r="AC516" i="10"/>
  <c r="AD516" i="10"/>
  <c r="AE516" i="10"/>
  <c r="AF516" i="10"/>
  <c r="T517" i="10"/>
  <c r="U517" i="10"/>
  <c r="V517" i="10"/>
  <c r="W517" i="10"/>
  <c r="X517" i="10"/>
  <c r="Y517" i="10"/>
  <c r="Z517" i="10"/>
  <c r="AA517" i="10"/>
  <c r="AB517" i="10"/>
  <c r="AC517" i="10"/>
  <c r="AD517" i="10"/>
  <c r="AE517" i="10"/>
  <c r="AF517" i="10"/>
  <c r="T518" i="10"/>
  <c r="U518" i="10"/>
  <c r="V518" i="10"/>
  <c r="W518" i="10"/>
  <c r="X518" i="10"/>
  <c r="Y518" i="10"/>
  <c r="Z518" i="10"/>
  <c r="AA518" i="10"/>
  <c r="AB518" i="10"/>
  <c r="AC518" i="10"/>
  <c r="AD518" i="10"/>
  <c r="AE518" i="10"/>
  <c r="AF518" i="10"/>
  <c r="T519" i="10"/>
  <c r="U519" i="10"/>
  <c r="V519" i="10"/>
  <c r="W519" i="10"/>
  <c r="X519" i="10"/>
  <c r="Y519" i="10"/>
  <c r="Z519" i="10"/>
  <c r="AA519" i="10"/>
  <c r="AB519" i="10"/>
  <c r="AC519" i="10"/>
  <c r="AD519" i="10"/>
  <c r="AE519" i="10"/>
  <c r="AF519" i="10"/>
  <c r="T520" i="10"/>
  <c r="U520" i="10"/>
  <c r="V520" i="10"/>
  <c r="W520" i="10"/>
  <c r="X520" i="10"/>
  <c r="Y520" i="10"/>
  <c r="Z520" i="10"/>
  <c r="AA520" i="10"/>
  <c r="AB520" i="10"/>
  <c r="AC520" i="10"/>
  <c r="AD520" i="10"/>
  <c r="AE520" i="10"/>
  <c r="AF520" i="10"/>
  <c r="T521" i="10"/>
  <c r="U521" i="10"/>
  <c r="V521" i="10"/>
  <c r="W521" i="10"/>
  <c r="X521" i="10"/>
  <c r="Y521" i="10"/>
  <c r="Z521" i="10"/>
  <c r="AA521" i="10"/>
  <c r="AB521" i="10"/>
  <c r="AC521" i="10"/>
  <c r="AD521" i="10"/>
  <c r="AE521" i="10"/>
  <c r="AF521" i="10"/>
  <c r="T522" i="10"/>
  <c r="U522" i="10"/>
  <c r="V522" i="10"/>
  <c r="W522" i="10"/>
  <c r="X522" i="10"/>
  <c r="Y522" i="10"/>
  <c r="Z522" i="10"/>
  <c r="AA522" i="10"/>
  <c r="AB522" i="10"/>
  <c r="AC522" i="10"/>
  <c r="AD522" i="10"/>
  <c r="AE522" i="10"/>
  <c r="AF522" i="10"/>
  <c r="T523" i="10"/>
  <c r="U523" i="10"/>
  <c r="V523" i="10"/>
  <c r="W523" i="10"/>
  <c r="X523" i="10"/>
  <c r="Y523" i="10"/>
  <c r="Z523" i="10"/>
  <c r="AA523" i="10"/>
  <c r="AB523" i="10"/>
  <c r="AC523" i="10"/>
  <c r="AD523" i="10"/>
  <c r="AE523" i="10"/>
  <c r="AF523" i="10"/>
  <c r="T524" i="10"/>
  <c r="U524" i="10"/>
  <c r="V524" i="10"/>
  <c r="W524" i="10"/>
  <c r="X524" i="10"/>
  <c r="Y524" i="10"/>
  <c r="Z524" i="10"/>
  <c r="AA524" i="10"/>
  <c r="AB524" i="10"/>
  <c r="AC524" i="10"/>
  <c r="AD524" i="10"/>
  <c r="AE524" i="10"/>
  <c r="AF524" i="10"/>
  <c r="T525" i="10"/>
  <c r="U525" i="10"/>
  <c r="V525" i="10"/>
  <c r="W525" i="10"/>
  <c r="X525" i="10"/>
  <c r="Y525" i="10"/>
  <c r="Z525" i="10"/>
  <c r="AA525" i="10"/>
  <c r="AB525" i="10"/>
  <c r="AC525" i="10"/>
  <c r="AD525" i="10"/>
  <c r="AE525" i="10"/>
  <c r="AF525" i="10"/>
  <c r="T526" i="10"/>
  <c r="U526" i="10"/>
  <c r="V526" i="10"/>
  <c r="W526" i="10"/>
  <c r="X526" i="10"/>
  <c r="Y526" i="10"/>
  <c r="Z526" i="10"/>
  <c r="AA526" i="10"/>
  <c r="AB526" i="10"/>
  <c r="AC526" i="10"/>
  <c r="AD526" i="10"/>
  <c r="AE526" i="10"/>
  <c r="AF526" i="10"/>
  <c r="T527" i="10"/>
  <c r="U527" i="10"/>
  <c r="V527" i="10"/>
  <c r="W527" i="10"/>
  <c r="X527" i="10"/>
  <c r="Y527" i="10"/>
  <c r="Z527" i="10"/>
  <c r="AA527" i="10"/>
  <c r="AB527" i="10"/>
  <c r="AC527" i="10"/>
  <c r="AD527" i="10"/>
  <c r="AE527" i="10"/>
  <c r="AF527" i="10"/>
  <c r="T528" i="10"/>
  <c r="U528" i="10"/>
  <c r="V528" i="10"/>
  <c r="W528" i="10"/>
  <c r="X528" i="10"/>
  <c r="Y528" i="10"/>
  <c r="Z528" i="10"/>
  <c r="AA528" i="10"/>
  <c r="AB528" i="10"/>
  <c r="AC528" i="10"/>
  <c r="AD528" i="10"/>
  <c r="AE528" i="10"/>
  <c r="AF528" i="10"/>
  <c r="T529" i="10"/>
  <c r="U529" i="10"/>
  <c r="V529" i="10"/>
  <c r="W529" i="10"/>
  <c r="X529" i="10"/>
  <c r="Y529" i="10"/>
  <c r="Z529" i="10"/>
  <c r="AA529" i="10"/>
  <c r="AB529" i="10"/>
  <c r="AC529" i="10"/>
  <c r="AD529" i="10"/>
  <c r="AE529" i="10"/>
  <c r="AF529" i="10"/>
  <c r="T530" i="10"/>
  <c r="U530" i="10"/>
  <c r="V530" i="10"/>
  <c r="W530" i="10"/>
  <c r="X530" i="10"/>
  <c r="Y530" i="10"/>
  <c r="Z530" i="10"/>
  <c r="AA530" i="10"/>
  <c r="AB530" i="10"/>
  <c r="AC530" i="10"/>
  <c r="AD530" i="10"/>
  <c r="AE530" i="10"/>
  <c r="AF530" i="10"/>
  <c r="T531" i="10"/>
  <c r="U531" i="10"/>
  <c r="V531" i="10"/>
  <c r="W531" i="10"/>
  <c r="X531" i="10"/>
  <c r="Y531" i="10"/>
  <c r="Z531" i="10"/>
  <c r="AA531" i="10"/>
  <c r="AB531" i="10"/>
  <c r="AC531" i="10"/>
  <c r="AD531" i="10"/>
  <c r="AE531" i="10"/>
  <c r="AF531" i="10"/>
  <c r="T532" i="10"/>
  <c r="U532" i="10"/>
  <c r="V532" i="10"/>
  <c r="W532" i="10"/>
  <c r="X532" i="10"/>
  <c r="Y532" i="10"/>
  <c r="Z532" i="10"/>
  <c r="AA532" i="10"/>
  <c r="AB532" i="10"/>
  <c r="AC532" i="10"/>
  <c r="AD532" i="10"/>
  <c r="AE532" i="10"/>
  <c r="AF532" i="10"/>
  <c r="T533" i="10"/>
  <c r="U533" i="10"/>
  <c r="V533" i="10"/>
  <c r="W533" i="10"/>
  <c r="X533" i="10"/>
  <c r="Y533" i="10"/>
  <c r="Z533" i="10"/>
  <c r="AA533" i="10"/>
  <c r="AB533" i="10"/>
  <c r="AC533" i="10"/>
  <c r="AD533" i="10"/>
  <c r="AE533" i="10"/>
  <c r="AF533" i="10"/>
  <c r="T534" i="10"/>
  <c r="U534" i="10"/>
  <c r="V534" i="10"/>
  <c r="W534" i="10"/>
  <c r="X534" i="10"/>
  <c r="Y534" i="10"/>
  <c r="Z534" i="10"/>
  <c r="AA534" i="10"/>
  <c r="AB534" i="10"/>
  <c r="AC534" i="10"/>
  <c r="AD534" i="10"/>
  <c r="AE534" i="10"/>
  <c r="AF534" i="10"/>
  <c r="T535" i="10"/>
  <c r="U535" i="10"/>
  <c r="V535" i="10"/>
  <c r="W535" i="10"/>
  <c r="X535" i="10"/>
  <c r="Y535" i="10"/>
  <c r="Z535" i="10"/>
  <c r="AA535" i="10"/>
  <c r="AB535" i="10"/>
  <c r="AC535" i="10"/>
  <c r="AD535" i="10"/>
  <c r="AE535" i="10"/>
  <c r="AF535" i="10"/>
  <c r="T536" i="10"/>
  <c r="U536" i="10"/>
  <c r="V536" i="10"/>
  <c r="W536" i="10"/>
  <c r="X536" i="10"/>
  <c r="Y536" i="10"/>
  <c r="Z536" i="10"/>
  <c r="AA536" i="10"/>
  <c r="AB536" i="10"/>
  <c r="AC536" i="10"/>
  <c r="AD536" i="10"/>
  <c r="AE536" i="10"/>
  <c r="AF536" i="10"/>
  <c r="T537" i="10"/>
  <c r="U537" i="10"/>
  <c r="V537" i="10"/>
  <c r="W537" i="10"/>
  <c r="X537" i="10"/>
  <c r="Y537" i="10"/>
  <c r="Z537" i="10"/>
  <c r="AA537" i="10"/>
  <c r="AB537" i="10"/>
  <c r="AC537" i="10"/>
  <c r="AD537" i="10"/>
  <c r="AE537" i="10"/>
  <c r="AF537" i="10"/>
  <c r="T538" i="10"/>
  <c r="U538" i="10"/>
  <c r="V538" i="10"/>
  <c r="W538" i="10"/>
  <c r="X538" i="10"/>
  <c r="Y538" i="10"/>
  <c r="Z538" i="10"/>
  <c r="AA538" i="10"/>
  <c r="AB538" i="10"/>
  <c r="AC538" i="10"/>
  <c r="AD538" i="10"/>
  <c r="AE538" i="10"/>
  <c r="AF538" i="10"/>
  <c r="T539" i="10"/>
  <c r="U539" i="10"/>
  <c r="V539" i="10"/>
  <c r="W539" i="10"/>
  <c r="X539" i="10"/>
  <c r="Y539" i="10"/>
  <c r="Z539" i="10"/>
  <c r="AA539" i="10"/>
  <c r="AB539" i="10"/>
  <c r="AC539" i="10"/>
  <c r="AD539" i="10"/>
  <c r="AE539" i="10"/>
  <c r="AF539" i="10"/>
  <c r="T540" i="10"/>
  <c r="U540" i="10"/>
  <c r="V540" i="10"/>
  <c r="W540" i="10"/>
  <c r="X540" i="10"/>
  <c r="Y540" i="10"/>
  <c r="Z540" i="10"/>
  <c r="AA540" i="10"/>
  <c r="AB540" i="10"/>
  <c r="AC540" i="10"/>
  <c r="AD540" i="10"/>
  <c r="AE540" i="10"/>
  <c r="AF540" i="10"/>
  <c r="T541" i="10"/>
  <c r="U541" i="10"/>
  <c r="V541" i="10"/>
  <c r="W541" i="10"/>
  <c r="X541" i="10"/>
  <c r="Y541" i="10"/>
  <c r="Z541" i="10"/>
  <c r="AA541" i="10"/>
  <c r="AB541" i="10"/>
  <c r="AC541" i="10"/>
  <c r="AD541" i="10"/>
  <c r="AE541" i="10"/>
  <c r="AF541" i="10"/>
  <c r="T542" i="10"/>
  <c r="U542" i="10"/>
  <c r="V542" i="10"/>
  <c r="W542" i="10"/>
  <c r="X542" i="10"/>
  <c r="Y542" i="10"/>
  <c r="Z542" i="10"/>
  <c r="AA542" i="10"/>
  <c r="AB542" i="10"/>
  <c r="AC542" i="10"/>
  <c r="AD542" i="10"/>
  <c r="AE542" i="10"/>
  <c r="AF542" i="10"/>
  <c r="T543" i="10"/>
  <c r="U543" i="10"/>
  <c r="V543" i="10"/>
  <c r="W543" i="10"/>
  <c r="X543" i="10"/>
  <c r="Y543" i="10"/>
  <c r="Z543" i="10"/>
  <c r="AA543" i="10"/>
  <c r="AB543" i="10"/>
  <c r="AC543" i="10"/>
  <c r="AD543" i="10"/>
  <c r="AE543" i="10"/>
  <c r="AF543" i="10"/>
  <c r="T544" i="10"/>
  <c r="U544" i="10"/>
  <c r="V544" i="10"/>
  <c r="W544" i="10"/>
  <c r="X544" i="10"/>
  <c r="Y544" i="10"/>
  <c r="Z544" i="10"/>
  <c r="AA544" i="10"/>
  <c r="AB544" i="10"/>
  <c r="AC544" i="10"/>
  <c r="AD544" i="10"/>
  <c r="AE544" i="10"/>
  <c r="AF544" i="10"/>
  <c r="T545" i="10"/>
  <c r="U545" i="10"/>
  <c r="V545" i="10"/>
  <c r="W545" i="10"/>
  <c r="X545" i="10"/>
  <c r="Y545" i="10"/>
  <c r="Z545" i="10"/>
  <c r="AA545" i="10"/>
  <c r="AB545" i="10"/>
  <c r="AC545" i="10"/>
  <c r="AD545" i="10"/>
  <c r="AE545" i="10"/>
  <c r="AF545" i="10"/>
  <c r="T546" i="10"/>
  <c r="U546" i="10"/>
  <c r="V546" i="10"/>
  <c r="W546" i="10"/>
  <c r="X546" i="10"/>
  <c r="Y546" i="10"/>
  <c r="Z546" i="10"/>
  <c r="AA546" i="10"/>
  <c r="AB546" i="10"/>
  <c r="AC546" i="10"/>
  <c r="AD546" i="10"/>
  <c r="AE546" i="10"/>
  <c r="AF546" i="10"/>
  <c r="T547" i="10"/>
  <c r="U547" i="10"/>
  <c r="V547" i="10"/>
  <c r="W547" i="10"/>
  <c r="X547" i="10"/>
  <c r="Y547" i="10"/>
  <c r="Z547" i="10"/>
  <c r="AA547" i="10"/>
  <c r="AB547" i="10"/>
  <c r="AC547" i="10"/>
  <c r="AD547" i="10"/>
  <c r="AE547" i="10"/>
  <c r="AF547" i="10"/>
  <c r="T548" i="10"/>
  <c r="U548" i="10"/>
  <c r="V548" i="10"/>
  <c r="W548" i="10"/>
  <c r="X548" i="10"/>
  <c r="Y548" i="10"/>
  <c r="Z548" i="10"/>
  <c r="AA548" i="10"/>
  <c r="AB548" i="10"/>
  <c r="AC548" i="10"/>
  <c r="AD548" i="10"/>
  <c r="AE548" i="10"/>
  <c r="AF548" i="10"/>
  <c r="T549" i="10"/>
  <c r="U549" i="10"/>
  <c r="V549" i="10"/>
  <c r="W549" i="10"/>
  <c r="X549" i="10"/>
  <c r="Y549" i="10"/>
  <c r="Z549" i="10"/>
  <c r="AA549" i="10"/>
  <c r="AB549" i="10"/>
  <c r="AC549" i="10"/>
  <c r="AD549" i="10"/>
  <c r="AE549" i="10"/>
  <c r="AF549" i="10"/>
  <c r="T550" i="10"/>
  <c r="U550" i="10"/>
  <c r="V550" i="10"/>
  <c r="W550" i="10"/>
  <c r="X550" i="10"/>
  <c r="Y550" i="10"/>
  <c r="Z550" i="10"/>
  <c r="AA550" i="10"/>
  <c r="AB550" i="10"/>
  <c r="AC550" i="10"/>
  <c r="AD550" i="10"/>
  <c r="AE550" i="10"/>
  <c r="AF550" i="10"/>
  <c r="T551" i="10"/>
  <c r="U551" i="10"/>
  <c r="V551" i="10"/>
  <c r="W551" i="10"/>
  <c r="X551" i="10"/>
  <c r="Y551" i="10"/>
  <c r="Z551" i="10"/>
  <c r="AA551" i="10"/>
  <c r="AB551" i="10"/>
  <c r="AC551" i="10"/>
  <c r="AD551" i="10"/>
  <c r="AE551" i="10"/>
  <c r="AF551" i="10"/>
  <c r="T552" i="10"/>
  <c r="U552" i="10"/>
  <c r="V552" i="10"/>
  <c r="W552" i="10"/>
  <c r="X552" i="10"/>
  <c r="Y552" i="10"/>
  <c r="Z552" i="10"/>
  <c r="AA552" i="10"/>
  <c r="AB552" i="10"/>
  <c r="AC552" i="10"/>
  <c r="AD552" i="10"/>
  <c r="AE552" i="10"/>
  <c r="AF552" i="10"/>
  <c r="T553" i="10"/>
  <c r="U553" i="10"/>
  <c r="V553" i="10"/>
  <c r="W553" i="10"/>
  <c r="X553" i="10"/>
  <c r="Y553" i="10"/>
  <c r="Z553" i="10"/>
  <c r="AA553" i="10"/>
  <c r="AB553" i="10"/>
  <c r="AC553" i="10"/>
  <c r="AD553" i="10"/>
  <c r="AE553" i="10"/>
  <c r="AF553" i="10"/>
  <c r="T554" i="10"/>
  <c r="U554" i="10"/>
  <c r="V554" i="10"/>
  <c r="W554" i="10"/>
  <c r="X554" i="10"/>
  <c r="Y554" i="10"/>
  <c r="Z554" i="10"/>
  <c r="AA554" i="10"/>
  <c r="AB554" i="10"/>
  <c r="AC554" i="10"/>
  <c r="AD554" i="10"/>
  <c r="AE554" i="10"/>
  <c r="AF554" i="10"/>
  <c r="T555" i="10"/>
  <c r="U555" i="10"/>
  <c r="V555" i="10"/>
  <c r="W555" i="10"/>
  <c r="X555" i="10"/>
  <c r="Y555" i="10"/>
  <c r="Z555" i="10"/>
  <c r="AA555" i="10"/>
  <c r="AB555" i="10"/>
  <c r="AC555" i="10"/>
  <c r="AD555" i="10"/>
  <c r="AE555" i="10"/>
  <c r="AF555" i="10"/>
  <c r="T556" i="10"/>
  <c r="U556" i="10"/>
  <c r="V556" i="10"/>
  <c r="W556" i="10"/>
  <c r="X556" i="10"/>
  <c r="Y556" i="10"/>
  <c r="Z556" i="10"/>
  <c r="AA556" i="10"/>
  <c r="AB556" i="10"/>
  <c r="AC556" i="10"/>
  <c r="AD556" i="10"/>
  <c r="AE556" i="10"/>
  <c r="AF556" i="10"/>
  <c r="T557" i="10"/>
  <c r="U557" i="10"/>
  <c r="V557" i="10"/>
  <c r="W557" i="10"/>
  <c r="X557" i="10"/>
  <c r="Y557" i="10"/>
  <c r="Z557" i="10"/>
  <c r="AA557" i="10"/>
  <c r="AB557" i="10"/>
  <c r="AC557" i="10"/>
  <c r="AD557" i="10"/>
  <c r="AE557" i="10"/>
  <c r="AF557" i="10"/>
  <c r="T558" i="10"/>
  <c r="U558" i="10"/>
  <c r="V558" i="10"/>
  <c r="W558" i="10"/>
  <c r="X558" i="10"/>
  <c r="Y558" i="10"/>
  <c r="Z558" i="10"/>
  <c r="AA558" i="10"/>
  <c r="AB558" i="10"/>
  <c r="AC558" i="10"/>
  <c r="AD558" i="10"/>
  <c r="AE558" i="10"/>
  <c r="AF558" i="10"/>
  <c r="T559" i="10"/>
  <c r="U559" i="10"/>
  <c r="V559" i="10"/>
  <c r="W559" i="10"/>
  <c r="X559" i="10"/>
  <c r="Y559" i="10"/>
  <c r="Z559" i="10"/>
  <c r="AA559" i="10"/>
  <c r="AB559" i="10"/>
  <c r="AC559" i="10"/>
  <c r="AD559" i="10"/>
  <c r="AE559" i="10"/>
  <c r="AF559" i="10"/>
  <c r="T560" i="10"/>
  <c r="U560" i="10"/>
  <c r="V560" i="10"/>
  <c r="W560" i="10"/>
  <c r="X560" i="10"/>
  <c r="Y560" i="10"/>
  <c r="Z560" i="10"/>
  <c r="AA560" i="10"/>
  <c r="AB560" i="10"/>
  <c r="AC560" i="10"/>
  <c r="AD560" i="10"/>
  <c r="AE560" i="10"/>
  <c r="AF560" i="10"/>
  <c r="T561" i="10"/>
  <c r="U561" i="10"/>
  <c r="V561" i="10"/>
  <c r="W561" i="10"/>
  <c r="X561" i="10"/>
  <c r="Y561" i="10"/>
  <c r="Z561" i="10"/>
  <c r="AA561" i="10"/>
  <c r="AB561" i="10"/>
  <c r="AC561" i="10"/>
  <c r="AD561" i="10"/>
  <c r="AE561" i="10"/>
  <c r="AF561" i="10"/>
  <c r="T562" i="10"/>
  <c r="U562" i="10"/>
  <c r="V562" i="10"/>
  <c r="W562" i="10"/>
  <c r="X562" i="10"/>
  <c r="Y562" i="10"/>
  <c r="Z562" i="10"/>
  <c r="AA562" i="10"/>
  <c r="AB562" i="10"/>
  <c r="AC562" i="10"/>
  <c r="AD562" i="10"/>
  <c r="AE562" i="10"/>
  <c r="AF562" i="10"/>
  <c r="T563" i="10"/>
  <c r="U563" i="10"/>
  <c r="V563" i="10"/>
  <c r="W563" i="10"/>
  <c r="X563" i="10"/>
  <c r="Y563" i="10"/>
  <c r="Z563" i="10"/>
  <c r="AA563" i="10"/>
  <c r="AB563" i="10"/>
  <c r="AC563" i="10"/>
  <c r="AD563" i="10"/>
  <c r="AE563" i="10"/>
  <c r="AF563" i="10"/>
  <c r="T564" i="10"/>
  <c r="U564" i="10"/>
  <c r="V564" i="10"/>
  <c r="W564" i="10"/>
  <c r="X564" i="10"/>
  <c r="Y564" i="10"/>
  <c r="Z564" i="10"/>
  <c r="AA564" i="10"/>
  <c r="AB564" i="10"/>
  <c r="AC564" i="10"/>
  <c r="AD564" i="10"/>
  <c r="AE564" i="10"/>
  <c r="AF564" i="10"/>
  <c r="T565" i="10"/>
  <c r="U565" i="10"/>
  <c r="V565" i="10"/>
  <c r="W565" i="10"/>
  <c r="X565" i="10"/>
  <c r="Y565" i="10"/>
  <c r="Z565" i="10"/>
  <c r="AA565" i="10"/>
  <c r="AB565" i="10"/>
  <c r="AC565" i="10"/>
  <c r="AD565" i="10"/>
  <c r="AE565" i="10"/>
  <c r="AF565" i="10"/>
  <c r="T566" i="10"/>
  <c r="U566" i="10"/>
  <c r="V566" i="10"/>
  <c r="W566" i="10"/>
  <c r="X566" i="10"/>
  <c r="Y566" i="10"/>
  <c r="Z566" i="10"/>
  <c r="AA566" i="10"/>
  <c r="AB566" i="10"/>
  <c r="AC566" i="10"/>
  <c r="AD566" i="10"/>
  <c r="AE566" i="10"/>
  <c r="AF566" i="10"/>
  <c r="T567" i="10"/>
  <c r="U567" i="10"/>
  <c r="V567" i="10"/>
  <c r="W567" i="10"/>
  <c r="X567" i="10"/>
  <c r="Y567" i="10"/>
  <c r="Z567" i="10"/>
  <c r="AA567" i="10"/>
  <c r="AB567" i="10"/>
  <c r="AC567" i="10"/>
  <c r="AD567" i="10"/>
  <c r="AE567" i="10"/>
  <c r="AF567" i="10"/>
  <c r="T568" i="10"/>
  <c r="U568" i="10"/>
  <c r="V568" i="10"/>
  <c r="W568" i="10"/>
  <c r="X568" i="10"/>
  <c r="Y568" i="10"/>
  <c r="Z568" i="10"/>
  <c r="AA568" i="10"/>
  <c r="AB568" i="10"/>
  <c r="AC568" i="10"/>
  <c r="AD568" i="10"/>
  <c r="AE568" i="10"/>
  <c r="AF568" i="10"/>
  <c r="T569" i="10"/>
  <c r="U569" i="10"/>
  <c r="V569" i="10"/>
  <c r="W569" i="10"/>
  <c r="X569" i="10"/>
  <c r="Y569" i="10"/>
  <c r="Z569" i="10"/>
  <c r="AA569" i="10"/>
  <c r="AB569" i="10"/>
  <c r="AC569" i="10"/>
  <c r="AD569" i="10"/>
  <c r="AE569" i="10"/>
  <c r="AF569" i="10"/>
  <c r="T570" i="10"/>
  <c r="U570" i="10"/>
  <c r="V570" i="10"/>
  <c r="W570" i="10"/>
  <c r="X570" i="10"/>
  <c r="Y570" i="10"/>
  <c r="Z570" i="10"/>
  <c r="AA570" i="10"/>
  <c r="AB570" i="10"/>
  <c r="AC570" i="10"/>
  <c r="AD570" i="10"/>
  <c r="AE570" i="10"/>
  <c r="AF570" i="10"/>
  <c r="T571" i="10"/>
  <c r="U571" i="10"/>
  <c r="V571" i="10"/>
  <c r="W571" i="10"/>
  <c r="X571" i="10"/>
  <c r="Y571" i="10"/>
  <c r="Z571" i="10"/>
  <c r="AA571" i="10"/>
  <c r="AB571" i="10"/>
  <c r="AC571" i="10"/>
  <c r="AD571" i="10"/>
  <c r="AE571" i="10"/>
  <c r="AF571" i="10"/>
  <c r="T572" i="10"/>
  <c r="U572" i="10"/>
  <c r="V572" i="10"/>
  <c r="W572" i="10"/>
  <c r="X572" i="10"/>
  <c r="Y572" i="10"/>
  <c r="Z572" i="10"/>
  <c r="AA572" i="10"/>
  <c r="AB572" i="10"/>
  <c r="AC572" i="10"/>
  <c r="AD572" i="10"/>
  <c r="AE572" i="10"/>
  <c r="AF572" i="10"/>
  <c r="T573" i="10"/>
  <c r="U573" i="10"/>
  <c r="V573" i="10"/>
  <c r="W573" i="10"/>
  <c r="X573" i="10"/>
  <c r="Y573" i="10"/>
  <c r="Z573" i="10"/>
  <c r="AA573" i="10"/>
  <c r="AB573" i="10"/>
  <c r="AC573" i="10"/>
  <c r="AD573" i="10"/>
  <c r="AE573" i="10"/>
  <c r="AF573" i="10"/>
  <c r="T574" i="10"/>
  <c r="U574" i="10"/>
  <c r="V574" i="10"/>
  <c r="W574" i="10"/>
  <c r="X574" i="10"/>
  <c r="Y574" i="10"/>
  <c r="Z574" i="10"/>
  <c r="AA574" i="10"/>
  <c r="AB574" i="10"/>
  <c r="AC574" i="10"/>
  <c r="AD574" i="10"/>
  <c r="AE574" i="10"/>
  <c r="AF574" i="10"/>
  <c r="T575" i="10"/>
  <c r="U575" i="10"/>
  <c r="V575" i="10"/>
  <c r="W575" i="10"/>
  <c r="X575" i="10"/>
  <c r="Y575" i="10"/>
  <c r="Z575" i="10"/>
  <c r="AA575" i="10"/>
  <c r="AB575" i="10"/>
  <c r="AC575" i="10"/>
  <c r="AD575" i="10"/>
  <c r="AE575" i="10"/>
  <c r="AF575" i="10"/>
  <c r="T576" i="10"/>
  <c r="U576" i="10"/>
  <c r="V576" i="10"/>
  <c r="W576" i="10"/>
  <c r="X576" i="10"/>
  <c r="Y576" i="10"/>
  <c r="Z576" i="10"/>
  <c r="AA576" i="10"/>
  <c r="AB576" i="10"/>
  <c r="AC576" i="10"/>
  <c r="AD576" i="10"/>
  <c r="AE576" i="10"/>
  <c r="AF576" i="10"/>
  <c r="T577" i="10"/>
  <c r="U577" i="10"/>
  <c r="V577" i="10"/>
  <c r="W577" i="10"/>
  <c r="X577" i="10"/>
  <c r="Y577" i="10"/>
  <c r="Z577" i="10"/>
  <c r="AA577" i="10"/>
  <c r="AB577" i="10"/>
  <c r="AC577" i="10"/>
  <c r="AD577" i="10"/>
  <c r="AE577" i="10"/>
  <c r="AF577" i="10"/>
  <c r="T578" i="10"/>
  <c r="U578" i="10"/>
  <c r="V578" i="10"/>
  <c r="W578" i="10"/>
  <c r="X578" i="10"/>
  <c r="Y578" i="10"/>
  <c r="Z578" i="10"/>
  <c r="AA578" i="10"/>
  <c r="AB578" i="10"/>
  <c r="AC578" i="10"/>
  <c r="AD578" i="10"/>
  <c r="AE578" i="10"/>
  <c r="AF578" i="10"/>
  <c r="T579" i="10"/>
  <c r="U579" i="10"/>
  <c r="V579" i="10"/>
  <c r="W579" i="10"/>
  <c r="X579" i="10"/>
  <c r="Y579" i="10"/>
  <c r="Z579" i="10"/>
  <c r="AA579" i="10"/>
  <c r="AB579" i="10"/>
  <c r="AC579" i="10"/>
  <c r="AD579" i="10"/>
  <c r="AE579" i="10"/>
  <c r="AF579" i="10"/>
  <c r="T580" i="10"/>
  <c r="U580" i="10"/>
  <c r="V580" i="10"/>
  <c r="W580" i="10"/>
  <c r="X580" i="10"/>
  <c r="Y580" i="10"/>
  <c r="Z580" i="10"/>
  <c r="AA580" i="10"/>
  <c r="AB580" i="10"/>
  <c r="AC580" i="10"/>
  <c r="AD580" i="10"/>
  <c r="AE580" i="10"/>
  <c r="AF580" i="10"/>
  <c r="T581" i="10"/>
  <c r="U581" i="10"/>
  <c r="V581" i="10"/>
  <c r="W581" i="10"/>
  <c r="X581" i="10"/>
  <c r="Y581" i="10"/>
  <c r="Z581" i="10"/>
  <c r="AA581" i="10"/>
  <c r="AB581" i="10"/>
  <c r="AC581" i="10"/>
  <c r="AD581" i="10"/>
  <c r="AE581" i="10"/>
  <c r="AF581" i="10"/>
  <c r="T582" i="10"/>
  <c r="U582" i="10"/>
  <c r="V582" i="10"/>
  <c r="W582" i="10"/>
  <c r="X582" i="10"/>
  <c r="Y582" i="10"/>
  <c r="Z582" i="10"/>
  <c r="AA582" i="10"/>
  <c r="AB582" i="10"/>
  <c r="AC582" i="10"/>
  <c r="AD582" i="10"/>
  <c r="AE582" i="10"/>
  <c r="AF582" i="10"/>
  <c r="T583" i="10"/>
  <c r="U583" i="10"/>
  <c r="V583" i="10"/>
  <c r="W583" i="10"/>
  <c r="X583" i="10"/>
  <c r="Y583" i="10"/>
  <c r="Z583" i="10"/>
  <c r="AA583" i="10"/>
  <c r="AB583" i="10"/>
  <c r="AC583" i="10"/>
  <c r="AD583" i="10"/>
  <c r="AE583" i="10"/>
  <c r="AF583" i="10"/>
  <c r="T584" i="10"/>
  <c r="U584" i="10"/>
  <c r="V584" i="10"/>
  <c r="W584" i="10"/>
  <c r="X584" i="10"/>
  <c r="Y584" i="10"/>
  <c r="Z584" i="10"/>
  <c r="AA584" i="10"/>
  <c r="AB584" i="10"/>
  <c r="AC584" i="10"/>
  <c r="AD584" i="10"/>
  <c r="AE584" i="10"/>
  <c r="AF584" i="10"/>
  <c r="T585" i="10"/>
  <c r="U585" i="10"/>
  <c r="V585" i="10"/>
  <c r="W585" i="10"/>
  <c r="X585" i="10"/>
  <c r="Y585" i="10"/>
  <c r="Z585" i="10"/>
  <c r="AA585" i="10"/>
  <c r="AB585" i="10"/>
  <c r="AC585" i="10"/>
  <c r="AD585" i="10"/>
  <c r="AE585" i="10"/>
  <c r="AF585" i="10"/>
  <c r="T586" i="10"/>
  <c r="U586" i="10"/>
  <c r="V586" i="10"/>
  <c r="W586" i="10"/>
  <c r="X586" i="10"/>
  <c r="Y586" i="10"/>
  <c r="Z586" i="10"/>
  <c r="AA586" i="10"/>
  <c r="AB586" i="10"/>
  <c r="AC586" i="10"/>
  <c r="AD586" i="10"/>
  <c r="AE586" i="10"/>
  <c r="AF586" i="10"/>
  <c r="T587" i="10"/>
  <c r="U587" i="10"/>
  <c r="V587" i="10"/>
  <c r="W587" i="10"/>
  <c r="X587" i="10"/>
  <c r="Y587" i="10"/>
  <c r="Z587" i="10"/>
  <c r="AA587" i="10"/>
  <c r="AB587" i="10"/>
  <c r="AC587" i="10"/>
  <c r="AD587" i="10"/>
  <c r="AE587" i="10"/>
  <c r="AF587" i="10"/>
  <c r="T588" i="10"/>
  <c r="U588" i="10"/>
  <c r="V588" i="10"/>
  <c r="W588" i="10"/>
  <c r="X588" i="10"/>
  <c r="Y588" i="10"/>
  <c r="Z588" i="10"/>
  <c r="AA588" i="10"/>
  <c r="AB588" i="10"/>
  <c r="AC588" i="10"/>
  <c r="AD588" i="10"/>
  <c r="AE588" i="10"/>
  <c r="AF588" i="10"/>
  <c r="T589" i="10"/>
  <c r="U589" i="10"/>
  <c r="V589" i="10"/>
  <c r="W589" i="10"/>
  <c r="X589" i="10"/>
  <c r="Y589" i="10"/>
  <c r="Z589" i="10"/>
  <c r="AA589" i="10"/>
  <c r="AB589" i="10"/>
  <c r="AC589" i="10"/>
  <c r="AD589" i="10"/>
  <c r="AE589" i="10"/>
  <c r="AF589" i="10"/>
  <c r="T590" i="10"/>
  <c r="U590" i="10"/>
  <c r="V590" i="10"/>
  <c r="W590" i="10"/>
  <c r="X590" i="10"/>
  <c r="Y590" i="10"/>
  <c r="Z590" i="10"/>
  <c r="AA590" i="10"/>
  <c r="AB590" i="10"/>
  <c r="AC590" i="10"/>
  <c r="AD590" i="10"/>
  <c r="AE590" i="10"/>
  <c r="AF590" i="10"/>
  <c r="T591" i="10"/>
  <c r="U591" i="10"/>
  <c r="V591" i="10"/>
  <c r="W591" i="10"/>
  <c r="X591" i="10"/>
  <c r="Y591" i="10"/>
  <c r="Z591" i="10"/>
  <c r="AA591" i="10"/>
  <c r="AB591" i="10"/>
  <c r="AC591" i="10"/>
  <c r="AD591" i="10"/>
  <c r="AE591" i="10"/>
  <c r="AF591" i="10"/>
  <c r="T592" i="10"/>
  <c r="U592" i="10"/>
  <c r="V592" i="10"/>
  <c r="W592" i="10"/>
  <c r="X592" i="10"/>
  <c r="Y592" i="10"/>
  <c r="Z592" i="10"/>
  <c r="AA592" i="10"/>
  <c r="AB592" i="10"/>
  <c r="AC592" i="10"/>
  <c r="AD592" i="10"/>
  <c r="AE592" i="10"/>
  <c r="AF592" i="10"/>
  <c r="T593" i="10"/>
  <c r="U593" i="10"/>
  <c r="V593" i="10"/>
  <c r="W593" i="10"/>
  <c r="X593" i="10"/>
  <c r="Y593" i="10"/>
  <c r="Z593" i="10"/>
  <c r="AA593" i="10"/>
  <c r="AB593" i="10"/>
  <c r="AC593" i="10"/>
  <c r="AD593" i="10"/>
  <c r="AE593" i="10"/>
  <c r="AF593" i="10"/>
  <c r="T594" i="10"/>
  <c r="U594" i="10"/>
  <c r="V594" i="10"/>
  <c r="W594" i="10"/>
  <c r="X594" i="10"/>
  <c r="Y594" i="10"/>
  <c r="Z594" i="10"/>
  <c r="AA594" i="10"/>
  <c r="AB594" i="10"/>
  <c r="AC594" i="10"/>
  <c r="AD594" i="10"/>
  <c r="AE594" i="10"/>
  <c r="AF594" i="10"/>
  <c r="T595" i="10"/>
  <c r="U595" i="10"/>
  <c r="V595" i="10"/>
  <c r="W595" i="10"/>
  <c r="X595" i="10"/>
  <c r="Y595" i="10"/>
  <c r="Z595" i="10"/>
  <c r="AA595" i="10"/>
  <c r="AB595" i="10"/>
  <c r="AC595" i="10"/>
  <c r="AD595" i="10"/>
  <c r="AE595" i="10"/>
  <c r="AF595" i="10"/>
  <c r="T596" i="10"/>
  <c r="U596" i="10"/>
  <c r="V596" i="10"/>
  <c r="W596" i="10"/>
  <c r="X596" i="10"/>
  <c r="Y596" i="10"/>
  <c r="Z596" i="10"/>
  <c r="AA596" i="10"/>
  <c r="AB596" i="10"/>
  <c r="AC596" i="10"/>
  <c r="AD596" i="10"/>
  <c r="AE596" i="10"/>
  <c r="AF596" i="10"/>
  <c r="T597" i="10"/>
  <c r="U597" i="10"/>
  <c r="V597" i="10"/>
  <c r="W597" i="10"/>
  <c r="X597" i="10"/>
  <c r="Y597" i="10"/>
  <c r="Z597" i="10"/>
  <c r="AA597" i="10"/>
  <c r="AB597" i="10"/>
  <c r="AC597" i="10"/>
  <c r="AD597" i="10"/>
  <c r="AE597" i="10"/>
  <c r="AF597" i="10"/>
  <c r="T598" i="10"/>
  <c r="U598" i="10"/>
  <c r="V598" i="10"/>
  <c r="W598" i="10"/>
  <c r="X598" i="10"/>
  <c r="Y598" i="10"/>
  <c r="Z598" i="10"/>
  <c r="AA598" i="10"/>
  <c r="AB598" i="10"/>
  <c r="AC598" i="10"/>
  <c r="AD598" i="10"/>
  <c r="AE598" i="10"/>
  <c r="AF598" i="10"/>
  <c r="T599" i="10"/>
  <c r="U599" i="10"/>
  <c r="V599" i="10"/>
  <c r="W599" i="10"/>
  <c r="X599" i="10"/>
  <c r="Y599" i="10"/>
  <c r="Z599" i="10"/>
  <c r="AA599" i="10"/>
  <c r="AB599" i="10"/>
  <c r="AC599" i="10"/>
  <c r="AD599" i="10"/>
  <c r="AE599" i="10"/>
  <c r="AF599" i="10"/>
  <c r="T600" i="10"/>
  <c r="U600" i="10"/>
  <c r="V600" i="10"/>
  <c r="W600" i="10"/>
  <c r="X600" i="10"/>
  <c r="Y600" i="10"/>
  <c r="Z600" i="10"/>
  <c r="AA600" i="10"/>
  <c r="AB600" i="10"/>
  <c r="AC600" i="10"/>
  <c r="AD600" i="10"/>
  <c r="AE600" i="10"/>
  <c r="AF600" i="10"/>
  <c r="T601" i="10"/>
  <c r="U601" i="10"/>
  <c r="V601" i="10"/>
  <c r="W601" i="10"/>
  <c r="X601" i="10"/>
  <c r="Y601" i="10"/>
  <c r="Z601" i="10"/>
  <c r="AA601" i="10"/>
  <c r="AB601" i="10"/>
  <c r="AC601" i="10"/>
  <c r="AD601" i="10"/>
  <c r="AE601" i="10"/>
  <c r="AF601" i="10"/>
  <c r="T602" i="10"/>
  <c r="U602" i="10"/>
  <c r="V602" i="10"/>
  <c r="W602" i="10"/>
  <c r="X602" i="10"/>
  <c r="Y602" i="10"/>
  <c r="Z602" i="10"/>
  <c r="AA602" i="10"/>
  <c r="AB602" i="10"/>
  <c r="AC602" i="10"/>
  <c r="AD602" i="10"/>
  <c r="AE602" i="10"/>
  <c r="AF602" i="10"/>
  <c r="T603" i="10"/>
  <c r="U603" i="10"/>
  <c r="V603" i="10"/>
  <c r="W603" i="10"/>
  <c r="X603" i="10"/>
  <c r="Y603" i="10"/>
  <c r="Z603" i="10"/>
  <c r="AA603" i="10"/>
  <c r="AB603" i="10"/>
  <c r="AC603" i="10"/>
  <c r="AD603" i="10"/>
  <c r="AE603" i="10"/>
  <c r="AF603" i="10"/>
  <c r="T604" i="10"/>
  <c r="U604" i="10"/>
  <c r="V604" i="10"/>
  <c r="W604" i="10"/>
  <c r="X604" i="10"/>
  <c r="Y604" i="10"/>
  <c r="Z604" i="10"/>
  <c r="AA604" i="10"/>
  <c r="AB604" i="10"/>
  <c r="AC604" i="10"/>
  <c r="AD604" i="10"/>
  <c r="AE604" i="10"/>
  <c r="AF604" i="10"/>
  <c r="T605" i="10"/>
  <c r="U605" i="10"/>
  <c r="V605" i="10"/>
  <c r="W605" i="10"/>
  <c r="X605" i="10"/>
  <c r="Y605" i="10"/>
  <c r="Z605" i="10"/>
  <c r="AA605" i="10"/>
  <c r="AB605" i="10"/>
  <c r="AC605" i="10"/>
  <c r="AD605" i="10"/>
  <c r="AE605" i="10"/>
  <c r="AF605" i="10"/>
  <c r="T606" i="10"/>
  <c r="U606" i="10"/>
  <c r="V606" i="10"/>
  <c r="W606" i="10"/>
  <c r="X606" i="10"/>
  <c r="Y606" i="10"/>
  <c r="Z606" i="10"/>
  <c r="AA606" i="10"/>
  <c r="AB606" i="10"/>
  <c r="AC606" i="10"/>
  <c r="AD606" i="10"/>
  <c r="AE606" i="10"/>
  <c r="AF606" i="10"/>
  <c r="T607" i="10"/>
  <c r="U607" i="10"/>
  <c r="V607" i="10"/>
  <c r="W607" i="10"/>
  <c r="X607" i="10"/>
  <c r="Y607" i="10"/>
  <c r="Z607" i="10"/>
  <c r="AA607" i="10"/>
  <c r="AB607" i="10"/>
  <c r="AC607" i="10"/>
  <c r="AD607" i="10"/>
  <c r="AE607" i="10"/>
  <c r="AF607" i="10"/>
  <c r="T608" i="10"/>
  <c r="U608" i="10"/>
  <c r="V608" i="10"/>
  <c r="W608" i="10"/>
  <c r="X608" i="10"/>
  <c r="Y608" i="10"/>
  <c r="Z608" i="10"/>
  <c r="AA608" i="10"/>
  <c r="AB608" i="10"/>
  <c r="AC608" i="10"/>
  <c r="AD608" i="10"/>
  <c r="AE608" i="10"/>
  <c r="AF608" i="10"/>
  <c r="T609" i="10"/>
  <c r="U609" i="10"/>
  <c r="V609" i="10"/>
  <c r="W609" i="10"/>
  <c r="X609" i="10"/>
  <c r="Y609" i="10"/>
  <c r="Z609" i="10"/>
  <c r="AA609" i="10"/>
  <c r="AB609" i="10"/>
  <c r="AC609" i="10"/>
  <c r="AD609" i="10"/>
  <c r="AE609" i="10"/>
  <c r="AF609" i="10"/>
  <c r="T610" i="10"/>
  <c r="U610" i="10"/>
  <c r="V610" i="10"/>
  <c r="W610" i="10"/>
  <c r="X610" i="10"/>
  <c r="Y610" i="10"/>
  <c r="Z610" i="10"/>
  <c r="AA610" i="10"/>
  <c r="AB610" i="10"/>
  <c r="AC610" i="10"/>
  <c r="AD610" i="10"/>
  <c r="AE610" i="10"/>
  <c r="AF610" i="10"/>
  <c r="T611" i="10"/>
  <c r="U611" i="10"/>
  <c r="V611" i="10"/>
  <c r="W611" i="10"/>
  <c r="X611" i="10"/>
  <c r="Y611" i="10"/>
  <c r="Z611" i="10"/>
  <c r="AA611" i="10"/>
  <c r="AB611" i="10"/>
  <c r="AC611" i="10"/>
  <c r="AD611" i="10"/>
  <c r="AE611" i="10"/>
  <c r="AF611" i="10"/>
  <c r="T612" i="10"/>
  <c r="U612" i="10"/>
  <c r="V612" i="10"/>
  <c r="W612" i="10"/>
  <c r="X612" i="10"/>
  <c r="Y612" i="10"/>
  <c r="Z612" i="10"/>
  <c r="AA612" i="10"/>
  <c r="AB612" i="10"/>
  <c r="AC612" i="10"/>
  <c r="AD612" i="10"/>
  <c r="AE612" i="10"/>
  <c r="AF612" i="10"/>
  <c r="T613" i="10"/>
  <c r="U613" i="10"/>
  <c r="V613" i="10"/>
  <c r="W613" i="10"/>
  <c r="X613" i="10"/>
  <c r="Y613" i="10"/>
  <c r="Z613" i="10"/>
  <c r="AA613" i="10"/>
  <c r="AB613" i="10"/>
  <c r="AC613" i="10"/>
  <c r="AD613" i="10"/>
  <c r="AE613" i="10"/>
  <c r="AF613" i="10"/>
  <c r="T614" i="10"/>
  <c r="U614" i="10"/>
  <c r="V614" i="10"/>
  <c r="W614" i="10"/>
  <c r="X614" i="10"/>
  <c r="Y614" i="10"/>
  <c r="Z614" i="10"/>
  <c r="AA614" i="10"/>
  <c r="AB614" i="10"/>
  <c r="AC614" i="10"/>
  <c r="AD614" i="10"/>
  <c r="AE614" i="10"/>
  <c r="AF614" i="10"/>
  <c r="T615" i="10"/>
  <c r="U615" i="10"/>
  <c r="V615" i="10"/>
  <c r="W615" i="10"/>
  <c r="X615" i="10"/>
  <c r="Y615" i="10"/>
  <c r="Z615" i="10"/>
  <c r="AA615" i="10"/>
  <c r="AB615" i="10"/>
  <c r="AC615" i="10"/>
  <c r="AD615" i="10"/>
  <c r="AE615" i="10"/>
  <c r="AF615" i="10"/>
  <c r="T616" i="10"/>
  <c r="U616" i="10"/>
  <c r="V616" i="10"/>
  <c r="W616" i="10"/>
  <c r="X616" i="10"/>
  <c r="Y616" i="10"/>
  <c r="Z616" i="10"/>
  <c r="AA616" i="10"/>
  <c r="AB616" i="10"/>
  <c r="AC616" i="10"/>
  <c r="AD616" i="10"/>
  <c r="AE616" i="10"/>
  <c r="AF616" i="10"/>
  <c r="T617" i="10"/>
  <c r="U617" i="10"/>
  <c r="V617" i="10"/>
  <c r="W617" i="10"/>
  <c r="X617" i="10"/>
  <c r="Y617" i="10"/>
  <c r="Z617" i="10"/>
  <c r="AA617" i="10"/>
  <c r="AB617" i="10"/>
  <c r="AC617" i="10"/>
  <c r="AD617" i="10"/>
  <c r="AE617" i="10"/>
  <c r="AF617" i="10"/>
  <c r="T618" i="10"/>
  <c r="U618" i="10"/>
  <c r="V618" i="10"/>
  <c r="W618" i="10"/>
  <c r="X618" i="10"/>
  <c r="Y618" i="10"/>
  <c r="Z618" i="10"/>
  <c r="AA618" i="10"/>
  <c r="AB618" i="10"/>
  <c r="AC618" i="10"/>
  <c r="AD618" i="10"/>
  <c r="AE618" i="10"/>
  <c r="AF618" i="10"/>
  <c r="T619" i="10"/>
  <c r="U619" i="10"/>
  <c r="V619" i="10"/>
  <c r="W619" i="10"/>
  <c r="X619" i="10"/>
  <c r="Y619" i="10"/>
  <c r="Z619" i="10"/>
  <c r="AA619" i="10"/>
  <c r="AB619" i="10"/>
  <c r="AC619" i="10"/>
  <c r="AD619" i="10"/>
  <c r="AE619" i="10"/>
  <c r="AF619" i="10"/>
  <c r="T620" i="10"/>
  <c r="U620" i="10"/>
  <c r="V620" i="10"/>
  <c r="W620" i="10"/>
  <c r="X620" i="10"/>
  <c r="Y620" i="10"/>
  <c r="Z620" i="10"/>
  <c r="AA620" i="10"/>
  <c r="AB620" i="10"/>
  <c r="AC620" i="10"/>
  <c r="AD620" i="10"/>
  <c r="AE620" i="10"/>
  <c r="AF620" i="10"/>
  <c r="T621" i="10"/>
  <c r="U621" i="10"/>
  <c r="V621" i="10"/>
  <c r="W621" i="10"/>
  <c r="X621" i="10"/>
  <c r="Y621" i="10"/>
  <c r="Z621" i="10"/>
  <c r="AA621" i="10"/>
  <c r="AB621" i="10"/>
  <c r="AC621" i="10"/>
  <c r="AD621" i="10"/>
  <c r="AE621" i="10"/>
  <c r="AF621" i="10"/>
  <c r="T622" i="10"/>
  <c r="U622" i="10"/>
  <c r="V622" i="10"/>
  <c r="W622" i="10"/>
  <c r="X622" i="10"/>
  <c r="Y622" i="10"/>
  <c r="Z622" i="10"/>
  <c r="AA622" i="10"/>
  <c r="AB622" i="10"/>
  <c r="AC622" i="10"/>
  <c r="AD622" i="10"/>
  <c r="AE622" i="10"/>
  <c r="AF622" i="10"/>
  <c r="T623" i="10"/>
  <c r="U623" i="10"/>
  <c r="V623" i="10"/>
  <c r="W623" i="10"/>
  <c r="X623" i="10"/>
  <c r="Y623" i="10"/>
  <c r="Z623" i="10"/>
  <c r="AA623" i="10"/>
  <c r="AB623" i="10"/>
  <c r="AC623" i="10"/>
  <c r="AD623" i="10"/>
  <c r="AE623" i="10"/>
  <c r="AF623" i="10"/>
  <c r="T624" i="10"/>
  <c r="U624" i="10"/>
  <c r="V624" i="10"/>
  <c r="W624" i="10"/>
  <c r="X624" i="10"/>
  <c r="Y624" i="10"/>
  <c r="Z624" i="10"/>
  <c r="AA624" i="10"/>
  <c r="AB624" i="10"/>
  <c r="AC624" i="10"/>
  <c r="AD624" i="10"/>
  <c r="AE624" i="10"/>
  <c r="AF624" i="10"/>
  <c r="T625" i="10"/>
  <c r="U625" i="10"/>
  <c r="V625" i="10"/>
  <c r="W625" i="10"/>
  <c r="X625" i="10"/>
  <c r="Y625" i="10"/>
  <c r="Z625" i="10"/>
  <c r="AA625" i="10"/>
  <c r="AB625" i="10"/>
  <c r="AC625" i="10"/>
  <c r="AD625" i="10"/>
  <c r="AE625" i="10"/>
  <c r="AF625" i="10"/>
  <c r="T626" i="10"/>
  <c r="U626" i="10"/>
  <c r="V626" i="10"/>
  <c r="W626" i="10"/>
  <c r="X626" i="10"/>
  <c r="Y626" i="10"/>
  <c r="Z626" i="10"/>
  <c r="AA626" i="10"/>
  <c r="AB626" i="10"/>
  <c r="AC626" i="10"/>
  <c r="AD626" i="10"/>
  <c r="AE626" i="10"/>
  <c r="AF626" i="10"/>
  <c r="T627" i="10"/>
  <c r="U627" i="10"/>
  <c r="V627" i="10"/>
  <c r="W627" i="10"/>
  <c r="X627" i="10"/>
  <c r="Y627" i="10"/>
  <c r="Z627" i="10"/>
  <c r="AA627" i="10"/>
  <c r="AB627" i="10"/>
  <c r="AC627" i="10"/>
  <c r="AD627" i="10"/>
  <c r="AE627" i="10"/>
  <c r="AF627" i="10"/>
  <c r="T628" i="10"/>
  <c r="U628" i="10"/>
  <c r="V628" i="10"/>
  <c r="W628" i="10"/>
  <c r="X628" i="10"/>
  <c r="Y628" i="10"/>
  <c r="Z628" i="10"/>
  <c r="AA628" i="10"/>
  <c r="AB628" i="10"/>
  <c r="AC628" i="10"/>
  <c r="AD628" i="10"/>
  <c r="AE628" i="10"/>
  <c r="AF628" i="10"/>
  <c r="T629" i="10"/>
  <c r="U629" i="10"/>
  <c r="V629" i="10"/>
  <c r="W629" i="10"/>
  <c r="X629" i="10"/>
  <c r="Y629" i="10"/>
  <c r="Z629" i="10"/>
  <c r="AA629" i="10"/>
  <c r="AB629" i="10"/>
  <c r="AC629" i="10"/>
  <c r="AD629" i="10"/>
  <c r="AE629" i="10"/>
  <c r="AF629" i="10"/>
  <c r="T630" i="10"/>
  <c r="U630" i="10"/>
  <c r="V630" i="10"/>
  <c r="W630" i="10"/>
  <c r="X630" i="10"/>
  <c r="Y630" i="10"/>
  <c r="Z630" i="10"/>
  <c r="AA630" i="10"/>
  <c r="AB630" i="10"/>
  <c r="AC630" i="10"/>
  <c r="AD630" i="10"/>
  <c r="AE630" i="10"/>
  <c r="AF630" i="10"/>
  <c r="T631" i="10"/>
  <c r="U631" i="10"/>
  <c r="V631" i="10"/>
  <c r="W631" i="10"/>
  <c r="X631" i="10"/>
  <c r="Y631" i="10"/>
  <c r="Z631" i="10"/>
  <c r="AA631" i="10"/>
  <c r="AB631" i="10"/>
  <c r="AC631" i="10"/>
  <c r="AD631" i="10"/>
  <c r="AE631" i="10"/>
  <c r="AF631" i="10"/>
  <c r="T632" i="10"/>
  <c r="U632" i="10"/>
  <c r="V632" i="10"/>
  <c r="W632" i="10"/>
  <c r="X632" i="10"/>
  <c r="Y632" i="10"/>
  <c r="Z632" i="10"/>
  <c r="AA632" i="10"/>
  <c r="AB632" i="10"/>
  <c r="AC632" i="10"/>
  <c r="AD632" i="10"/>
  <c r="AE632" i="10"/>
  <c r="AF632" i="10"/>
  <c r="T633" i="10"/>
  <c r="U633" i="10"/>
  <c r="V633" i="10"/>
  <c r="W633" i="10"/>
  <c r="X633" i="10"/>
  <c r="Y633" i="10"/>
  <c r="Z633" i="10"/>
  <c r="AA633" i="10"/>
  <c r="AB633" i="10"/>
  <c r="AC633" i="10"/>
  <c r="AD633" i="10"/>
  <c r="AE633" i="10"/>
  <c r="AF633" i="10"/>
  <c r="T634" i="10"/>
  <c r="U634" i="10"/>
  <c r="V634" i="10"/>
  <c r="W634" i="10"/>
  <c r="X634" i="10"/>
  <c r="Y634" i="10"/>
  <c r="Z634" i="10"/>
  <c r="AA634" i="10"/>
  <c r="AB634" i="10"/>
  <c r="AC634" i="10"/>
  <c r="AD634" i="10"/>
  <c r="AE634" i="10"/>
  <c r="AF634" i="10"/>
  <c r="T635" i="10"/>
  <c r="U635" i="10"/>
  <c r="V635" i="10"/>
  <c r="W635" i="10"/>
  <c r="X635" i="10"/>
  <c r="Y635" i="10"/>
  <c r="Z635" i="10"/>
  <c r="AA635" i="10"/>
  <c r="AB635" i="10"/>
  <c r="AC635" i="10"/>
  <c r="AD635" i="10"/>
  <c r="AE635" i="10"/>
  <c r="AF635" i="10"/>
  <c r="T636" i="10"/>
  <c r="U636" i="10"/>
  <c r="V636" i="10"/>
  <c r="W636" i="10"/>
  <c r="X636" i="10"/>
  <c r="Y636" i="10"/>
  <c r="Z636" i="10"/>
  <c r="AA636" i="10"/>
  <c r="AB636" i="10"/>
  <c r="AC636" i="10"/>
  <c r="AD636" i="10"/>
  <c r="AE636" i="10"/>
  <c r="AF636" i="10"/>
  <c r="T637" i="10"/>
  <c r="U637" i="10"/>
  <c r="V637" i="10"/>
  <c r="W637" i="10"/>
  <c r="X637" i="10"/>
  <c r="Y637" i="10"/>
  <c r="Z637" i="10"/>
  <c r="AA637" i="10"/>
  <c r="AB637" i="10"/>
  <c r="AC637" i="10"/>
  <c r="AD637" i="10"/>
  <c r="AE637" i="10"/>
  <c r="AF637" i="10"/>
  <c r="T638" i="10"/>
  <c r="U638" i="10"/>
  <c r="V638" i="10"/>
  <c r="W638" i="10"/>
  <c r="X638" i="10"/>
  <c r="Y638" i="10"/>
  <c r="Z638" i="10"/>
  <c r="AA638" i="10"/>
  <c r="AB638" i="10"/>
  <c r="AC638" i="10"/>
  <c r="AD638" i="10"/>
  <c r="AE638" i="10"/>
  <c r="AF638" i="10"/>
  <c r="T639" i="10"/>
  <c r="U639" i="10"/>
  <c r="V639" i="10"/>
  <c r="W639" i="10"/>
  <c r="X639" i="10"/>
  <c r="Y639" i="10"/>
  <c r="Z639" i="10"/>
  <c r="AA639" i="10"/>
  <c r="AB639" i="10"/>
  <c r="AC639" i="10"/>
  <c r="AD639" i="10"/>
  <c r="AE639" i="10"/>
  <c r="AF639" i="10"/>
  <c r="T640" i="10"/>
  <c r="U640" i="10"/>
  <c r="V640" i="10"/>
  <c r="W640" i="10"/>
  <c r="X640" i="10"/>
  <c r="Y640" i="10"/>
  <c r="Z640" i="10"/>
  <c r="AA640" i="10"/>
  <c r="AB640" i="10"/>
  <c r="AC640" i="10"/>
  <c r="AD640" i="10"/>
  <c r="AE640" i="10"/>
  <c r="AF640" i="10"/>
  <c r="T641" i="10"/>
  <c r="U641" i="10"/>
  <c r="V641" i="10"/>
  <c r="W641" i="10"/>
  <c r="X641" i="10"/>
  <c r="Y641" i="10"/>
  <c r="Z641" i="10"/>
  <c r="AA641" i="10"/>
  <c r="AB641" i="10"/>
  <c r="AC641" i="10"/>
  <c r="AD641" i="10"/>
  <c r="AE641" i="10"/>
  <c r="AF641" i="10"/>
  <c r="T642" i="10"/>
  <c r="U642" i="10"/>
  <c r="V642" i="10"/>
  <c r="W642" i="10"/>
  <c r="X642" i="10"/>
  <c r="Y642" i="10"/>
  <c r="Z642" i="10"/>
  <c r="AA642" i="10"/>
  <c r="AB642" i="10"/>
  <c r="AC642" i="10"/>
  <c r="AD642" i="10"/>
  <c r="AE642" i="10"/>
  <c r="AF642" i="10"/>
  <c r="T643" i="10"/>
  <c r="U643" i="10"/>
  <c r="V643" i="10"/>
  <c r="W643" i="10"/>
  <c r="X643" i="10"/>
  <c r="Y643" i="10"/>
  <c r="Z643" i="10"/>
  <c r="AA643" i="10"/>
  <c r="AB643" i="10"/>
  <c r="AC643" i="10"/>
  <c r="AD643" i="10"/>
  <c r="AE643" i="10"/>
  <c r="AF643" i="10"/>
  <c r="T644" i="10"/>
  <c r="U644" i="10"/>
  <c r="V644" i="10"/>
  <c r="W644" i="10"/>
  <c r="X644" i="10"/>
  <c r="Y644" i="10"/>
  <c r="Z644" i="10"/>
  <c r="AA644" i="10"/>
  <c r="AB644" i="10"/>
  <c r="AC644" i="10"/>
  <c r="AD644" i="10"/>
  <c r="AE644" i="10"/>
  <c r="AF644" i="10"/>
  <c r="T645" i="10"/>
  <c r="U645" i="10"/>
  <c r="V645" i="10"/>
  <c r="W645" i="10"/>
  <c r="X645" i="10"/>
  <c r="Y645" i="10"/>
  <c r="Z645" i="10"/>
  <c r="AA645" i="10"/>
  <c r="AB645" i="10"/>
  <c r="AC645" i="10"/>
  <c r="AD645" i="10"/>
  <c r="AE645" i="10"/>
  <c r="AF645" i="10"/>
  <c r="T646" i="10"/>
  <c r="U646" i="10"/>
  <c r="V646" i="10"/>
  <c r="W646" i="10"/>
  <c r="X646" i="10"/>
  <c r="Y646" i="10"/>
  <c r="Z646" i="10"/>
  <c r="AA646" i="10"/>
  <c r="AB646" i="10"/>
  <c r="AC646" i="10"/>
  <c r="AD646" i="10"/>
  <c r="AE646" i="10"/>
  <c r="AF646" i="10"/>
  <c r="T647" i="10"/>
  <c r="U647" i="10"/>
  <c r="V647" i="10"/>
  <c r="W647" i="10"/>
  <c r="X647" i="10"/>
  <c r="Y647" i="10"/>
  <c r="Z647" i="10"/>
  <c r="AA647" i="10"/>
  <c r="AB647" i="10"/>
  <c r="AC647" i="10"/>
  <c r="AD647" i="10"/>
  <c r="AE647" i="10"/>
  <c r="AF647" i="10"/>
  <c r="T648" i="10"/>
  <c r="U648" i="10"/>
  <c r="V648" i="10"/>
  <c r="W648" i="10"/>
  <c r="X648" i="10"/>
  <c r="Y648" i="10"/>
  <c r="Z648" i="10"/>
  <c r="AA648" i="10"/>
  <c r="AB648" i="10"/>
  <c r="AC648" i="10"/>
  <c r="AD648" i="10"/>
  <c r="AE648" i="10"/>
  <c r="AF648" i="10"/>
  <c r="T649" i="10"/>
  <c r="U649" i="10"/>
  <c r="V649" i="10"/>
  <c r="W649" i="10"/>
  <c r="X649" i="10"/>
  <c r="Y649" i="10"/>
  <c r="Z649" i="10"/>
  <c r="AA649" i="10"/>
  <c r="AB649" i="10"/>
  <c r="AC649" i="10"/>
  <c r="AD649" i="10"/>
  <c r="AE649" i="10"/>
  <c r="AF649" i="10"/>
  <c r="T650" i="10"/>
  <c r="U650" i="10"/>
  <c r="V650" i="10"/>
  <c r="W650" i="10"/>
  <c r="X650" i="10"/>
  <c r="Y650" i="10"/>
  <c r="Z650" i="10"/>
  <c r="AA650" i="10"/>
  <c r="AB650" i="10"/>
  <c r="AC650" i="10"/>
  <c r="AD650" i="10"/>
  <c r="AE650" i="10"/>
  <c r="AF650" i="10"/>
  <c r="T651" i="10"/>
  <c r="U651" i="10"/>
  <c r="V651" i="10"/>
  <c r="W651" i="10"/>
  <c r="X651" i="10"/>
  <c r="Y651" i="10"/>
  <c r="Z651" i="10"/>
  <c r="AA651" i="10"/>
  <c r="AB651" i="10"/>
  <c r="AC651" i="10"/>
  <c r="AD651" i="10"/>
  <c r="AE651" i="10"/>
  <c r="AF651" i="10"/>
  <c r="T652" i="10"/>
  <c r="U652" i="10"/>
  <c r="V652" i="10"/>
  <c r="W652" i="10"/>
  <c r="X652" i="10"/>
  <c r="Y652" i="10"/>
  <c r="Z652" i="10"/>
  <c r="AA652" i="10"/>
  <c r="AB652" i="10"/>
  <c r="AC652" i="10"/>
  <c r="AD652" i="10"/>
  <c r="AE652" i="10"/>
  <c r="AF652" i="10"/>
  <c r="T653" i="10"/>
  <c r="U653" i="10"/>
  <c r="V653" i="10"/>
  <c r="W653" i="10"/>
  <c r="X653" i="10"/>
  <c r="Y653" i="10"/>
  <c r="Z653" i="10"/>
  <c r="AA653" i="10"/>
  <c r="AB653" i="10"/>
  <c r="AC653" i="10"/>
  <c r="AD653" i="10"/>
  <c r="AE653" i="10"/>
  <c r="AF653" i="10"/>
  <c r="T654" i="10"/>
  <c r="U654" i="10"/>
  <c r="V654" i="10"/>
  <c r="W654" i="10"/>
  <c r="X654" i="10"/>
  <c r="Y654" i="10"/>
  <c r="Z654" i="10"/>
  <c r="AA654" i="10"/>
  <c r="AB654" i="10"/>
  <c r="AC654" i="10"/>
  <c r="AD654" i="10"/>
  <c r="AE654" i="10"/>
  <c r="AF654" i="10"/>
  <c r="T655" i="10"/>
  <c r="U655" i="10"/>
  <c r="V655" i="10"/>
  <c r="W655" i="10"/>
  <c r="X655" i="10"/>
  <c r="Y655" i="10"/>
  <c r="Z655" i="10"/>
  <c r="AA655" i="10"/>
  <c r="AB655" i="10"/>
  <c r="AC655" i="10"/>
  <c r="AD655" i="10"/>
  <c r="AE655" i="10"/>
  <c r="AF655" i="10"/>
  <c r="T656" i="10"/>
  <c r="U656" i="10"/>
  <c r="V656" i="10"/>
  <c r="W656" i="10"/>
  <c r="X656" i="10"/>
  <c r="Y656" i="10"/>
  <c r="Z656" i="10"/>
  <c r="AA656" i="10"/>
  <c r="AB656" i="10"/>
  <c r="AC656" i="10"/>
  <c r="AD656" i="10"/>
  <c r="AE656" i="10"/>
  <c r="AF656" i="10"/>
  <c r="T657" i="10"/>
  <c r="U657" i="10"/>
  <c r="V657" i="10"/>
  <c r="W657" i="10"/>
  <c r="X657" i="10"/>
  <c r="Y657" i="10"/>
  <c r="Z657" i="10"/>
  <c r="AA657" i="10"/>
  <c r="AB657" i="10"/>
  <c r="AC657" i="10"/>
  <c r="AD657" i="10"/>
  <c r="AE657" i="10"/>
  <c r="AF657" i="10"/>
  <c r="T658" i="10"/>
  <c r="U658" i="10"/>
  <c r="V658" i="10"/>
  <c r="W658" i="10"/>
  <c r="X658" i="10"/>
  <c r="Y658" i="10"/>
  <c r="Z658" i="10"/>
  <c r="AA658" i="10"/>
  <c r="AB658" i="10"/>
  <c r="AC658" i="10"/>
  <c r="AD658" i="10"/>
  <c r="AE658" i="10"/>
  <c r="AF658" i="10"/>
  <c r="T659" i="10"/>
  <c r="U659" i="10"/>
  <c r="V659" i="10"/>
  <c r="W659" i="10"/>
  <c r="X659" i="10"/>
  <c r="Y659" i="10"/>
  <c r="Z659" i="10"/>
  <c r="AA659" i="10"/>
  <c r="AB659" i="10"/>
  <c r="AC659" i="10"/>
  <c r="AD659" i="10"/>
  <c r="AE659" i="10"/>
  <c r="AF659" i="10"/>
  <c r="T660" i="10"/>
  <c r="U660" i="10"/>
  <c r="V660" i="10"/>
  <c r="W660" i="10"/>
  <c r="X660" i="10"/>
  <c r="Y660" i="10"/>
  <c r="Z660" i="10"/>
  <c r="AA660" i="10"/>
  <c r="AB660" i="10"/>
  <c r="AC660" i="10"/>
  <c r="AD660" i="10"/>
  <c r="AE660" i="10"/>
  <c r="AF660" i="10"/>
  <c r="T661" i="10"/>
  <c r="U661" i="10"/>
  <c r="V661" i="10"/>
  <c r="W661" i="10"/>
  <c r="X661" i="10"/>
  <c r="Y661" i="10"/>
  <c r="Z661" i="10"/>
  <c r="AA661" i="10"/>
  <c r="AB661" i="10"/>
  <c r="AC661" i="10"/>
  <c r="AD661" i="10"/>
  <c r="AE661" i="10"/>
  <c r="AF661" i="10"/>
  <c r="T662" i="10"/>
  <c r="U662" i="10"/>
  <c r="V662" i="10"/>
  <c r="W662" i="10"/>
  <c r="X662" i="10"/>
  <c r="Y662" i="10"/>
  <c r="Z662" i="10"/>
  <c r="AA662" i="10"/>
  <c r="AB662" i="10"/>
  <c r="AC662" i="10"/>
  <c r="AD662" i="10"/>
  <c r="AE662" i="10"/>
  <c r="AF662" i="10"/>
  <c r="T663" i="10"/>
  <c r="U663" i="10"/>
  <c r="V663" i="10"/>
  <c r="W663" i="10"/>
  <c r="X663" i="10"/>
  <c r="Y663" i="10"/>
  <c r="Z663" i="10"/>
  <c r="AA663" i="10"/>
  <c r="AB663" i="10"/>
  <c r="AC663" i="10"/>
  <c r="AD663" i="10"/>
  <c r="AE663" i="10"/>
  <c r="AF663" i="10"/>
  <c r="T664" i="10"/>
  <c r="U664" i="10"/>
  <c r="V664" i="10"/>
  <c r="W664" i="10"/>
  <c r="X664" i="10"/>
  <c r="Y664" i="10"/>
  <c r="Z664" i="10"/>
  <c r="AA664" i="10"/>
  <c r="AB664" i="10"/>
  <c r="AC664" i="10"/>
  <c r="AD664" i="10"/>
  <c r="AE664" i="10"/>
  <c r="AF664" i="10"/>
  <c r="T665" i="10"/>
  <c r="U665" i="10"/>
  <c r="V665" i="10"/>
  <c r="W665" i="10"/>
  <c r="X665" i="10"/>
  <c r="Y665" i="10"/>
  <c r="Z665" i="10"/>
  <c r="AA665" i="10"/>
  <c r="AB665" i="10"/>
  <c r="AC665" i="10"/>
  <c r="AD665" i="10"/>
  <c r="AE665" i="10"/>
  <c r="AF665" i="10"/>
  <c r="T666" i="10"/>
  <c r="U666" i="10"/>
  <c r="V666" i="10"/>
  <c r="W666" i="10"/>
  <c r="X666" i="10"/>
  <c r="Y666" i="10"/>
  <c r="Z666" i="10"/>
  <c r="AA666" i="10"/>
  <c r="AB666" i="10"/>
  <c r="AC666" i="10"/>
  <c r="AD666" i="10"/>
  <c r="AE666" i="10"/>
  <c r="AF666" i="10"/>
  <c r="T667" i="10"/>
  <c r="U667" i="10"/>
  <c r="V667" i="10"/>
  <c r="W667" i="10"/>
  <c r="X667" i="10"/>
  <c r="Y667" i="10"/>
  <c r="Z667" i="10"/>
  <c r="AA667" i="10"/>
  <c r="AB667" i="10"/>
  <c r="AC667" i="10"/>
  <c r="AD667" i="10"/>
  <c r="AE667" i="10"/>
  <c r="AF667" i="10"/>
  <c r="T668" i="10"/>
  <c r="U668" i="10"/>
  <c r="V668" i="10"/>
  <c r="W668" i="10"/>
  <c r="X668" i="10"/>
  <c r="Y668" i="10"/>
  <c r="Z668" i="10"/>
  <c r="AA668" i="10"/>
  <c r="AB668" i="10"/>
  <c r="AC668" i="10"/>
  <c r="AD668" i="10"/>
  <c r="AE668" i="10"/>
  <c r="AF668" i="10"/>
  <c r="T669" i="10"/>
  <c r="U669" i="10"/>
  <c r="V669" i="10"/>
  <c r="W669" i="10"/>
  <c r="X669" i="10"/>
  <c r="Y669" i="10"/>
  <c r="Z669" i="10"/>
  <c r="AA669" i="10"/>
  <c r="AB669" i="10"/>
  <c r="AC669" i="10"/>
  <c r="AD669" i="10"/>
  <c r="AE669" i="10"/>
  <c r="AF669" i="10"/>
  <c r="T670" i="10"/>
  <c r="U670" i="10"/>
  <c r="V670" i="10"/>
  <c r="W670" i="10"/>
  <c r="X670" i="10"/>
  <c r="Y670" i="10"/>
  <c r="Z670" i="10"/>
  <c r="AA670" i="10"/>
  <c r="AB670" i="10"/>
  <c r="AC670" i="10"/>
  <c r="AD670" i="10"/>
  <c r="AE670" i="10"/>
  <c r="AF670" i="10"/>
  <c r="T671" i="10"/>
  <c r="U671" i="10"/>
  <c r="V671" i="10"/>
  <c r="W671" i="10"/>
  <c r="X671" i="10"/>
  <c r="Y671" i="10"/>
  <c r="Z671" i="10"/>
  <c r="AA671" i="10"/>
  <c r="AB671" i="10"/>
  <c r="AC671" i="10"/>
  <c r="AD671" i="10"/>
  <c r="AE671" i="10"/>
  <c r="AF671" i="10"/>
  <c r="T672" i="10"/>
  <c r="U672" i="10"/>
  <c r="V672" i="10"/>
  <c r="W672" i="10"/>
  <c r="X672" i="10"/>
  <c r="Y672" i="10"/>
  <c r="Z672" i="10"/>
  <c r="AA672" i="10"/>
  <c r="AB672" i="10"/>
  <c r="AC672" i="10"/>
  <c r="AD672" i="10"/>
  <c r="AE672" i="10"/>
  <c r="AF672" i="10"/>
  <c r="T673" i="10"/>
  <c r="U673" i="10"/>
  <c r="V673" i="10"/>
  <c r="W673" i="10"/>
  <c r="X673" i="10"/>
  <c r="Y673" i="10"/>
  <c r="Z673" i="10"/>
  <c r="AA673" i="10"/>
  <c r="AB673" i="10"/>
  <c r="AC673" i="10"/>
  <c r="AD673" i="10"/>
  <c r="AE673" i="10"/>
  <c r="AF673" i="10"/>
  <c r="T674" i="10"/>
  <c r="U674" i="10"/>
  <c r="V674" i="10"/>
  <c r="W674" i="10"/>
  <c r="X674" i="10"/>
  <c r="Y674" i="10"/>
  <c r="Z674" i="10"/>
  <c r="AA674" i="10"/>
  <c r="AB674" i="10"/>
  <c r="AC674" i="10"/>
  <c r="AD674" i="10"/>
  <c r="AE674" i="10"/>
  <c r="AF674" i="10"/>
  <c r="T675" i="10"/>
  <c r="U675" i="10"/>
  <c r="V675" i="10"/>
  <c r="W675" i="10"/>
  <c r="X675" i="10"/>
  <c r="Y675" i="10"/>
  <c r="Z675" i="10"/>
  <c r="AA675" i="10"/>
  <c r="AB675" i="10"/>
  <c r="AC675" i="10"/>
  <c r="AD675" i="10"/>
  <c r="AE675" i="10"/>
  <c r="AF675" i="10"/>
  <c r="T676" i="10"/>
  <c r="U676" i="10"/>
  <c r="V676" i="10"/>
  <c r="W676" i="10"/>
  <c r="X676" i="10"/>
  <c r="Y676" i="10"/>
  <c r="Z676" i="10"/>
  <c r="AA676" i="10"/>
  <c r="AB676" i="10"/>
  <c r="AC676" i="10"/>
  <c r="AD676" i="10"/>
  <c r="AE676" i="10"/>
  <c r="AF676" i="10"/>
  <c r="T677" i="10"/>
  <c r="U677" i="10"/>
  <c r="V677" i="10"/>
  <c r="W677" i="10"/>
  <c r="X677" i="10"/>
  <c r="Y677" i="10"/>
  <c r="Z677" i="10"/>
  <c r="AA677" i="10"/>
  <c r="AB677" i="10"/>
  <c r="AC677" i="10"/>
  <c r="AD677" i="10"/>
  <c r="AE677" i="10"/>
  <c r="AF677" i="10"/>
  <c r="T678" i="10"/>
  <c r="U678" i="10"/>
  <c r="V678" i="10"/>
  <c r="W678" i="10"/>
  <c r="X678" i="10"/>
  <c r="Y678" i="10"/>
  <c r="Z678" i="10"/>
  <c r="AA678" i="10"/>
  <c r="AB678" i="10"/>
  <c r="AC678" i="10"/>
  <c r="AD678" i="10"/>
  <c r="AE678" i="10"/>
  <c r="AF678" i="10"/>
  <c r="T679" i="10"/>
  <c r="U679" i="10"/>
  <c r="V679" i="10"/>
  <c r="W679" i="10"/>
  <c r="X679" i="10"/>
  <c r="Y679" i="10"/>
  <c r="Z679" i="10"/>
  <c r="AA679" i="10"/>
  <c r="AB679" i="10"/>
  <c r="AC679" i="10"/>
  <c r="AD679" i="10"/>
  <c r="AE679" i="10"/>
  <c r="AF679" i="10"/>
  <c r="T680" i="10"/>
  <c r="U680" i="10"/>
  <c r="V680" i="10"/>
  <c r="W680" i="10"/>
  <c r="X680" i="10"/>
  <c r="Y680" i="10"/>
  <c r="Z680" i="10"/>
  <c r="AA680" i="10"/>
  <c r="AB680" i="10"/>
  <c r="AC680" i="10"/>
  <c r="AD680" i="10"/>
  <c r="AE680" i="10"/>
  <c r="AF680" i="10"/>
  <c r="T681" i="10"/>
  <c r="U681" i="10"/>
  <c r="V681" i="10"/>
  <c r="W681" i="10"/>
  <c r="X681" i="10"/>
  <c r="Y681" i="10"/>
  <c r="Z681" i="10"/>
  <c r="AA681" i="10"/>
  <c r="AB681" i="10"/>
  <c r="AC681" i="10"/>
  <c r="AD681" i="10"/>
  <c r="AE681" i="10"/>
  <c r="AF681" i="10"/>
  <c r="T682" i="10"/>
  <c r="U682" i="10"/>
  <c r="V682" i="10"/>
  <c r="W682" i="10"/>
  <c r="X682" i="10"/>
  <c r="Y682" i="10"/>
  <c r="Z682" i="10"/>
  <c r="AA682" i="10"/>
  <c r="AB682" i="10"/>
  <c r="AC682" i="10"/>
  <c r="AD682" i="10"/>
  <c r="AE682" i="10"/>
  <c r="AF682" i="10"/>
  <c r="T683" i="10"/>
  <c r="U683" i="10"/>
  <c r="V683" i="10"/>
  <c r="W683" i="10"/>
  <c r="X683" i="10"/>
  <c r="Y683" i="10"/>
  <c r="Z683" i="10"/>
  <c r="AA683" i="10"/>
  <c r="AB683" i="10"/>
  <c r="AC683" i="10"/>
  <c r="AD683" i="10"/>
  <c r="AE683" i="10"/>
  <c r="AF683" i="10"/>
  <c r="T684" i="10"/>
  <c r="U684" i="10"/>
  <c r="V684" i="10"/>
  <c r="W684" i="10"/>
  <c r="X684" i="10"/>
  <c r="Y684" i="10"/>
  <c r="Z684" i="10"/>
  <c r="AA684" i="10"/>
  <c r="AB684" i="10"/>
  <c r="AC684" i="10"/>
  <c r="AD684" i="10"/>
  <c r="AE684" i="10"/>
  <c r="AF684" i="10"/>
  <c r="T685" i="10"/>
  <c r="U685" i="10"/>
  <c r="V685" i="10"/>
  <c r="W685" i="10"/>
  <c r="X685" i="10"/>
  <c r="Y685" i="10"/>
  <c r="Z685" i="10"/>
  <c r="AA685" i="10"/>
  <c r="AB685" i="10"/>
  <c r="AC685" i="10"/>
  <c r="AD685" i="10"/>
  <c r="AE685" i="10"/>
  <c r="AF685" i="10"/>
  <c r="T686" i="10"/>
  <c r="U686" i="10"/>
  <c r="V686" i="10"/>
  <c r="W686" i="10"/>
  <c r="X686" i="10"/>
  <c r="Y686" i="10"/>
  <c r="Z686" i="10"/>
  <c r="AA686" i="10"/>
  <c r="AB686" i="10"/>
  <c r="AC686" i="10"/>
  <c r="AD686" i="10"/>
  <c r="AE686" i="10"/>
  <c r="AF686" i="10"/>
  <c r="T687" i="10"/>
  <c r="U687" i="10"/>
  <c r="V687" i="10"/>
  <c r="W687" i="10"/>
  <c r="X687" i="10"/>
  <c r="Y687" i="10"/>
  <c r="Z687" i="10"/>
  <c r="AA687" i="10"/>
  <c r="AB687" i="10"/>
  <c r="AC687" i="10"/>
  <c r="AD687" i="10"/>
  <c r="AE687" i="10"/>
  <c r="AF687" i="10"/>
  <c r="T688" i="10"/>
  <c r="U688" i="10"/>
  <c r="V688" i="10"/>
  <c r="W688" i="10"/>
  <c r="X688" i="10"/>
  <c r="Y688" i="10"/>
  <c r="Z688" i="10"/>
  <c r="AA688" i="10"/>
  <c r="AB688" i="10"/>
  <c r="AC688" i="10"/>
  <c r="AD688" i="10"/>
  <c r="AE688" i="10"/>
  <c r="AF688" i="10"/>
  <c r="T689" i="10"/>
  <c r="U689" i="10"/>
  <c r="V689" i="10"/>
  <c r="W689" i="10"/>
  <c r="X689" i="10"/>
  <c r="Y689" i="10"/>
  <c r="Z689" i="10"/>
  <c r="AA689" i="10"/>
  <c r="AB689" i="10"/>
  <c r="AC689" i="10"/>
  <c r="AD689" i="10"/>
  <c r="AE689" i="10"/>
  <c r="AF689" i="10"/>
  <c r="T690" i="10"/>
  <c r="U690" i="10"/>
  <c r="V690" i="10"/>
  <c r="W690" i="10"/>
  <c r="X690" i="10"/>
  <c r="Y690" i="10"/>
  <c r="Z690" i="10"/>
  <c r="AA690" i="10"/>
  <c r="AB690" i="10"/>
  <c r="AC690" i="10"/>
  <c r="AD690" i="10"/>
  <c r="AE690" i="10"/>
  <c r="AF690" i="10"/>
  <c r="T691" i="10"/>
  <c r="U691" i="10"/>
  <c r="V691" i="10"/>
  <c r="W691" i="10"/>
  <c r="X691" i="10"/>
  <c r="Y691" i="10"/>
  <c r="Z691" i="10"/>
  <c r="AA691" i="10"/>
  <c r="AB691" i="10"/>
  <c r="AC691" i="10"/>
  <c r="AD691" i="10"/>
  <c r="AE691" i="10"/>
  <c r="AF691" i="10"/>
  <c r="T692" i="10"/>
  <c r="U692" i="10"/>
  <c r="V692" i="10"/>
  <c r="W692" i="10"/>
  <c r="X692" i="10"/>
  <c r="Y692" i="10"/>
  <c r="Z692" i="10"/>
  <c r="AA692" i="10"/>
  <c r="AB692" i="10"/>
  <c r="AC692" i="10"/>
  <c r="AD692" i="10"/>
  <c r="AE692" i="10"/>
  <c r="AF692" i="10"/>
  <c r="T693" i="10"/>
  <c r="U693" i="10"/>
  <c r="V693" i="10"/>
  <c r="W693" i="10"/>
  <c r="X693" i="10"/>
  <c r="Y693" i="10"/>
  <c r="Z693" i="10"/>
  <c r="AA693" i="10"/>
  <c r="AB693" i="10"/>
  <c r="AC693" i="10"/>
  <c r="AD693" i="10"/>
  <c r="AE693" i="10"/>
  <c r="AF693" i="10"/>
  <c r="T694" i="10"/>
  <c r="U694" i="10"/>
  <c r="V694" i="10"/>
  <c r="W694" i="10"/>
  <c r="X694" i="10"/>
  <c r="Y694" i="10"/>
  <c r="Z694" i="10"/>
  <c r="AA694" i="10"/>
  <c r="AB694" i="10"/>
  <c r="AC694" i="10"/>
  <c r="AD694" i="10"/>
  <c r="AE694" i="10"/>
  <c r="AF694" i="10"/>
  <c r="T695" i="10"/>
  <c r="U695" i="10"/>
  <c r="V695" i="10"/>
  <c r="W695" i="10"/>
  <c r="X695" i="10"/>
  <c r="Y695" i="10"/>
  <c r="Z695" i="10"/>
  <c r="AA695" i="10"/>
  <c r="AB695" i="10"/>
  <c r="AC695" i="10"/>
  <c r="AD695" i="10"/>
  <c r="AE695" i="10"/>
  <c r="AF695" i="10"/>
  <c r="T696" i="10"/>
  <c r="U696" i="10"/>
  <c r="V696" i="10"/>
  <c r="W696" i="10"/>
  <c r="X696" i="10"/>
  <c r="Y696" i="10"/>
  <c r="Z696" i="10"/>
  <c r="AA696" i="10"/>
  <c r="AB696" i="10"/>
  <c r="AC696" i="10"/>
  <c r="AD696" i="10"/>
  <c r="AE696" i="10"/>
  <c r="AF696" i="10"/>
  <c r="T697" i="10"/>
  <c r="U697" i="10"/>
  <c r="V697" i="10"/>
  <c r="W697" i="10"/>
  <c r="X697" i="10"/>
  <c r="Y697" i="10"/>
  <c r="Z697" i="10"/>
  <c r="AA697" i="10"/>
  <c r="AB697" i="10"/>
  <c r="AC697" i="10"/>
  <c r="AD697" i="10"/>
  <c r="AE697" i="10"/>
  <c r="AF697" i="10"/>
  <c r="T698" i="10"/>
  <c r="U698" i="10"/>
  <c r="V698" i="10"/>
  <c r="W698" i="10"/>
  <c r="X698" i="10"/>
  <c r="Y698" i="10"/>
  <c r="Z698" i="10"/>
  <c r="AA698" i="10"/>
  <c r="AB698" i="10"/>
  <c r="AC698" i="10"/>
  <c r="AD698" i="10"/>
  <c r="AE698" i="10"/>
  <c r="AF698" i="10"/>
  <c r="T699" i="10"/>
  <c r="U699" i="10"/>
  <c r="V699" i="10"/>
  <c r="W699" i="10"/>
  <c r="X699" i="10"/>
  <c r="Y699" i="10"/>
  <c r="Z699" i="10"/>
  <c r="AA699" i="10"/>
  <c r="AB699" i="10"/>
  <c r="AC699" i="10"/>
  <c r="AD699" i="10"/>
  <c r="AE699" i="10"/>
  <c r="AF699" i="10"/>
  <c r="T700" i="10"/>
  <c r="U700" i="10"/>
  <c r="V700" i="10"/>
  <c r="W700" i="10"/>
  <c r="X700" i="10"/>
  <c r="Y700" i="10"/>
  <c r="Z700" i="10"/>
  <c r="AA700" i="10"/>
  <c r="AB700" i="10"/>
  <c r="AC700" i="10"/>
  <c r="AD700" i="10"/>
  <c r="AE700" i="10"/>
  <c r="AF700" i="10"/>
  <c r="T701" i="10"/>
  <c r="U701" i="10"/>
  <c r="V701" i="10"/>
  <c r="W701" i="10"/>
  <c r="X701" i="10"/>
  <c r="Y701" i="10"/>
  <c r="Z701" i="10"/>
  <c r="AA701" i="10"/>
  <c r="AB701" i="10"/>
  <c r="AC701" i="10"/>
  <c r="AD701" i="10"/>
  <c r="AE701" i="10"/>
  <c r="AF701" i="10"/>
  <c r="T702" i="10"/>
  <c r="U702" i="10"/>
  <c r="V702" i="10"/>
  <c r="W702" i="10"/>
  <c r="X702" i="10"/>
  <c r="Y702" i="10"/>
  <c r="Z702" i="10"/>
  <c r="AA702" i="10"/>
  <c r="AB702" i="10"/>
  <c r="AC702" i="10"/>
  <c r="AD702" i="10"/>
  <c r="AE702" i="10"/>
  <c r="AF702" i="10"/>
  <c r="T703" i="10"/>
  <c r="U703" i="10"/>
  <c r="V703" i="10"/>
  <c r="W703" i="10"/>
  <c r="X703" i="10"/>
  <c r="Y703" i="10"/>
  <c r="Z703" i="10"/>
  <c r="AA703" i="10"/>
  <c r="AB703" i="10"/>
  <c r="AC703" i="10"/>
  <c r="AD703" i="10"/>
  <c r="AE703" i="10"/>
  <c r="AF703" i="10"/>
  <c r="T704" i="10"/>
  <c r="U704" i="10"/>
  <c r="V704" i="10"/>
  <c r="W704" i="10"/>
  <c r="X704" i="10"/>
  <c r="Y704" i="10"/>
  <c r="Z704" i="10"/>
  <c r="AA704" i="10"/>
  <c r="AB704" i="10"/>
  <c r="AC704" i="10"/>
  <c r="AD704" i="10"/>
  <c r="AE704" i="10"/>
  <c r="AF704" i="10"/>
  <c r="T705" i="10"/>
  <c r="U705" i="10"/>
  <c r="V705" i="10"/>
  <c r="W705" i="10"/>
  <c r="X705" i="10"/>
  <c r="Y705" i="10"/>
  <c r="Z705" i="10"/>
  <c r="AA705" i="10"/>
  <c r="AB705" i="10"/>
  <c r="AC705" i="10"/>
  <c r="AD705" i="10"/>
  <c r="AE705" i="10"/>
  <c r="AF705" i="10"/>
  <c r="T706" i="10"/>
  <c r="U706" i="10"/>
  <c r="V706" i="10"/>
  <c r="W706" i="10"/>
  <c r="X706" i="10"/>
  <c r="Y706" i="10"/>
  <c r="Z706" i="10"/>
  <c r="AA706" i="10"/>
  <c r="AB706" i="10"/>
  <c r="AC706" i="10"/>
  <c r="AD706" i="10"/>
  <c r="AE706" i="10"/>
  <c r="AF706" i="10"/>
  <c r="T707" i="10"/>
  <c r="U707" i="10"/>
  <c r="V707" i="10"/>
  <c r="W707" i="10"/>
  <c r="X707" i="10"/>
  <c r="Y707" i="10"/>
  <c r="Z707" i="10"/>
  <c r="AA707" i="10"/>
  <c r="AB707" i="10"/>
  <c r="AC707" i="10"/>
  <c r="AD707" i="10"/>
  <c r="AE707" i="10"/>
  <c r="AF707" i="10"/>
  <c r="T708" i="10"/>
  <c r="U708" i="10"/>
  <c r="V708" i="10"/>
  <c r="W708" i="10"/>
  <c r="X708" i="10"/>
  <c r="Y708" i="10"/>
  <c r="Z708" i="10"/>
  <c r="AA708" i="10"/>
  <c r="AB708" i="10"/>
  <c r="AC708" i="10"/>
  <c r="AD708" i="10"/>
  <c r="AE708" i="10"/>
  <c r="AF708" i="10"/>
  <c r="T709" i="10"/>
  <c r="U709" i="10"/>
  <c r="V709" i="10"/>
  <c r="W709" i="10"/>
  <c r="X709" i="10"/>
  <c r="Y709" i="10"/>
  <c r="Z709" i="10"/>
  <c r="AA709" i="10"/>
  <c r="AB709" i="10"/>
  <c r="AC709" i="10"/>
  <c r="AD709" i="10"/>
  <c r="AE709" i="10"/>
  <c r="AF709" i="10"/>
  <c r="T710" i="10"/>
  <c r="U710" i="10"/>
  <c r="V710" i="10"/>
  <c r="W710" i="10"/>
  <c r="X710" i="10"/>
  <c r="Y710" i="10"/>
  <c r="Z710" i="10"/>
  <c r="AA710" i="10"/>
  <c r="AB710" i="10"/>
  <c r="AC710" i="10"/>
  <c r="AD710" i="10"/>
  <c r="AE710" i="10"/>
  <c r="AF710" i="10"/>
  <c r="T711" i="10"/>
  <c r="U711" i="10"/>
  <c r="V711" i="10"/>
  <c r="W711" i="10"/>
  <c r="X711" i="10"/>
  <c r="Y711" i="10"/>
  <c r="Z711" i="10"/>
  <c r="AA711" i="10"/>
  <c r="AB711" i="10"/>
  <c r="AC711" i="10"/>
  <c r="AD711" i="10"/>
  <c r="AE711" i="10"/>
  <c r="AF711" i="10"/>
  <c r="T712" i="10"/>
  <c r="U712" i="10"/>
  <c r="V712" i="10"/>
  <c r="W712" i="10"/>
  <c r="X712" i="10"/>
  <c r="Y712" i="10"/>
  <c r="Z712" i="10"/>
  <c r="AA712" i="10"/>
  <c r="AB712" i="10"/>
  <c r="AC712" i="10"/>
  <c r="AD712" i="10"/>
  <c r="AE712" i="10"/>
  <c r="AF712" i="10"/>
  <c r="T713" i="10"/>
  <c r="U713" i="10"/>
  <c r="V713" i="10"/>
  <c r="W713" i="10"/>
  <c r="X713" i="10"/>
  <c r="Y713" i="10"/>
  <c r="Z713" i="10"/>
  <c r="AA713" i="10"/>
  <c r="AB713" i="10"/>
  <c r="AC713" i="10"/>
  <c r="AD713" i="10"/>
  <c r="AE713" i="10"/>
  <c r="AF713" i="10"/>
  <c r="T714" i="10"/>
  <c r="U714" i="10"/>
  <c r="V714" i="10"/>
  <c r="W714" i="10"/>
  <c r="X714" i="10"/>
  <c r="Y714" i="10"/>
  <c r="Z714" i="10"/>
  <c r="AA714" i="10"/>
  <c r="AB714" i="10"/>
  <c r="AC714" i="10"/>
  <c r="AD714" i="10"/>
  <c r="AE714" i="10"/>
  <c r="AF714" i="10"/>
  <c r="T715" i="10"/>
  <c r="U715" i="10"/>
  <c r="V715" i="10"/>
  <c r="W715" i="10"/>
  <c r="X715" i="10"/>
  <c r="Y715" i="10"/>
  <c r="Z715" i="10"/>
  <c r="AA715" i="10"/>
  <c r="AB715" i="10"/>
  <c r="AC715" i="10"/>
  <c r="AD715" i="10"/>
  <c r="AE715" i="10"/>
  <c r="AF715" i="10"/>
  <c r="T716" i="10"/>
  <c r="U716" i="10"/>
  <c r="V716" i="10"/>
  <c r="W716" i="10"/>
  <c r="X716" i="10"/>
  <c r="Y716" i="10"/>
  <c r="Z716" i="10"/>
  <c r="AA716" i="10"/>
  <c r="AB716" i="10"/>
  <c r="AC716" i="10"/>
  <c r="AD716" i="10"/>
  <c r="AE716" i="10"/>
  <c r="AF716" i="10"/>
  <c r="T717" i="10"/>
  <c r="U717" i="10"/>
  <c r="V717" i="10"/>
  <c r="W717" i="10"/>
  <c r="X717" i="10"/>
  <c r="Y717" i="10"/>
  <c r="Z717" i="10"/>
  <c r="AA717" i="10"/>
  <c r="AB717" i="10"/>
  <c r="AC717" i="10"/>
  <c r="AD717" i="10"/>
  <c r="AE717" i="10"/>
  <c r="AF717" i="10"/>
  <c r="T718" i="10"/>
  <c r="U718" i="10"/>
  <c r="V718" i="10"/>
  <c r="W718" i="10"/>
  <c r="X718" i="10"/>
  <c r="Y718" i="10"/>
  <c r="Z718" i="10"/>
  <c r="AA718" i="10"/>
  <c r="AB718" i="10"/>
  <c r="AC718" i="10"/>
  <c r="AD718" i="10"/>
  <c r="AE718" i="10"/>
  <c r="AF718" i="10"/>
  <c r="T719" i="10"/>
  <c r="U719" i="10"/>
  <c r="V719" i="10"/>
  <c r="W719" i="10"/>
  <c r="X719" i="10"/>
  <c r="Y719" i="10"/>
  <c r="Z719" i="10"/>
  <c r="AA719" i="10"/>
  <c r="AB719" i="10"/>
  <c r="AC719" i="10"/>
  <c r="AD719" i="10"/>
  <c r="AE719" i="10"/>
  <c r="AF719" i="10"/>
  <c r="T720" i="10"/>
  <c r="U720" i="10"/>
  <c r="V720" i="10"/>
  <c r="W720" i="10"/>
  <c r="X720" i="10"/>
  <c r="Y720" i="10"/>
  <c r="Z720" i="10"/>
  <c r="AA720" i="10"/>
  <c r="AB720" i="10"/>
  <c r="AC720" i="10"/>
  <c r="AD720" i="10"/>
  <c r="AE720" i="10"/>
  <c r="AF720" i="10"/>
  <c r="T721" i="10"/>
  <c r="U721" i="10"/>
  <c r="V721" i="10"/>
  <c r="W721" i="10"/>
  <c r="X721" i="10"/>
  <c r="Y721" i="10"/>
  <c r="Z721" i="10"/>
  <c r="AA721" i="10"/>
  <c r="AB721" i="10"/>
  <c r="AC721" i="10"/>
  <c r="AD721" i="10"/>
  <c r="AE721" i="10"/>
  <c r="AF721" i="10"/>
  <c r="T722" i="10"/>
  <c r="U722" i="10"/>
  <c r="V722" i="10"/>
  <c r="W722" i="10"/>
  <c r="X722" i="10"/>
  <c r="Y722" i="10"/>
  <c r="Z722" i="10"/>
  <c r="AA722" i="10"/>
  <c r="AB722" i="10"/>
  <c r="AC722" i="10"/>
  <c r="AD722" i="10"/>
  <c r="AE722" i="10"/>
  <c r="AF722" i="10"/>
  <c r="T723" i="10"/>
  <c r="U723" i="10"/>
  <c r="V723" i="10"/>
  <c r="W723" i="10"/>
  <c r="X723" i="10"/>
  <c r="Y723" i="10"/>
  <c r="Z723" i="10"/>
  <c r="AA723" i="10"/>
  <c r="AB723" i="10"/>
  <c r="AC723" i="10"/>
  <c r="AD723" i="10"/>
  <c r="AE723" i="10"/>
  <c r="AF723" i="10"/>
  <c r="T724" i="10"/>
  <c r="U724" i="10"/>
  <c r="V724" i="10"/>
  <c r="W724" i="10"/>
  <c r="X724" i="10"/>
  <c r="Y724" i="10"/>
  <c r="Z724" i="10"/>
  <c r="AA724" i="10"/>
  <c r="AB724" i="10"/>
  <c r="AC724" i="10"/>
  <c r="AD724" i="10"/>
  <c r="AE724" i="10"/>
  <c r="AF724" i="10"/>
  <c r="T725" i="10"/>
  <c r="U725" i="10"/>
  <c r="V725" i="10"/>
  <c r="W725" i="10"/>
  <c r="X725" i="10"/>
  <c r="Y725" i="10"/>
  <c r="Z725" i="10"/>
  <c r="AA725" i="10"/>
  <c r="AB725" i="10"/>
  <c r="AC725" i="10"/>
  <c r="AD725" i="10"/>
  <c r="AE725" i="10"/>
  <c r="AF725" i="10"/>
  <c r="T726" i="10"/>
  <c r="U726" i="10"/>
  <c r="V726" i="10"/>
  <c r="W726" i="10"/>
  <c r="X726" i="10"/>
  <c r="Y726" i="10"/>
  <c r="Z726" i="10"/>
  <c r="AA726" i="10"/>
  <c r="AB726" i="10"/>
  <c r="AC726" i="10"/>
  <c r="AD726" i="10"/>
  <c r="AE726" i="10"/>
  <c r="AF726" i="10"/>
  <c r="T727" i="10"/>
  <c r="U727" i="10"/>
  <c r="V727" i="10"/>
  <c r="W727" i="10"/>
  <c r="X727" i="10"/>
  <c r="Y727" i="10"/>
  <c r="Z727" i="10"/>
  <c r="AA727" i="10"/>
  <c r="AB727" i="10"/>
  <c r="AC727" i="10"/>
  <c r="AD727" i="10"/>
  <c r="AE727" i="10"/>
  <c r="AF727" i="10"/>
  <c r="T728" i="10"/>
  <c r="U728" i="10"/>
  <c r="V728" i="10"/>
  <c r="W728" i="10"/>
  <c r="X728" i="10"/>
  <c r="Y728" i="10"/>
  <c r="Z728" i="10"/>
  <c r="AA728" i="10"/>
  <c r="AB728" i="10"/>
  <c r="AC728" i="10"/>
  <c r="AD728" i="10"/>
  <c r="AE728" i="10"/>
  <c r="AF728" i="10"/>
  <c r="T729" i="10"/>
  <c r="U729" i="10"/>
  <c r="V729" i="10"/>
  <c r="W729" i="10"/>
  <c r="X729" i="10"/>
  <c r="Y729" i="10"/>
  <c r="Z729" i="10"/>
  <c r="AA729" i="10"/>
  <c r="AB729" i="10"/>
  <c r="AC729" i="10"/>
  <c r="AD729" i="10"/>
  <c r="AE729" i="10"/>
  <c r="AF729" i="10"/>
  <c r="T730" i="10"/>
  <c r="U730" i="10"/>
  <c r="V730" i="10"/>
  <c r="W730" i="10"/>
  <c r="X730" i="10"/>
  <c r="Y730" i="10"/>
  <c r="Z730" i="10"/>
  <c r="AA730" i="10"/>
  <c r="AB730" i="10"/>
  <c r="AC730" i="10"/>
  <c r="AD730" i="10"/>
  <c r="AE730" i="10"/>
  <c r="AF730" i="10"/>
  <c r="T731" i="10"/>
  <c r="U731" i="10"/>
  <c r="V731" i="10"/>
  <c r="W731" i="10"/>
  <c r="X731" i="10"/>
  <c r="Y731" i="10"/>
  <c r="Z731" i="10"/>
  <c r="AA731" i="10"/>
  <c r="AB731" i="10"/>
  <c r="AC731" i="10"/>
  <c r="AD731" i="10"/>
  <c r="AE731" i="10"/>
  <c r="AF731" i="10"/>
  <c r="T732" i="10"/>
  <c r="U732" i="10"/>
  <c r="V732" i="10"/>
  <c r="W732" i="10"/>
  <c r="X732" i="10"/>
  <c r="Y732" i="10"/>
  <c r="Z732" i="10"/>
  <c r="AA732" i="10"/>
  <c r="AB732" i="10"/>
  <c r="AC732" i="10"/>
  <c r="AD732" i="10"/>
  <c r="AE732" i="10"/>
  <c r="AF732" i="10"/>
  <c r="T733" i="10"/>
  <c r="U733" i="10"/>
  <c r="V733" i="10"/>
  <c r="W733" i="10"/>
  <c r="X733" i="10"/>
  <c r="Y733" i="10"/>
  <c r="Z733" i="10"/>
  <c r="AA733" i="10"/>
  <c r="AB733" i="10"/>
  <c r="AC733" i="10"/>
  <c r="AD733" i="10"/>
  <c r="AE733" i="10"/>
  <c r="AF733" i="10"/>
  <c r="T734" i="10"/>
  <c r="U734" i="10"/>
  <c r="V734" i="10"/>
  <c r="W734" i="10"/>
  <c r="X734" i="10"/>
  <c r="Y734" i="10"/>
  <c r="Z734" i="10"/>
  <c r="AA734" i="10"/>
  <c r="AB734" i="10"/>
  <c r="AC734" i="10"/>
  <c r="AD734" i="10"/>
  <c r="AE734" i="10"/>
  <c r="AF734" i="10"/>
  <c r="T735" i="10"/>
  <c r="U735" i="10"/>
  <c r="V735" i="10"/>
  <c r="W735" i="10"/>
  <c r="X735" i="10"/>
  <c r="Y735" i="10"/>
  <c r="Z735" i="10"/>
  <c r="AA735" i="10"/>
  <c r="AB735" i="10"/>
  <c r="AC735" i="10"/>
  <c r="AD735" i="10"/>
  <c r="AE735" i="10"/>
  <c r="AF735" i="10"/>
  <c r="T736" i="10"/>
  <c r="U736" i="10"/>
  <c r="V736" i="10"/>
  <c r="W736" i="10"/>
  <c r="X736" i="10"/>
  <c r="Y736" i="10"/>
  <c r="Z736" i="10"/>
  <c r="AA736" i="10"/>
  <c r="AB736" i="10"/>
  <c r="AC736" i="10"/>
  <c r="AD736" i="10"/>
  <c r="AE736" i="10"/>
  <c r="AF736" i="10"/>
  <c r="T737" i="10"/>
  <c r="U737" i="10"/>
  <c r="V737" i="10"/>
  <c r="W737" i="10"/>
  <c r="X737" i="10"/>
  <c r="Y737" i="10"/>
  <c r="Z737" i="10"/>
  <c r="AA737" i="10"/>
  <c r="AB737" i="10"/>
  <c r="AC737" i="10"/>
  <c r="AD737" i="10"/>
  <c r="AE737" i="10"/>
  <c r="AF737" i="10"/>
  <c r="T738" i="10"/>
  <c r="U738" i="10"/>
  <c r="V738" i="10"/>
  <c r="W738" i="10"/>
  <c r="X738" i="10"/>
  <c r="Y738" i="10"/>
  <c r="Z738" i="10"/>
  <c r="AA738" i="10"/>
  <c r="AB738" i="10"/>
  <c r="AC738" i="10"/>
  <c r="AD738" i="10"/>
  <c r="AE738" i="10"/>
  <c r="AF738" i="10"/>
  <c r="T739" i="10"/>
  <c r="U739" i="10"/>
  <c r="V739" i="10"/>
  <c r="W739" i="10"/>
  <c r="X739" i="10"/>
  <c r="Y739" i="10"/>
  <c r="Z739" i="10"/>
  <c r="AA739" i="10"/>
  <c r="AB739" i="10"/>
  <c r="AC739" i="10"/>
  <c r="AD739" i="10"/>
  <c r="AE739" i="10"/>
  <c r="AF739" i="10"/>
  <c r="T740" i="10"/>
  <c r="U740" i="10"/>
  <c r="V740" i="10"/>
  <c r="W740" i="10"/>
  <c r="X740" i="10"/>
  <c r="Y740" i="10"/>
  <c r="Z740" i="10"/>
  <c r="AA740" i="10"/>
  <c r="AB740" i="10"/>
  <c r="AC740" i="10"/>
  <c r="AD740" i="10"/>
  <c r="AE740" i="10"/>
  <c r="AF740" i="10"/>
  <c r="T741" i="10"/>
  <c r="U741" i="10"/>
  <c r="V741" i="10"/>
  <c r="W741" i="10"/>
  <c r="X741" i="10"/>
  <c r="Y741" i="10"/>
  <c r="Z741" i="10"/>
  <c r="AA741" i="10"/>
  <c r="AB741" i="10"/>
  <c r="AC741" i="10"/>
  <c r="AD741" i="10"/>
  <c r="AE741" i="10"/>
  <c r="AF741" i="10"/>
  <c r="T742" i="10"/>
  <c r="U742" i="10"/>
  <c r="V742" i="10"/>
  <c r="W742" i="10"/>
  <c r="X742" i="10"/>
  <c r="Y742" i="10"/>
  <c r="Z742" i="10"/>
  <c r="AA742" i="10"/>
  <c r="AB742" i="10"/>
  <c r="AC742" i="10"/>
  <c r="AD742" i="10"/>
  <c r="AE742" i="10"/>
  <c r="AF742" i="10"/>
  <c r="T743" i="10"/>
  <c r="U743" i="10"/>
  <c r="V743" i="10"/>
  <c r="W743" i="10"/>
  <c r="X743" i="10"/>
  <c r="Y743" i="10"/>
  <c r="Z743" i="10"/>
  <c r="AA743" i="10"/>
  <c r="AB743" i="10"/>
  <c r="AC743" i="10"/>
  <c r="AD743" i="10"/>
  <c r="AE743" i="10"/>
  <c r="AF743" i="10"/>
  <c r="T744" i="10"/>
  <c r="U744" i="10"/>
  <c r="V744" i="10"/>
  <c r="W744" i="10"/>
  <c r="X744" i="10"/>
  <c r="Y744" i="10"/>
  <c r="Z744" i="10"/>
  <c r="AA744" i="10"/>
  <c r="AB744" i="10"/>
  <c r="AC744" i="10"/>
  <c r="AD744" i="10"/>
  <c r="AE744" i="10"/>
  <c r="AF744" i="10"/>
  <c r="T745" i="10"/>
  <c r="U745" i="10"/>
  <c r="V745" i="10"/>
  <c r="W745" i="10"/>
  <c r="X745" i="10"/>
  <c r="Y745" i="10"/>
  <c r="Z745" i="10"/>
  <c r="AA745" i="10"/>
  <c r="AB745" i="10"/>
  <c r="AC745" i="10"/>
  <c r="AD745" i="10"/>
  <c r="AE745" i="10"/>
  <c r="AF745" i="10"/>
  <c r="T746" i="10"/>
  <c r="U746" i="10"/>
  <c r="V746" i="10"/>
  <c r="W746" i="10"/>
  <c r="X746" i="10"/>
  <c r="Y746" i="10"/>
  <c r="Z746" i="10"/>
  <c r="AA746" i="10"/>
  <c r="AB746" i="10"/>
  <c r="AC746" i="10"/>
  <c r="AD746" i="10"/>
  <c r="AE746" i="10"/>
  <c r="AF746" i="10"/>
  <c r="T747" i="10"/>
  <c r="U747" i="10"/>
  <c r="V747" i="10"/>
  <c r="W747" i="10"/>
  <c r="X747" i="10"/>
  <c r="Y747" i="10"/>
  <c r="Z747" i="10"/>
  <c r="AA747" i="10"/>
  <c r="AB747" i="10"/>
  <c r="AC747" i="10"/>
  <c r="AD747" i="10"/>
  <c r="AE747" i="10"/>
  <c r="AF747" i="10"/>
  <c r="T748" i="10"/>
  <c r="U748" i="10"/>
  <c r="V748" i="10"/>
  <c r="W748" i="10"/>
  <c r="X748" i="10"/>
  <c r="Y748" i="10"/>
  <c r="Z748" i="10"/>
  <c r="AA748" i="10"/>
  <c r="AB748" i="10"/>
  <c r="AC748" i="10"/>
  <c r="AD748" i="10"/>
  <c r="AE748" i="10"/>
  <c r="AF748" i="10"/>
  <c r="T749" i="10"/>
  <c r="U749" i="10"/>
  <c r="V749" i="10"/>
  <c r="W749" i="10"/>
  <c r="X749" i="10"/>
  <c r="Y749" i="10"/>
  <c r="Z749" i="10"/>
  <c r="AA749" i="10"/>
  <c r="AB749" i="10"/>
  <c r="AC749" i="10"/>
  <c r="AD749" i="10"/>
  <c r="AE749" i="10"/>
  <c r="AF749" i="10"/>
  <c r="T750" i="10"/>
  <c r="U750" i="10"/>
  <c r="V750" i="10"/>
  <c r="W750" i="10"/>
  <c r="X750" i="10"/>
  <c r="Y750" i="10"/>
  <c r="Z750" i="10"/>
  <c r="AA750" i="10"/>
  <c r="AB750" i="10"/>
  <c r="AC750" i="10"/>
  <c r="AD750" i="10"/>
  <c r="AE750" i="10"/>
  <c r="AF750" i="10"/>
  <c r="T751" i="10"/>
  <c r="U751" i="10"/>
  <c r="V751" i="10"/>
  <c r="W751" i="10"/>
  <c r="X751" i="10"/>
  <c r="Y751" i="10"/>
  <c r="Z751" i="10"/>
  <c r="AA751" i="10"/>
  <c r="AB751" i="10"/>
  <c r="AC751" i="10"/>
  <c r="AD751" i="10"/>
  <c r="AE751" i="10"/>
  <c r="AF751" i="10"/>
  <c r="T752" i="10"/>
  <c r="U752" i="10"/>
  <c r="V752" i="10"/>
  <c r="W752" i="10"/>
  <c r="X752" i="10"/>
  <c r="Y752" i="10"/>
  <c r="Z752" i="10"/>
  <c r="AA752" i="10"/>
  <c r="AB752" i="10"/>
  <c r="AC752" i="10"/>
  <c r="AD752" i="10"/>
  <c r="AE752" i="10"/>
  <c r="AF752" i="10"/>
  <c r="T753" i="10"/>
  <c r="U753" i="10"/>
  <c r="V753" i="10"/>
  <c r="W753" i="10"/>
  <c r="X753" i="10"/>
  <c r="Y753" i="10"/>
  <c r="Z753" i="10"/>
  <c r="AA753" i="10"/>
  <c r="AB753" i="10"/>
  <c r="AC753" i="10"/>
  <c r="AD753" i="10"/>
  <c r="AE753" i="10"/>
  <c r="AF753" i="10"/>
  <c r="T754" i="10"/>
  <c r="U754" i="10"/>
  <c r="V754" i="10"/>
  <c r="W754" i="10"/>
  <c r="X754" i="10"/>
  <c r="Y754" i="10"/>
  <c r="Z754" i="10"/>
  <c r="AA754" i="10"/>
  <c r="AB754" i="10"/>
  <c r="AC754" i="10"/>
  <c r="AD754" i="10"/>
  <c r="AE754" i="10"/>
  <c r="AF754" i="10"/>
  <c r="T755" i="10"/>
  <c r="U755" i="10"/>
  <c r="V755" i="10"/>
  <c r="W755" i="10"/>
  <c r="X755" i="10"/>
  <c r="Y755" i="10"/>
  <c r="Z755" i="10"/>
  <c r="AA755" i="10"/>
  <c r="AB755" i="10"/>
  <c r="AC755" i="10"/>
  <c r="AD755" i="10"/>
  <c r="AE755" i="10"/>
  <c r="AF755" i="10"/>
  <c r="T756" i="10"/>
  <c r="U756" i="10"/>
  <c r="V756" i="10"/>
  <c r="W756" i="10"/>
  <c r="X756" i="10"/>
  <c r="Y756" i="10"/>
  <c r="Z756" i="10"/>
  <c r="AA756" i="10"/>
  <c r="AB756" i="10"/>
  <c r="AC756" i="10"/>
  <c r="AD756" i="10"/>
  <c r="AE756" i="10"/>
  <c r="AF756" i="10"/>
  <c r="T757" i="10"/>
  <c r="U757" i="10"/>
  <c r="V757" i="10"/>
  <c r="W757" i="10"/>
  <c r="X757" i="10"/>
  <c r="Y757" i="10"/>
  <c r="Z757" i="10"/>
  <c r="AA757" i="10"/>
  <c r="AB757" i="10"/>
  <c r="AC757" i="10"/>
  <c r="AD757" i="10"/>
  <c r="AE757" i="10"/>
  <c r="AF757" i="10"/>
  <c r="T758" i="10"/>
  <c r="U758" i="10"/>
  <c r="V758" i="10"/>
  <c r="W758" i="10"/>
  <c r="X758" i="10"/>
  <c r="Y758" i="10"/>
  <c r="Z758" i="10"/>
  <c r="AA758" i="10"/>
  <c r="AB758" i="10"/>
  <c r="AC758" i="10"/>
  <c r="AD758" i="10"/>
  <c r="AE758" i="10"/>
  <c r="AF758" i="10"/>
  <c r="T759" i="10"/>
  <c r="U759" i="10"/>
  <c r="V759" i="10"/>
  <c r="W759" i="10"/>
  <c r="X759" i="10"/>
  <c r="Y759" i="10"/>
  <c r="Z759" i="10"/>
  <c r="AA759" i="10"/>
  <c r="AB759" i="10"/>
  <c r="AC759" i="10"/>
  <c r="AD759" i="10"/>
  <c r="AE759" i="10"/>
  <c r="AF759" i="10"/>
  <c r="T760" i="10"/>
  <c r="U760" i="10"/>
  <c r="V760" i="10"/>
  <c r="W760" i="10"/>
  <c r="X760" i="10"/>
  <c r="Y760" i="10"/>
  <c r="Z760" i="10"/>
  <c r="AA760" i="10"/>
  <c r="AB760" i="10"/>
  <c r="AC760" i="10"/>
  <c r="AD760" i="10"/>
  <c r="AE760" i="10"/>
  <c r="AF760" i="10"/>
  <c r="T761" i="10"/>
  <c r="U761" i="10"/>
  <c r="V761" i="10"/>
  <c r="W761" i="10"/>
  <c r="X761" i="10"/>
  <c r="Y761" i="10"/>
  <c r="Z761" i="10"/>
  <c r="AA761" i="10"/>
  <c r="AB761" i="10"/>
  <c r="AC761" i="10"/>
  <c r="AD761" i="10"/>
  <c r="AE761" i="10"/>
  <c r="AF761" i="10"/>
  <c r="T762" i="10"/>
  <c r="U762" i="10"/>
  <c r="V762" i="10"/>
  <c r="W762" i="10"/>
  <c r="X762" i="10"/>
  <c r="Y762" i="10"/>
  <c r="Z762" i="10"/>
  <c r="AA762" i="10"/>
  <c r="AB762" i="10"/>
  <c r="AC762" i="10"/>
  <c r="AD762" i="10"/>
  <c r="AE762" i="10"/>
  <c r="AF762" i="10"/>
  <c r="T763" i="10"/>
  <c r="U763" i="10"/>
  <c r="V763" i="10"/>
  <c r="W763" i="10"/>
  <c r="X763" i="10"/>
  <c r="Y763" i="10"/>
  <c r="Z763" i="10"/>
  <c r="AA763" i="10"/>
  <c r="AB763" i="10"/>
  <c r="AC763" i="10"/>
  <c r="AD763" i="10"/>
  <c r="AE763" i="10"/>
  <c r="AF763" i="10"/>
  <c r="T764" i="10"/>
  <c r="U764" i="10"/>
  <c r="V764" i="10"/>
  <c r="W764" i="10"/>
  <c r="X764" i="10"/>
  <c r="Y764" i="10"/>
  <c r="Z764" i="10"/>
  <c r="AA764" i="10"/>
  <c r="AB764" i="10"/>
  <c r="AC764" i="10"/>
  <c r="AD764" i="10"/>
  <c r="AE764" i="10"/>
  <c r="AF764" i="10"/>
  <c r="T765" i="10"/>
  <c r="U765" i="10"/>
  <c r="V765" i="10"/>
  <c r="W765" i="10"/>
  <c r="X765" i="10"/>
  <c r="Y765" i="10"/>
  <c r="Z765" i="10"/>
  <c r="AA765" i="10"/>
  <c r="AB765" i="10"/>
  <c r="AC765" i="10"/>
  <c r="AD765" i="10"/>
  <c r="AE765" i="10"/>
  <c r="AF765" i="10"/>
  <c r="T766" i="10"/>
  <c r="U766" i="10"/>
  <c r="V766" i="10"/>
  <c r="W766" i="10"/>
  <c r="X766" i="10"/>
  <c r="Y766" i="10"/>
  <c r="Z766" i="10"/>
  <c r="AA766" i="10"/>
  <c r="AB766" i="10"/>
  <c r="AC766" i="10"/>
  <c r="AD766" i="10"/>
  <c r="AE766" i="10"/>
  <c r="AF766" i="10"/>
  <c r="T767" i="10"/>
  <c r="U767" i="10"/>
  <c r="V767" i="10"/>
  <c r="W767" i="10"/>
  <c r="X767" i="10"/>
  <c r="Y767" i="10"/>
  <c r="Z767" i="10"/>
  <c r="AA767" i="10"/>
  <c r="AB767" i="10"/>
  <c r="AC767" i="10"/>
  <c r="AD767" i="10"/>
  <c r="AE767" i="10"/>
  <c r="AF767" i="10"/>
  <c r="T768" i="10"/>
  <c r="U768" i="10"/>
  <c r="V768" i="10"/>
  <c r="W768" i="10"/>
  <c r="X768" i="10"/>
  <c r="Y768" i="10"/>
  <c r="Z768" i="10"/>
  <c r="AA768" i="10"/>
  <c r="AB768" i="10"/>
  <c r="AC768" i="10"/>
  <c r="AD768" i="10"/>
  <c r="AE768" i="10"/>
  <c r="AF768" i="10"/>
  <c r="T769" i="10"/>
  <c r="U769" i="10"/>
  <c r="V769" i="10"/>
  <c r="W769" i="10"/>
  <c r="X769" i="10"/>
  <c r="Y769" i="10"/>
  <c r="Z769" i="10"/>
  <c r="AA769" i="10"/>
  <c r="AB769" i="10"/>
  <c r="AC769" i="10"/>
  <c r="AD769" i="10"/>
  <c r="AE769" i="10"/>
  <c r="AF769" i="10"/>
  <c r="T770" i="10"/>
  <c r="U770" i="10"/>
  <c r="V770" i="10"/>
  <c r="W770" i="10"/>
  <c r="X770" i="10"/>
  <c r="Y770" i="10"/>
  <c r="Z770" i="10"/>
  <c r="AA770" i="10"/>
  <c r="AB770" i="10"/>
  <c r="AC770" i="10"/>
  <c r="AD770" i="10"/>
  <c r="AE770" i="10"/>
  <c r="AF770" i="10"/>
  <c r="T771" i="10"/>
  <c r="U771" i="10"/>
  <c r="V771" i="10"/>
  <c r="W771" i="10"/>
  <c r="X771" i="10"/>
  <c r="Y771" i="10"/>
  <c r="Z771" i="10"/>
  <c r="AA771" i="10"/>
  <c r="AB771" i="10"/>
  <c r="AC771" i="10"/>
  <c r="AD771" i="10"/>
  <c r="AE771" i="10"/>
  <c r="AF771" i="10"/>
  <c r="T772" i="10"/>
  <c r="U772" i="10"/>
  <c r="V772" i="10"/>
  <c r="W772" i="10"/>
  <c r="X772" i="10"/>
  <c r="Y772" i="10"/>
  <c r="Z772" i="10"/>
  <c r="AA772" i="10"/>
  <c r="AB772" i="10"/>
  <c r="AC772" i="10"/>
  <c r="AD772" i="10"/>
  <c r="AE772" i="10"/>
  <c r="AF772" i="10"/>
  <c r="T773" i="10"/>
  <c r="U773" i="10"/>
  <c r="V773" i="10"/>
  <c r="W773" i="10"/>
  <c r="X773" i="10"/>
  <c r="Y773" i="10"/>
  <c r="Z773" i="10"/>
  <c r="AA773" i="10"/>
  <c r="AB773" i="10"/>
  <c r="AC773" i="10"/>
  <c r="AD773" i="10"/>
  <c r="AE773" i="10"/>
  <c r="AF773" i="10"/>
  <c r="T774" i="10"/>
  <c r="U774" i="10"/>
  <c r="V774" i="10"/>
  <c r="W774" i="10"/>
  <c r="X774" i="10"/>
  <c r="Y774" i="10"/>
  <c r="Z774" i="10"/>
  <c r="AA774" i="10"/>
  <c r="AB774" i="10"/>
  <c r="AC774" i="10"/>
  <c r="AD774" i="10"/>
  <c r="AE774" i="10"/>
  <c r="AF774" i="10"/>
  <c r="T775" i="10"/>
  <c r="U775" i="10"/>
  <c r="V775" i="10"/>
  <c r="W775" i="10"/>
  <c r="X775" i="10"/>
  <c r="Y775" i="10"/>
  <c r="Z775" i="10"/>
  <c r="AA775" i="10"/>
  <c r="AB775" i="10"/>
  <c r="AC775" i="10"/>
  <c r="AD775" i="10"/>
  <c r="AE775" i="10"/>
  <c r="AF775" i="10"/>
  <c r="T776" i="10"/>
  <c r="U776" i="10"/>
  <c r="V776" i="10"/>
  <c r="W776" i="10"/>
  <c r="X776" i="10"/>
  <c r="Y776" i="10"/>
  <c r="Z776" i="10"/>
  <c r="AA776" i="10"/>
  <c r="AB776" i="10"/>
  <c r="AC776" i="10"/>
  <c r="AD776" i="10"/>
  <c r="AE776" i="10"/>
  <c r="AF776" i="10"/>
  <c r="T777" i="10"/>
  <c r="U777" i="10"/>
  <c r="V777" i="10"/>
  <c r="W777" i="10"/>
  <c r="X777" i="10"/>
  <c r="Y777" i="10"/>
  <c r="Z777" i="10"/>
  <c r="AA777" i="10"/>
  <c r="AB777" i="10"/>
  <c r="AC777" i="10"/>
  <c r="AD777" i="10"/>
  <c r="AE777" i="10"/>
  <c r="AF777" i="10"/>
  <c r="T778" i="10"/>
  <c r="U778" i="10"/>
  <c r="V778" i="10"/>
  <c r="W778" i="10"/>
  <c r="X778" i="10"/>
  <c r="Y778" i="10"/>
  <c r="Z778" i="10"/>
  <c r="AA778" i="10"/>
  <c r="AB778" i="10"/>
  <c r="AC778" i="10"/>
  <c r="AD778" i="10"/>
  <c r="AE778" i="10"/>
  <c r="AF778" i="10"/>
  <c r="T779" i="10"/>
  <c r="U779" i="10"/>
  <c r="V779" i="10"/>
  <c r="W779" i="10"/>
  <c r="X779" i="10"/>
  <c r="Y779" i="10"/>
  <c r="Z779" i="10"/>
  <c r="AA779" i="10"/>
  <c r="AB779" i="10"/>
  <c r="AC779" i="10"/>
  <c r="AD779" i="10"/>
  <c r="AE779" i="10"/>
  <c r="AF779" i="10"/>
  <c r="T780" i="10"/>
  <c r="U780" i="10"/>
  <c r="V780" i="10"/>
  <c r="W780" i="10"/>
  <c r="X780" i="10"/>
  <c r="Y780" i="10"/>
  <c r="Z780" i="10"/>
  <c r="AA780" i="10"/>
  <c r="AB780" i="10"/>
  <c r="AC780" i="10"/>
  <c r="AD780" i="10"/>
  <c r="AE780" i="10"/>
  <c r="AF780" i="10"/>
  <c r="T781" i="10"/>
  <c r="U781" i="10"/>
  <c r="V781" i="10"/>
  <c r="W781" i="10"/>
  <c r="X781" i="10"/>
  <c r="Y781" i="10"/>
  <c r="Z781" i="10"/>
  <c r="AA781" i="10"/>
  <c r="AB781" i="10"/>
  <c r="AC781" i="10"/>
  <c r="AD781" i="10"/>
  <c r="AE781" i="10"/>
  <c r="AF781" i="10"/>
  <c r="T782" i="10"/>
  <c r="U782" i="10"/>
  <c r="V782" i="10"/>
  <c r="W782" i="10"/>
  <c r="X782" i="10"/>
  <c r="Y782" i="10"/>
  <c r="Z782" i="10"/>
  <c r="AA782" i="10"/>
  <c r="AB782" i="10"/>
  <c r="AC782" i="10"/>
  <c r="AD782" i="10"/>
  <c r="AE782" i="10"/>
  <c r="AF782" i="10"/>
  <c r="T783" i="10"/>
  <c r="U783" i="10"/>
  <c r="V783" i="10"/>
  <c r="W783" i="10"/>
  <c r="X783" i="10"/>
  <c r="Y783" i="10"/>
  <c r="Z783" i="10"/>
  <c r="AA783" i="10"/>
  <c r="AB783" i="10"/>
  <c r="AC783" i="10"/>
  <c r="AD783" i="10"/>
  <c r="AE783" i="10"/>
  <c r="AF783" i="10"/>
  <c r="T784" i="10"/>
  <c r="U784" i="10"/>
  <c r="V784" i="10"/>
  <c r="W784" i="10"/>
  <c r="X784" i="10"/>
  <c r="Y784" i="10"/>
  <c r="Z784" i="10"/>
  <c r="AA784" i="10"/>
  <c r="AB784" i="10"/>
  <c r="AC784" i="10"/>
  <c r="AD784" i="10"/>
  <c r="AE784" i="10"/>
  <c r="AF784" i="10"/>
  <c r="T785" i="10"/>
  <c r="U785" i="10"/>
  <c r="V785" i="10"/>
  <c r="W785" i="10"/>
  <c r="X785" i="10"/>
  <c r="Y785" i="10"/>
  <c r="Z785" i="10"/>
  <c r="AA785" i="10"/>
  <c r="AB785" i="10"/>
  <c r="AC785" i="10"/>
  <c r="AD785" i="10"/>
  <c r="AE785" i="10"/>
  <c r="AF785" i="10"/>
  <c r="T786" i="10"/>
  <c r="U786" i="10"/>
  <c r="V786" i="10"/>
  <c r="W786" i="10"/>
  <c r="X786" i="10"/>
  <c r="Y786" i="10"/>
  <c r="Z786" i="10"/>
  <c r="AA786" i="10"/>
  <c r="AB786" i="10"/>
  <c r="AC786" i="10"/>
  <c r="AD786" i="10"/>
  <c r="AE786" i="10"/>
  <c r="AF786" i="10"/>
  <c r="T787" i="10"/>
  <c r="U787" i="10"/>
  <c r="V787" i="10"/>
  <c r="W787" i="10"/>
  <c r="X787" i="10"/>
  <c r="Y787" i="10"/>
  <c r="Z787" i="10"/>
  <c r="AA787" i="10"/>
  <c r="AB787" i="10"/>
  <c r="AC787" i="10"/>
  <c r="AD787" i="10"/>
  <c r="AE787" i="10"/>
  <c r="AF787" i="10"/>
  <c r="T788" i="10"/>
  <c r="U788" i="10"/>
  <c r="V788" i="10"/>
  <c r="W788" i="10"/>
  <c r="X788" i="10"/>
  <c r="Y788" i="10"/>
  <c r="Z788" i="10"/>
  <c r="AA788" i="10"/>
  <c r="AB788" i="10"/>
  <c r="AC788" i="10"/>
  <c r="AD788" i="10"/>
  <c r="AE788" i="10"/>
  <c r="AF788" i="10"/>
  <c r="T789" i="10"/>
  <c r="U789" i="10"/>
  <c r="V789" i="10"/>
  <c r="W789" i="10"/>
  <c r="X789" i="10"/>
  <c r="Y789" i="10"/>
  <c r="Z789" i="10"/>
  <c r="AA789" i="10"/>
  <c r="AB789" i="10"/>
  <c r="AC789" i="10"/>
  <c r="AD789" i="10"/>
  <c r="AE789" i="10"/>
  <c r="AF789" i="10"/>
  <c r="T790" i="10"/>
  <c r="U790" i="10"/>
  <c r="V790" i="10"/>
  <c r="W790" i="10"/>
  <c r="X790" i="10"/>
  <c r="Y790" i="10"/>
  <c r="Z790" i="10"/>
  <c r="AA790" i="10"/>
  <c r="AB790" i="10"/>
  <c r="AC790" i="10"/>
  <c r="AD790" i="10"/>
  <c r="AE790" i="10"/>
  <c r="AF790" i="10"/>
  <c r="T791" i="10"/>
  <c r="U791" i="10"/>
  <c r="V791" i="10"/>
  <c r="W791" i="10"/>
  <c r="X791" i="10"/>
  <c r="Y791" i="10"/>
  <c r="Z791" i="10"/>
  <c r="AA791" i="10"/>
  <c r="AB791" i="10"/>
  <c r="AC791" i="10"/>
  <c r="AD791" i="10"/>
  <c r="AE791" i="10"/>
  <c r="AF791" i="10"/>
  <c r="T792" i="10"/>
  <c r="U792" i="10"/>
  <c r="V792" i="10"/>
  <c r="W792" i="10"/>
  <c r="X792" i="10"/>
  <c r="Y792" i="10"/>
  <c r="Z792" i="10"/>
  <c r="AA792" i="10"/>
  <c r="AB792" i="10"/>
  <c r="AC792" i="10"/>
  <c r="AD792" i="10"/>
  <c r="AE792" i="10"/>
  <c r="AF792" i="10"/>
  <c r="T793" i="10"/>
  <c r="U793" i="10"/>
  <c r="V793" i="10"/>
  <c r="W793" i="10"/>
  <c r="X793" i="10"/>
  <c r="Y793" i="10"/>
  <c r="Z793" i="10"/>
  <c r="AA793" i="10"/>
  <c r="AB793" i="10"/>
  <c r="AC793" i="10"/>
  <c r="AD793" i="10"/>
  <c r="AE793" i="10"/>
  <c r="AF793" i="10"/>
  <c r="T794" i="10"/>
  <c r="U794" i="10"/>
  <c r="V794" i="10"/>
  <c r="W794" i="10"/>
  <c r="X794" i="10"/>
  <c r="Y794" i="10"/>
  <c r="Z794" i="10"/>
  <c r="AA794" i="10"/>
  <c r="AB794" i="10"/>
  <c r="AC794" i="10"/>
  <c r="AD794" i="10"/>
  <c r="AE794" i="10"/>
  <c r="AF794" i="10"/>
  <c r="T795" i="10"/>
  <c r="U795" i="10"/>
  <c r="V795" i="10"/>
  <c r="W795" i="10"/>
  <c r="X795" i="10"/>
  <c r="Y795" i="10"/>
  <c r="Z795" i="10"/>
  <c r="AA795" i="10"/>
  <c r="AB795" i="10"/>
  <c r="AC795" i="10"/>
  <c r="AD795" i="10"/>
  <c r="AE795" i="10"/>
  <c r="AF795" i="10"/>
  <c r="T796" i="10"/>
  <c r="U796" i="10"/>
  <c r="V796" i="10"/>
  <c r="W796" i="10"/>
  <c r="X796" i="10"/>
  <c r="Y796" i="10"/>
  <c r="Z796" i="10"/>
  <c r="AA796" i="10"/>
  <c r="AB796" i="10"/>
  <c r="AC796" i="10"/>
  <c r="AD796" i="10"/>
  <c r="AE796" i="10"/>
  <c r="AF796" i="10"/>
  <c r="T797" i="10"/>
  <c r="U797" i="10"/>
  <c r="V797" i="10"/>
  <c r="W797" i="10"/>
  <c r="X797" i="10"/>
  <c r="Y797" i="10"/>
  <c r="Z797" i="10"/>
  <c r="AA797" i="10"/>
  <c r="AB797" i="10"/>
  <c r="AC797" i="10"/>
  <c r="AD797" i="10"/>
  <c r="AE797" i="10"/>
  <c r="AF797" i="10"/>
  <c r="T798" i="10"/>
  <c r="U798" i="10"/>
  <c r="V798" i="10"/>
  <c r="W798" i="10"/>
  <c r="X798" i="10"/>
  <c r="Y798" i="10"/>
  <c r="Z798" i="10"/>
  <c r="AA798" i="10"/>
  <c r="AB798" i="10"/>
  <c r="AC798" i="10"/>
  <c r="AD798" i="10"/>
  <c r="AE798" i="10"/>
  <c r="AF798" i="10"/>
  <c r="T799" i="10"/>
  <c r="U799" i="10"/>
  <c r="V799" i="10"/>
  <c r="W799" i="10"/>
  <c r="X799" i="10"/>
  <c r="Y799" i="10"/>
  <c r="Z799" i="10"/>
  <c r="AA799" i="10"/>
  <c r="AB799" i="10"/>
  <c r="AC799" i="10"/>
  <c r="AD799" i="10"/>
  <c r="AE799" i="10"/>
  <c r="AF799" i="10"/>
  <c r="T800" i="10"/>
  <c r="U800" i="10"/>
  <c r="V800" i="10"/>
  <c r="W800" i="10"/>
  <c r="X800" i="10"/>
  <c r="Y800" i="10"/>
  <c r="Z800" i="10"/>
  <c r="AA800" i="10"/>
  <c r="AB800" i="10"/>
  <c r="AC800" i="10"/>
  <c r="AD800" i="10"/>
  <c r="AE800" i="10"/>
  <c r="AF800" i="10"/>
  <c r="T801" i="10"/>
  <c r="U801" i="10"/>
  <c r="V801" i="10"/>
  <c r="W801" i="10"/>
  <c r="X801" i="10"/>
  <c r="Y801" i="10"/>
  <c r="Z801" i="10"/>
  <c r="AA801" i="10"/>
  <c r="AB801" i="10"/>
  <c r="AC801" i="10"/>
  <c r="AD801" i="10"/>
  <c r="AE801" i="10"/>
  <c r="AF801" i="10"/>
  <c r="T802" i="10"/>
  <c r="U802" i="10"/>
  <c r="V802" i="10"/>
  <c r="W802" i="10"/>
  <c r="X802" i="10"/>
  <c r="Y802" i="10"/>
  <c r="Z802" i="10"/>
  <c r="AA802" i="10"/>
  <c r="AB802" i="10"/>
  <c r="AC802" i="10"/>
  <c r="AD802" i="10"/>
  <c r="AE802" i="10"/>
  <c r="AF802" i="10"/>
  <c r="T803" i="10"/>
  <c r="U803" i="10"/>
  <c r="V803" i="10"/>
  <c r="W803" i="10"/>
  <c r="X803" i="10"/>
  <c r="Y803" i="10"/>
  <c r="Z803" i="10"/>
  <c r="AA803" i="10"/>
  <c r="AB803" i="10"/>
  <c r="AC803" i="10"/>
  <c r="AD803" i="10"/>
  <c r="AE803" i="10"/>
  <c r="AF803" i="10"/>
  <c r="T804" i="10"/>
  <c r="U804" i="10"/>
  <c r="V804" i="10"/>
  <c r="W804" i="10"/>
  <c r="X804" i="10"/>
  <c r="Y804" i="10"/>
  <c r="Z804" i="10"/>
  <c r="AA804" i="10"/>
  <c r="AB804" i="10"/>
  <c r="AC804" i="10"/>
  <c r="AD804" i="10"/>
  <c r="AE804" i="10"/>
  <c r="AF804" i="10"/>
  <c r="T805" i="10"/>
  <c r="U805" i="10"/>
  <c r="V805" i="10"/>
  <c r="W805" i="10"/>
  <c r="X805" i="10"/>
  <c r="Y805" i="10"/>
  <c r="Z805" i="10"/>
  <c r="AA805" i="10"/>
  <c r="AB805" i="10"/>
  <c r="AC805" i="10"/>
  <c r="AD805" i="10"/>
  <c r="AE805" i="10"/>
  <c r="AF805" i="10"/>
  <c r="T806" i="10"/>
  <c r="U806" i="10"/>
  <c r="V806" i="10"/>
  <c r="W806" i="10"/>
  <c r="X806" i="10"/>
  <c r="Y806" i="10"/>
  <c r="Z806" i="10"/>
  <c r="AA806" i="10"/>
  <c r="AB806" i="10"/>
  <c r="AC806" i="10"/>
  <c r="AD806" i="10"/>
  <c r="AE806" i="10"/>
  <c r="AF806" i="10"/>
  <c r="T807" i="10"/>
  <c r="U807" i="10"/>
  <c r="V807" i="10"/>
  <c r="W807" i="10"/>
  <c r="X807" i="10"/>
  <c r="Y807" i="10"/>
  <c r="Z807" i="10"/>
  <c r="AA807" i="10"/>
  <c r="AB807" i="10"/>
  <c r="AC807" i="10"/>
  <c r="AD807" i="10"/>
  <c r="AE807" i="10"/>
  <c r="AF807" i="10"/>
  <c r="T808" i="10"/>
  <c r="U808" i="10"/>
  <c r="V808" i="10"/>
  <c r="W808" i="10"/>
  <c r="X808" i="10"/>
  <c r="Y808" i="10"/>
  <c r="Z808" i="10"/>
  <c r="AA808" i="10"/>
  <c r="AB808" i="10"/>
  <c r="AC808" i="10"/>
  <c r="AD808" i="10"/>
  <c r="AE808" i="10"/>
  <c r="AF808" i="10"/>
  <c r="T809" i="10"/>
  <c r="U809" i="10"/>
  <c r="V809" i="10"/>
  <c r="W809" i="10"/>
  <c r="X809" i="10"/>
  <c r="Y809" i="10"/>
  <c r="Z809" i="10"/>
  <c r="AA809" i="10"/>
  <c r="AB809" i="10"/>
  <c r="AC809" i="10"/>
  <c r="AD809" i="10"/>
  <c r="AE809" i="10"/>
  <c r="AF809" i="10"/>
  <c r="T810" i="10"/>
  <c r="U810" i="10"/>
  <c r="V810" i="10"/>
  <c r="W810" i="10"/>
  <c r="X810" i="10"/>
  <c r="Y810" i="10"/>
  <c r="Z810" i="10"/>
  <c r="AA810" i="10"/>
  <c r="AB810" i="10"/>
  <c r="AC810" i="10"/>
  <c r="AD810" i="10"/>
  <c r="AE810" i="10"/>
  <c r="AF810" i="10"/>
  <c r="T811" i="10"/>
  <c r="U811" i="10"/>
  <c r="V811" i="10"/>
  <c r="W811" i="10"/>
  <c r="X811" i="10"/>
  <c r="Y811" i="10"/>
  <c r="Z811" i="10"/>
  <c r="AA811" i="10"/>
  <c r="AB811" i="10"/>
  <c r="AC811" i="10"/>
  <c r="AD811" i="10"/>
  <c r="AE811" i="10"/>
  <c r="AF811" i="10"/>
  <c r="T812" i="10"/>
  <c r="U812" i="10"/>
  <c r="V812" i="10"/>
  <c r="W812" i="10"/>
  <c r="X812" i="10"/>
  <c r="Y812" i="10"/>
  <c r="Z812" i="10"/>
  <c r="AA812" i="10"/>
  <c r="AB812" i="10"/>
  <c r="AC812" i="10"/>
  <c r="AD812" i="10"/>
  <c r="AE812" i="10"/>
  <c r="AF812" i="10"/>
  <c r="T813" i="10"/>
  <c r="U813" i="10"/>
  <c r="V813" i="10"/>
  <c r="W813" i="10"/>
  <c r="X813" i="10"/>
  <c r="Y813" i="10"/>
  <c r="Z813" i="10"/>
  <c r="AA813" i="10"/>
  <c r="AB813" i="10"/>
  <c r="AC813" i="10"/>
  <c r="AD813" i="10"/>
  <c r="AE813" i="10"/>
  <c r="AF813" i="10"/>
  <c r="T814" i="10"/>
  <c r="U814" i="10"/>
  <c r="V814" i="10"/>
  <c r="W814" i="10"/>
  <c r="X814" i="10"/>
  <c r="Y814" i="10"/>
  <c r="Z814" i="10"/>
  <c r="AA814" i="10"/>
  <c r="AB814" i="10"/>
  <c r="AC814" i="10"/>
  <c r="AD814" i="10"/>
  <c r="AE814" i="10"/>
  <c r="AF814" i="10"/>
  <c r="T815" i="10"/>
  <c r="U815" i="10"/>
  <c r="V815" i="10"/>
  <c r="W815" i="10"/>
  <c r="X815" i="10"/>
  <c r="Y815" i="10"/>
  <c r="Z815" i="10"/>
  <c r="AA815" i="10"/>
  <c r="AB815" i="10"/>
  <c r="AC815" i="10"/>
  <c r="AD815" i="10"/>
  <c r="AE815" i="10"/>
  <c r="AF815" i="10"/>
  <c r="T816" i="10"/>
  <c r="U816" i="10"/>
  <c r="V816" i="10"/>
  <c r="W816" i="10"/>
  <c r="X816" i="10"/>
  <c r="Y816" i="10"/>
  <c r="Z816" i="10"/>
  <c r="AA816" i="10"/>
  <c r="AB816" i="10"/>
  <c r="AC816" i="10"/>
  <c r="AD816" i="10"/>
  <c r="AE816" i="10"/>
  <c r="AF816" i="10"/>
  <c r="T817" i="10"/>
  <c r="U817" i="10"/>
  <c r="V817" i="10"/>
  <c r="W817" i="10"/>
  <c r="X817" i="10"/>
  <c r="Y817" i="10"/>
  <c r="Z817" i="10"/>
  <c r="AA817" i="10"/>
  <c r="AB817" i="10"/>
  <c r="AC817" i="10"/>
  <c r="AD817" i="10"/>
  <c r="AE817" i="10"/>
  <c r="AF817" i="10"/>
  <c r="T818" i="10"/>
  <c r="U818" i="10"/>
  <c r="V818" i="10"/>
  <c r="W818" i="10"/>
  <c r="X818" i="10"/>
  <c r="Y818" i="10"/>
  <c r="Z818" i="10"/>
  <c r="AA818" i="10"/>
  <c r="AB818" i="10"/>
  <c r="AC818" i="10"/>
  <c r="AD818" i="10"/>
  <c r="AE818" i="10"/>
  <c r="AF818" i="10"/>
  <c r="T819" i="10"/>
  <c r="U819" i="10"/>
  <c r="V819" i="10"/>
  <c r="W819" i="10"/>
  <c r="X819" i="10"/>
  <c r="Y819" i="10"/>
  <c r="Z819" i="10"/>
  <c r="AA819" i="10"/>
  <c r="AB819" i="10"/>
  <c r="AC819" i="10"/>
  <c r="AD819" i="10"/>
  <c r="AE819" i="10"/>
  <c r="AF819" i="10"/>
  <c r="T820" i="10"/>
  <c r="U820" i="10"/>
  <c r="V820" i="10"/>
  <c r="W820" i="10"/>
  <c r="X820" i="10"/>
  <c r="Y820" i="10"/>
  <c r="Z820" i="10"/>
  <c r="AA820" i="10"/>
  <c r="AB820" i="10"/>
  <c r="AC820" i="10"/>
  <c r="AD820" i="10"/>
  <c r="AE820" i="10"/>
  <c r="AF820" i="10"/>
  <c r="T821" i="10"/>
  <c r="U821" i="10"/>
  <c r="V821" i="10"/>
  <c r="W821" i="10"/>
  <c r="X821" i="10"/>
  <c r="Y821" i="10"/>
  <c r="Z821" i="10"/>
  <c r="AA821" i="10"/>
  <c r="AB821" i="10"/>
  <c r="AC821" i="10"/>
  <c r="AD821" i="10"/>
  <c r="AE821" i="10"/>
  <c r="AF821" i="10"/>
  <c r="T822" i="10"/>
  <c r="U822" i="10"/>
  <c r="V822" i="10"/>
  <c r="W822" i="10"/>
  <c r="X822" i="10"/>
  <c r="Y822" i="10"/>
  <c r="Z822" i="10"/>
  <c r="AA822" i="10"/>
  <c r="AB822" i="10"/>
  <c r="AC822" i="10"/>
  <c r="AD822" i="10"/>
  <c r="AE822" i="10"/>
  <c r="AF822" i="10"/>
  <c r="T823" i="10"/>
  <c r="U823" i="10"/>
  <c r="V823" i="10"/>
  <c r="W823" i="10"/>
  <c r="X823" i="10"/>
  <c r="Y823" i="10"/>
  <c r="Z823" i="10"/>
  <c r="AA823" i="10"/>
  <c r="AB823" i="10"/>
  <c r="AC823" i="10"/>
  <c r="AD823" i="10"/>
  <c r="AE823" i="10"/>
  <c r="AF823" i="10"/>
  <c r="T824" i="10"/>
  <c r="U824" i="10"/>
  <c r="V824" i="10"/>
  <c r="W824" i="10"/>
  <c r="X824" i="10"/>
  <c r="Y824" i="10"/>
  <c r="Z824" i="10"/>
  <c r="AA824" i="10"/>
  <c r="AB824" i="10"/>
  <c r="AC824" i="10"/>
  <c r="AD824" i="10"/>
  <c r="AE824" i="10"/>
  <c r="AF824" i="10"/>
  <c r="T825" i="10"/>
  <c r="U825" i="10"/>
  <c r="V825" i="10"/>
  <c r="W825" i="10"/>
  <c r="X825" i="10"/>
  <c r="Y825" i="10"/>
  <c r="Z825" i="10"/>
  <c r="AA825" i="10"/>
  <c r="AB825" i="10"/>
  <c r="AC825" i="10"/>
  <c r="AD825" i="10"/>
  <c r="AE825" i="10"/>
  <c r="AF825" i="10"/>
  <c r="T826" i="10"/>
  <c r="U826" i="10"/>
  <c r="V826" i="10"/>
  <c r="W826" i="10"/>
  <c r="X826" i="10"/>
  <c r="Y826" i="10"/>
  <c r="Z826" i="10"/>
  <c r="AA826" i="10"/>
  <c r="AB826" i="10"/>
  <c r="AC826" i="10"/>
  <c r="AD826" i="10"/>
  <c r="AE826" i="10"/>
  <c r="AF826" i="10"/>
  <c r="T827" i="10"/>
  <c r="U827" i="10"/>
  <c r="V827" i="10"/>
  <c r="W827" i="10"/>
  <c r="X827" i="10"/>
  <c r="Y827" i="10"/>
  <c r="Z827" i="10"/>
  <c r="AA827" i="10"/>
  <c r="AB827" i="10"/>
  <c r="AC827" i="10"/>
  <c r="AD827" i="10"/>
  <c r="AE827" i="10"/>
  <c r="AF827" i="10"/>
  <c r="T828" i="10"/>
  <c r="U828" i="10"/>
  <c r="V828" i="10"/>
  <c r="W828" i="10"/>
  <c r="X828" i="10"/>
  <c r="Y828" i="10"/>
  <c r="Z828" i="10"/>
  <c r="AA828" i="10"/>
  <c r="AB828" i="10"/>
  <c r="AC828" i="10"/>
  <c r="AD828" i="10"/>
  <c r="AE828" i="10"/>
  <c r="AF828" i="10"/>
  <c r="T829" i="10"/>
  <c r="U829" i="10"/>
  <c r="V829" i="10"/>
  <c r="W829" i="10"/>
  <c r="X829" i="10"/>
  <c r="Y829" i="10"/>
  <c r="Z829" i="10"/>
  <c r="AA829" i="10"/>
  <c r="AB829" i="10"/>
  <c r="AC829" i="10"/>
  <c r="AD829" i="10"/>
  <c r="AE829" i="10"/>
  <c r="AF829" i="10"/>
  <c r="T830" i="10"/>
  <c r="U830" i="10"/>
  <c r="V830" i="10"/>
  <c r="W830" i="10"/>
  <c r="X830" i="10"/>
  <c r="Y830" i="10"/>
  <c r="Z830" i="10"/>
  <c r="AA830" i="10"/>
  <c r="AB830" i="10"/>
  <c r="AC830" i="10"/>
  <c r="AD830" i="10"/>
  <c r="AE830" i="10"/>
  <c r="AF830" i="10"/>
  <c r="T831" i="10"/>
  <c r="U831" i="10"/>
  <c r="V831" i="10"/>
  <c r="W831" i="10"/>
  <c r="X831" i="10"/>
  <c r="Y831" i="10"/>
  <c r="Z831" i="10"/>
  <c r="AA831" i="10"/>
  <c r="AB831" i="10"/>
  <c r="AC831" i="10"/>
  <c r="AD831" i="10"/>
  <c r="AE831" i="10"/>
  <c r="AF831" i="10"/>
  <c r="T832" i="10"/>
  <c r="U832" i="10"/>
  <c r="V832" i="10"/>
  <c r="W832" i="10"/>
  <c r="X832" i="10"/>
  <c r="Y832" i="10"/>
  <c r="Z832" i="10"/>
  <c r="AA832" i="10"/>
  <c r="AB832" i="10"/>
  <c r="AC832" i="10"/>
  <c r="AD832" i="10"/>
  <c r="AE832" i="10"/>
  <c r="AF832" i="10"/>
  <c r="T833" i="10"/>
  <c r="U833" i="10"/>
  <c r="V833" i="10"/>
  <c r="W833" i="10"/>
  <c r="X833" i="10"/>
  <c r="Y833" i="10"/>
  <c r="Z833" i="10"/>
  <c r="AA833" i="10"/>
  <c r="AB833" i="10"/>
  <c r="AC833" i="10"/>
  <c r="AD833" i="10"/>
  <c r="AE833" i="10"/>
  <c r="AF833" i="10"/>
  <c r="T834" i="10"/>
  <c r="U834" i="10"/>
  <c r="V834" i="10"/>
  <c r="W834" i="10"/>
  <c r="X834" i="10"/>
  <c r="Y834" i="10"/>
  <c r="Z834" i="10"/>
  <c r="AA834" i="10"/>
  <c r="AB834" i="10"/>
  <c r="AC834" i="10"/>
  <c r="AD834" i="10"/>
  <c r="AE834" i="10"/>
  <c r="AF834" i="10"/>
  <c r="T835" i="10"/>
  <c r="U835" i="10"/>
  <c r="V835" i="10"/>
  <c r="W835" i="10"/>
  <c r="X835" i="10"/>
  <c r="Y835" i="10"/>
  <c r="Z835" i="10"/>
  <c r="AA835" i="10"/>
  <c r="AB835" i="10"/>
  <c r="AC835" i="10"/>
  <c r="AD835" i="10"/>
  <c r="AE835" i="10"/>
  <c r="AF835" i="10"/>
  <c r="T836" i="10"/>
  <c r="U836" i="10"/>
  <c r="V836" i="10"/>
  <c r="W836" i="10"/>
  <c r="X836" i="10"/>
  <c r="Y836" i="10"/>
  <c r="Z836" i="10"/>
  <c r="AA836" i="10"/>
  <c r="AB836" i="10"/>
  <c r="AC836" i="10"/>
  <c r="AD836" i="10"/>
  <c r="AE836" i="10"/>
  <c r="AF836" i="10"/>
  <c r="T837" i="10"/>
  <c r="U837" i="10"/>
  <c r="V837" i="10"/>
  <c r="W837" i="10"/>
  <c r="X837" i="10"/>
  <c r="Y837" i="10"/>
  <c r="Z837" i="10"/>
  <c r="AA837" i="10"/>
  <c r="AB837" i="10"/>
  <c r="AC837" i="10"/>
  <c r="AD837" i="10"/>
  <c r="AE837" i="10"/>
  <c r="AF837" i="10"/>
  <c r="T838" i="10"/>
  <c r="U838" i="10"/>
  <c r="V838" i="10"/>
  <c r="W838" i="10"/>
  <c r="X838" i="10"/>
  <c r="Y838" i="10"/>
  <c r="Z838" i="10"/>
  <c r="AA838" i="10"/>
  <c r="AB838" i="10"/>
  <c r="AC838" i="10"/>
  <c r="AD838" i="10"/>
  <c r="AE838" i="10"/>
  <c r="AF838" i="10"/>
  <c r="T839" i="10"/>
  <c r="U839" i="10"/>
  <c r="V839" i="10"/>
  <c r="W839" i="10"/>
  <c r="X839" i="10"/>
  <c r="Y839" i="10"/>
  <c r="Z839" i="10"/>
  <c r="AA839" i="10"/>
  <c r="AB839" i="10"/>
  <c r="AC839" i="10"/>
  <c r="AD839" i="10"/>
  <c r="AE839" i="10"/>
  <c r="AF839" i="10"/>
  <c r="T840" i="10"/>
  <c r="U840" i="10"/>
  <c r="V840" i="10"/>
  <c r="W840" i="10"/>
  <c r="X840" i="10"/>
  <c r="Y840" i="10"/>
  <c r="Z840" i="10"/>
  <c r="AA840" i="10"/>
  <c r="AB840" i="10"/>
  <c r="AC840" i="10"/>
  <c r="AD840" i="10"/>
  <c r="AE840" i="10"/>
  <c r="AF840" i="10"/>
  <c r="T841" i="10"/>
  <c r="U841" i="10"/>
  <c r="V841" i="10"/>
  <c r="W841" i="10"/>
  <c r="X841" i="10"/>
  <c r="Y841" i="10"/>
  <c r="Z841" i="10"/>
  <c r="AA841" i="10"/>
  <c r="AB841" i="10"/>
  <c r="AC841" i="10"/>
  <c r="AD841" i="10"/>
  <c r="AE841" i="10"/>
  <c r="AF841" i="10"/>
  <c r="T842" i="10"/>
  <c r="U842" i="10"/>
  <c r="V842" i="10"/>
  <c r="W842" i="10"/>
  <c r="X842" i="10"/>
  <c r="Y842" i="10"/>
  <c r="Z842" i="10"/>
  <c r="AA842" i="10"/>
  <c r="AB842" i="10"/>
  <c r="AC842" i="10"/>
  <c r="AD842" i="10"/>
  <c r="AE842" i="10"/>
  <c r="AF842" i="10"/>
  <c r="T843" i="10"/>
  <c r="U843" i="10"/>
  <c r="V843" i="10"/>
  <c r="W843" i="10"/>
  <c r="X843" i="10"/>
  <c r="Y843" i="10"/>
  <c r="Z843" i="10"/>
  <c r="AA843" i="10"/>
  <c r="AB843" i="10"/>
  <c r="AC843" i="10"/>
  <c r="AD843" i="10"/>
  <c r="AE843" i="10"/>
  <c r="AF843" i="10"/>
  <c r="T844" i="10"/>
  <c r="U844" i="10"/>
  <c r="V844" i="10"/>
  <c r="W844" i="10"/>
  <c r="X844" i="10"/>
  <c r="Y844" i="10"/>
  <c r="Z844" i="10"/>
  <c r="AA844" i="10"/>
  <c r="AB844" i="10"/>
  <c r="AC844" i="10"/>
  <c r="AD844" i="10"/>
  <c r="AE844" i="10"/>
  <c r="AF844" i="10"/>
  <c r="T845" i="10"/>
  <c r="U845" i="10"/>
  <c r="V845" i="10"/>
  <c r="W845" i="10"/>
  <c r="X845" i="10"/>
  <c r="Y845" i="10"/>
  <c r="Z845" i="10"/>
  <c r="AA845" i="10"/>
  <c r="AB845" i="10"/>
  <c r="AC845" i="10"/>
  <c r="AD845" i="10"/>
  <c r="AE845" i="10"/>
  <c r="AF845" i="10"/>
  <c r="T846" i="10"/>
  <c r="U846" i="10"/>
  <c r="V846" i="10"/>
  <c r="W846" i="10"/>
  <c r="X846" i="10"/>
  <c r="Y846" i="10"/>
  <c r="Z846" i="10"/>
  <c r="AA846" i="10"/>
  <c r="AB846" i="10"/>
  <c r="AC846" i="10"/>
  <c r="AD846" i="10"/>
  <c r="AE846" i="10"/>
  <c r="AF846" i="10"/>
  <c r="T847" i="10"/>
  <c r="U847" i="10"/>
  <c r="V847" i="10"/>
  <c r="W847" i="10"/>
  <c r="X847" i="10"/>
  <c r="Y847" i="10"/>
  <c r="Z847" i="10"/>
  <c r="AA847" i="10"/>
  <c r="AB847" i="10"/>
  <c r="AC847" i="10"/>
  <c r="AD847" i="10"/>
  <c r="AE847" i="10"/>
  <c r="AF847" i="10"/>
  <c r="T848" i="10"/>
  <c r="U848" i="10"/>
  <c r="V848" i="10"/>
  <c r="W848" i="10"/>
  <c r="X848" i="10"/>
  <c r="Y848" i="10"/>
  <c r="Z848" i="10"/>
  <c r="AA848" i="10"/>
  <c r="AB848" i="10"/>
  <c r="AC848" i="10"/>
  <c r="AD848" i="10"/>
  <c r="AE848" i="10"/>
  <c r="AF848" i="10"/>
  <c r="T849" i="10"/>
  <c r="U849" i="10"/>
  <c r="V849" i="10"/>
  <c r="W849" i="10"/>
  <c r="X849" i="10"/>
  <c r="Y849" i="10"/>
  <c r="Z849" i="10"/>
  <c r="AA849" i="10"/>
  <c r="AB849" i="10"/>
  <c r="AC849" i="10"/>
  <c r="AD849" i="10"/>
  <c r="AE849" i="10"/>
  <c r="AF849" i="10"/>
  <c r="T850" i="10"/>
  <c r="U850" i="10"/>
  <c r="V850" i="10"/>
  <c r="W850" i="10"/>
  <c r="X850" i="10"/>
  <c r="Y850" i="10"/>
  <c r="Z850" i="10"/>
  <c r="AA850" i="10"/>
  <c r="AB850" i="10"/>
  <c r="AC850" i="10"/>
  <c r="AD850" i="10"/>
  <c r="AE850" i="10"/>
  <c r="AF850" i="10"/>
  <c r="T851" i="10"/>
  <c r="U851" i="10"/>
  <c r="V851" i="10"/>
  <c r="W851" i="10"/>
  <c r="X851" i="10"/>
  <c r="Y851" i="10"/>
  <c r="Z851" i="10"/>
  <c r="AA851" i="10"/>
  <c r="AB851" i="10"/>
  <c r="AC851" i="10"/>
  <c r="AD851" i="10"/>
  <c r="AE851" i="10"/>
  <c r="AF851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C1416" i="10"/>
  <c r="C1415" i="10"/>
  <c r="C1414" i="10"/>
  <c r="C1413" i="10"/>
  <c r="C1412" i="10"/>
  <c r="C1411" i="10"/>
  <c r="C1410" i="10"/>
  <c r="C1409" i="10"/>
  <c r="C1408" i="10"/>
  <c r="C1407" i="10"/>
  <c r="C1406" i="10"/>
  <c r="C1405" i="10"/>
  <c r="C1404" i="10"/>
  <c r="C1403" i="10"/>
  <c r="C1402" i="10"/>
  <c r="C1401" i="10"/>
  <c r="C1400" i="10"/>
  <c r="C1399" i="10"/>
  <c r="C1398" i="10"/>
  <c r="C1397" i="10"/>
  <c r="C1396" i="10"/>
  <c r="C1395" i="10"/>
  <c r="C1394" i="10"/>
  <c r="C1393" i="10"/>
  <c r="C1392" i="10"/>
  <c r="C1391" i="10"/>
  <c r="C1390" i="10"/>
  <c r="C1389" i="10"/>
  <c r="C1388" i="10"/>
  <c r="C1387" i="10"/>
  <c r="C1386" i="10"/>
  <c r="C1385" i="10"/>
  <c r="C1384" i="10"/>
  <c r="C1383" i="10"/>
  <c r="C1382" i="10"/>
  <c r="C1381" i="10"/>
  <c r="C1380" i="10"/>
  <c r="C1379" i="10"/>
  <c r="C1378" i="10"/>
  <c r="C1377" i="10"/>
  <c r="C1376" i="10"/>
  <c r="C1375" i="10"/>
  <c r="C1374" i="10"/>
  <c r="C1373" i="10"/>
  <c r="C1372" i="10"/>
  <c r="C1371" i="10"/>
  <c r="C1370" i="10"/>
  <c r="C1369" i="10"/>
  <c r="C1368" i="10"/>
  <c r="C1367" i="10"/>
  <c r="C1366" i="10"/>
  <c r="C1365" i="10"/>
  <c r="C1364" i="10"/>
  <c r="C1363" i="10"/>
  <c r="C1362" i="10"/>
  <c r="C1361" i="10"/>
  <c r="C1360" i="10"/>
  <c r="C1359" i="10"/>
  <c r="C1358" i="10"/>
  <c r="C1357" i="10"/>
  <c r="C1356" i="10"/>
  <c r="C1355" i="10"/>
  <c r="C1354" i="10"/>
  <c r="C1353" i="10"/>
  <c r="C1352" i="10"/>
  <c r="C1351" i="10"/>
  <c r="C1350" i="10"/>
  <c r="C1349" i="10"/>
  <c r="C1348" i="10"/>
  <c r="C1347" i="10"/>
  <c r="C1346" i="10"/>
  <c r="C1345" i="10"/>
  <c r="C1344" i="10"/>
  <c r="C1343" i="10"/>
  <c r="C1342" i="10"/>
  <c r="C1341" i="10"/>
  <c r="C1340" i="10"/>
  <c r="C1339" i="10"/>
  <c r="C1338" i="10"/>
  <c r="C1337" i="10"/>
  <c r="C1336" i="10"/>
  <c r="C1335" i="10"/>
  <c r="C1334" i="10"/>
  <c r="C1333" i="10"/>
  <c r="C1332" i="10"/>
  <c r="C1331" i="10"/>
  <c r="C1330" i="10"/>
  <c r="C1329" i="10"/>
  <c r="C1328" i="10"/>
  <c r="C1327" i="10"/>
  <c r="C1326" i="10"/>
  <c r="C1325" i="10"/>
  <c r="C1324" i="10"/>
  <c r="C1323" i="10"/>
  <c r="C1322" i="10"/>
  <c r="C1321" i="10"/>
  <c r="C1320" i="10"/>
  <c r="C1319" i="10"/>
  <c r="C1318" i="10"/>
  <c r="C1317" i="10"/>
  <c r="C1316" i="10"/>
  <c r="C1315" i="10"/>
  <c r="C1314" i="10"/>
  <c r="C1313" i="10"/>
  <c r="C1312" i="10"/>
  <c r="C1311" i="10"/>
  <c r="C1310" i="10"/>
  <c r="C1309" i="10"/>
  <c r="C1308" i="10"/>
  <c r="C1307" i="10"/>
  <c r="C1306" i="10"/>
  <c r="C1305" i="10"/>
  <c r="C1304" i="10"/>
  <c r="C1303" i="10"/>
  <c r="C1302" i="10"/>
  <c r="C1301" i="10"/>
  <c r="C1300" i="10"/>
  <c r="C1299" i="10"/>
  <c r="C1298" i="10"/>
  <c r="C1297" i="10"/>
  <c r="C1296" i="10"/>
  <c r="C1295" i="10"/>
  <c r="C1294" i="10"/>
  <c r="C1293" i="10"/>
  <c r="C1292" i="10"/>
  <c r="C1291" i="10"/>
  <c r="C1290" i="10"/>
  <c r="C1289" i="10"/>
  <c r="C1288" i="10"/>
  <c r="C1287" i="10"/>
  <c r="C1286" i="10"/>
  <c r="C1285" i="10"/>
  <c r="C1284" i="10"/>
  <c r="C1283" i="10"/>
  <c r="C1282" i="10"/>
  <c r="C1281" i="10"/>
  <c r="C1280" i="10"/>
  <c r="C1279" i="10"/>
  <c r="C1278" i="10"/>
  <c r="C1277" i="10"/>
  <c r="C1276" i="10"/>
  <c r="C1275" i="10"/>
  <c r="C1274" i="10"/>
  <c r="C1273" i="10"/>
  <c r="C1272" i="10"/>
  <c r="C1271" i="10"/>
  <c r="C1270" i="10"/>
  <c r="C1269" i="10"/>
  <c r="C1268" i="10"/>
  <c r="C1267" i="10"/>
  <c r="C1266" i="10"/>
  <c r="C1265" i="10"/>
  <c r="C1264" i="10"/>
  <c r="C1263" i="10"/>
  <c r="C1262" i="10"/>
  <c r="C1261" i="10"/>
  <c r="C1260" i="10"/>
  <c r="C1259" i="10"/>
  <c r="C1258" i="10"/>
  <c r="C1257" i="10"/>
  <c r="C1256" i="10"/>
  <c r="C1255" i="10"/>
  <c r="C1254" i="10"/>
  <c r="C1253" i="10"/>
  <c r="C1252" i="10"/>
  <c r="C1251" i="10"/>
  <c r="C1250" i="10"/>
  <c r="C1249" i="10"/>
  <c r="C1248" i="10"/>
  <c r="C1247" i="10"/>
  <c r="C1246" i="10"/>
  <c r="C1245" i="10"/>
  <c r="C1244" i="10"/>
  <c r="C1243" i="10"/>
  <c r="C1242" i="10"/>
  <c r="C1241" i="10"/>
  <c r="C1240" i="10"/>
  <c r="C1239" i="10"/>
  <c r="C1238" i="10"/>
  <c r="C1237" i="10"/>
  <c r="C1236" i="10"/>
  <c r="C1235" i="10"/>
  <c r="C1234" i="10"/>
  <c r="C1233" i="10"/>
  <c r="C1232" i="10"/>
  <c r="C1231" i="10"/>
  <c r="C1230" i="10"/>
  <c r="C1229" i="10"/>
  <c r="C1228" i="10"/>
  <c r="C1227" i="10"/>
  <c r="C1226" i="10"/>
  <c r="C1225" i="10"/>
  <c r="C1224" i="10"/>
  <c r="C1223" i="10"/>
  <c r="C1222" i="10"/>
  <c r="C1221" i="10"/>
  <c r="C1220" i="10"/>
  <c r="C1219" i="10"/>
  <c r="C1218" i="10"/>
  <c r="C1217" i="10"/>
  <c r="C1216" i="10"/>
  <c r="C1215" i="10"/>
  <c r="C1214" i="10"/>
  <c r="C1213" i="10"/>
  <c r="C1212" i="10"/>
  <c r="C1211" i="10"/>
  <c r="C1210" i="10"/>
  <c r="C1209" i="10"/>
  <c r="C1208" i="10"/>
  <c r="C1207" i="10"/>
  <c r="C1206" i="10"/>
  <c r="C1205" i="10"/>
  <c r="C1204" i="10"/>
  <c r="C1203" i="10"/>
  <c r="C1202" i="10"/>
  <c r="C1201" i="10"/>
  <c r="C1200" i="10"/>
  <c r="C1199" i="10"/>
  <c r="C1198" i="10"/>
  <c r="C1197" i="10"/>
  <c r="C1196" i="10"/>
  <c r="C1195" i="10"/>
  <c r="C1194" i="10"/>
  <c r="C1193" i="10"/>
  <c r="C1192" i="10"/>
  <c r="C1191" i="10"/>
  <c r="C1190" i="10"/>
  <c r="C1189" i="10"/>
  <c r="C1188" i="10"/>
  <c r="C1187" i="10"/>
  <c r="C1186" i="10"/>
  <c r="C1185" i="10"/>
  <c r="C1184" i="10"/>
  <c r="C1183" i="10"/>
  <c r="C1182" i="10"/>
  <c r="C1181" i="10"/>
  <c r="C1180" i="10"/>
  <c r="C1179" i="10"/>
  <c r="C1178" i="10"/>
  <c r="C1177" i="10"/>
  <c r="C1176" i="10"/>
  <c r="C1175" i="10"/>
  <c r="C1174" i="10"/>
  <c r="C1173" i="10"/>
  <c r="C1172" i="10"/>
  <c r="C1171" i="10"/>
  <c r="C1170" i="10"/>
  <c r="C1169" i="10"/>
  <c r="C1168" i="10"/>
  <c r="C1167" i="10"/>
  <c r="C1166" i="10"/>
  <c r="C1165" i="10"/>
  <c r="C1164" i="10"/>
  <c r="C1163" i="10"/>
  <c r="C1162" i="10"/>
  <c r="C1161" i="10"/>
  <c r="C1160" i="10"/>
  <c r="C1159" i="10"/>
  <c r="C1158" i="10"/>
  <c r="C1157" i="10"/>
  <c r="C1156" i="10"/>
  <c r="C1155" i="10"/>
  <c r="C1154" i="10"/>
  <c r="C1153" i="10"/>
  <c r="C1152" i="10"/>
  <c r="C1151" i="10"/>
  <c r="C1150" i="10"/>
  <c r="C1149" i="10"/>
  <c r="C1148" i="10"/>
  <c r="C1147" i="10"/>
  <c r="C1146" i="10"/>
  <c r="C1145" i="10"/>
  <c r="C1144" i="10"/>
  <c r="C1143" i="10"/>
  <c r="C1142" i="10"/>
  <c r="C1141" i="10"/>
  <c r="C1140" i="10"/>
  <c r="C1139" i="10"/>
  <c r="C1138" i="10"/>
  <c r="C1137" i="10"/>
  <c r="C1136" i="10"/>
  <c r="C1135" i="10"/>
  <c r="C1134" i="10"/>
  <c r="C1133" i="10"/>
  <c r="C1132" i="10"/>
  <c r="C1131" i="10"/>
  <c r="C1130" i="10"/>
  <c r="C1129" i="10"/>
  <c r="C1128" i="10"/>
  <c r="C1127" i="10"/>
  <c r="C1126" i="10"/>
  <c r="C1125" i="10"/>
  <c r="C1124" i="10"/>
  <c r="C1123" i="10"/>
  <c r="C1122" i="10"/>
  <c r="C1121" i="10"/>
  <c r="C1120" i="10"/>
  <c r="C1119" i="10"/>
  <c r="C1118" i="10"/>
  <c r="C1117" i="10"/>
  <c r="C1116" i="10"/>
  <c r="C1115" i="10"/>
  <c r="C1114" i="10"/>
  <c r="C1113" i="10"/>
  <c r="C1112" i="10"/>
  <c r="C1111" i="10"/>
  <c r="C1110" i="10"/>
  <c r="C1109" i="10"/>
  <c r="C1108" i="10"/>
  <c r="C1107" i="10"/>
  <c r="C1106" i="10"/>
  <c r="C1105" i="10"/>
  <c r="C1104" i="10"/>
  <c r="C1103" i="10"/>
  <c r="C1102" i="10"/>
  <c r="C1101" i="10"/>
  <c r="C1100" i="10"/>
  <c r="C1099" i="10"/>
  <c r="C1098" i="10"/>
  <c r="C1097" i="10"/>
  <c r="C1096" i="10"/>
  <c r="C1095" i="10"/>
  <c r="C1094" i="10"/>
  <c r="C1093" i="10"/>
  <c r="C1092" i="10"/>
  <c r="C1091" i="10"/>
  <c r="C1090" i="10"/>
  <c r="C1089" i="10"/>
  <c r="C1088" i="10"/>
  <c r="C1087" i="10"/>
  <c r="C1086" i="10"/>
  <c r="C1085" i="10"/>
  <c r="C1084" i="10"/>
  <c r="C1083" i="10"/>
  <c r="C1082" i="10"/>
  <c r="C1081" i="10"/>
  <c r="C1080" i="10"/>
  <c r="C1079" i="10"/>
  <c r="C1078" i="10"/>
  <c r="C1077" i="10"/>
  <c r="C1076" i="10"/>
  <c r="C1075" i="10"/>
  <c r="C1074" i="10"/>
  <c r="C1073" i="10"/>
  <c r="C1072" i="10"/>
  <c r="C1071" i="10"/>
  <c r="C1070" i="10"/>
  <c r="C1069" i="10"/>
  <c r="C1068" i="10"/>
  <c r="C1067" i="10"/>
  <c r="C1066" i="10"/>
  <c r="C1065" i="10"/>
  <c r="C1064" i="10"/>
  <c r="C1063" i="10"/>
  <c r="C1062" i="10"/>
  <c r="C1061" i="10"/>
  <c r="C1060" i="10"/>
  <c r="C1059" i="10"/>
  <c r="C1058" i="10"/>
  <c r="C1057" i="10"/>
  <c r="C1056" i="10"/>
  <c r="C1055" i="10"/>
  <c r="C1054" i="10"/>
  <c r="C1053" i="10"/>
  <c r="C1052" i="10"/>
  <c r="C1051" i="10"/>
  <c r="C1050" i="10"/>
  <c r="C1049" i="10"/>
  <c r="C1048" i="10"/>
  <c r="C1047" i="10"/>
  <c r="C1046" i="10"/>
  <c r="C1045" i="10"/>
  <c r="C1044" i="10"/>
  <c r="C1043" i="10"/>
  <c r="C1042" i="10"/>
  <c r="C1041" i="10"/>
  <c r="C1040" i="10"/>
  <c r="C1039" i="10"/>
  <c r="C1038" i="10"/>
  <c r="C1037" i="10"/>
  <c r="C1036" i="10"/>
  <c r="C1035" i="10"/>
  <c r="C1034" i="10"/>
  <c r="C1033" i="10"/>
  <c r="C1032" i="10"/>
  <c r="C1031" i="10"/>
  <c r="C1030" i="10"/>
  <c r="C1029" i="10"/>
  <c r="C1028" i="10"/>
  <c r="C1027" i="10"/>
  <c r="C1026" i="10"/>
  <c r="C1025" i="10"/>
  <c r="C1024" i="10"/>
  <c r="C1023" i="10"/>
  <c r="C1022" i="10"/>
  <c r="C1021" i="10"/>
  <c r="C1020" i="10"/>
  <c r="C1019" i="10"/>
  <c r="C1018" i="10"/>
  <c r="C1017" i="10"/>
  <c r="C1016" i="10"/>
  <c r="C1015" i="10"/>
  <c r="C1014" i="10"/>
  <c r="C1013" i="10"/>
  <c r="C1012" i="10"/>
  <c r="C1011" i="10"/>
  <c r="C1010" i="10"/>
  <c r="C1009" i="10"/>
  <c r="C1008" i="10"/>
  <c r="C1007" i="10"/>
  <c r="C1006" i="10"/>
  <c r="C1005" i="10"/>
  <c r="C1004" i="10"/>
  <c r="C1003" i="10"/>
  <c r="C1002" i="10"/>
  <c r="C1001" i="10"/>
  <c r="C1000" i="10"/>
  <c r="C999" i="10"/>
  <c r="C998" i="10"/>
  <c r="C997" i="10"/>
  <c r="C996" i="10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</calcChain>
</file>

<file path=xl/sharedStrings.xml><?xml version="1.0" encoding="utf-8"?>
<sst xmlns="http://schemas.openxmlformats.org/spreadsheetml/2006/main" count="2882" uniqueCount="1454">
  <si>
    <t>Timest</t>
  </si>
  <si>
    <t>Element2OutletTemp</t>
  </si>
  <si>
    <t>Element2InletTemp</t>
  </si>
  <si>
    <t>Element 1 OutletTemp</t>
  </si>
  <si>
    <t>IntercoolerPressure</t>
  </si>
  <si>
    <t>ConverterCabTemp</t>
  </si>
  <si>
    <t>Oil Pressure</t>
  </si>
  <si>
    <t>Outlet Pressure</t>
  </si>
  <si>
    <t>Accumulated Volume</t>
  </si>
  <si>
    <t>Module Seconds</t>
  </si>
  <si>
    <t>Running Seconds</t>
  </si>
  <si>
    <t>Motor Starts</t>
  </si>
  <si>
    <t>VSD_1_20</t>
  </si>
  <si>
    <t>VSD_20_40</t>
  </si>
  <si>
    <t>VSD_40_60</t>
  </si>
  <si>
    <t>VSD_60_80</t>
  </si>
  <si>
    <t>VSD_80_100</t>
  </si>
  <si>
    <t>Inlet Dryer Temperature</t>
  </si>
  <si>
    <t>DryerVesselAPressure</t>
  </si>
  <si>
    <t>Dryer Vessel Bpressure</t>
  </si>
  <si>
    <t>Date</t>
  </si>
  <si>
    <t>Time</t>
  </si>
  <si>
    <t>DateTime</t>
  </si>
  <si>
    <t>I1</t>
  </si>
  <si>
    <t>I2</t>
  </si>
  <si>
    <t>I3</t>
  </si>
  <si>
    <t>KW</t>
  </si>
  <si>
    <t>KVA</t>
  </si>
  <si>
    <t>KVAR</t>
  </si>
  <si>
    <t>PF</t>
  </si>
  <si>
    <t>AV_VOLTS</t>
  </si>
  <si>
    <t>In</t>
  </si>
  <si>
    <t>V1</t>
  </si>
  <si>
    <t>V2</t>
  </si>
  <si>
    <t>V3</t>
  </si>
  <si>
    <t>Hz</t>
  </si>
  <si>
    <t>Pulse</t>
  </si>
  <si>
    <t>26-08-2015</t>
  </si>
  <si>
    <t>12-31-24</t>
  </si>
  <si>
    <t>12-31-30</t>
  </si>
  <si>
    <t>12-31-36</t>
  </si>
  <si>
    <t>12-31-42</t>
  </si>
  <si>
    <t>12-31-48</t>
  </si>
  <si>
    <t>12-31-54</t>
  </si>
  <si>
    <t>12-32-00</t>
  </si>
  <si>
    <t>12-32-06</t>
  </si>
  <si>
    <t>12-32-12</t>
  </si>
  <si>
    <t>12-32-18</t>
  </si>
  <si>
    <t>12-32-24</t>
  </si>
  <si>
    <t>12-32-30</t>
  </si>
  <si>
    <t>12-32-36</t>
  </si>
  <si>
    <t>12-32-42</t>
  </si>
  <si>
    <t>12-32-48</t>
  </si>
  <si>
    <t>12-32-54</t>
  </si>
  <si>
    <t>12-33-00</t>
  </si>
  <si>
    <t>12-33-06</t>
  </si>
  <si>
    <t>12-33-12</t>
  </si>
  <si>
    <t>12-33-18</t>
  </si>
  <si>
    <t>12-33-24</t>
  </si>
  <si>
    <t>12-33-30</t>
  </si>
  <si>
    <t>12-33-36</t>
  </si>
  <si>
    <t>12-33-42</t>
  </si>
  <si>
    <t>12-33-48</t>
  </si>
  <si>
    <t>12-33-54</t>
  </si>
  <si>
    <t>12-34-00</t>
  </si>
  <si>
    <t>12-34-06</t>
  </si>
  <si>
    <t>12-34-12</t>
  </si>
  <si>
    <t>12-34-18</t>
  </si>
  <si>
    <t>12-34-24</t>
  </si>
  <si>
    <t>12-34-30</t>
  </si>
  <si>
    <t>12-34-36</t>
  </si>
  <si>
    <t>12-34-42</t>
  </si>
  <si>
    <t>12-34-48</t>
  </si>
  <si>
    <t>12-34-54</t>
  </si>
  <si>
    <t>12-35-00</t>
  </si>
  <si>
    <t>12-35-06</t>
  </si>
  <si>
    <t>12-35-12</t>
  </si>
  <si>
    <t>12-35-18</t>
  </si>
  <si>
    <t>12-35-24</t>
  </si>
  <si>
    <t>12-35-30</t>
  </si>
  <si>
    <t>12-35-36</t>
  </si>
  <si>
    <t>12-35-42</t>
  </si>
  <si>
    <t>12-35-48</t>
  </si>
  <si>
    <t>12-35-54</t>
  </si>
  <si>
    <t>12-36-00</t>
  </si>
  <si>
    <t>12-36-06</t>
  </si>
  <si>
    <t>12-36-12</t>
  </si>
  <si>
    <t>12-36-18</t>
  </si>
  <si>
    <t>12-36-24</t>
  </si>
  <si>
    <t>12-36-30</t>
  </si>
  <si>
    <t>12-36-36</t>
  </si>
  <si>
    <t>12-36-42</t>
  </si>
  <si>
    <t>12-36-48</t>
  </si>
  <si>
    <t>12-36-54</t>
  </si>
  <si>
    <t>12-37-00</t>
  </si>
  <si>
    <t>12-37-06</t>
  </si>
  <si>
    <t>12-37-12</t>
  </si>
  <si>
    <t>12-37-18</t>
  </si>
  <si>
    <t>12-37-24</t>
  </si>
  <si>
    <t>12-37-30</t>
  </si>
  <si>
    <t>12-37-36</t>
  </si>
  <si>
    <t>12-37-42</t>
  </si>
  <si>
    <t>12-37-48</t>
  </si>
  <si>
    <t>12-37-54</t>
  </si>
  <si>
    <t>12-38-00</t>
  </si>
  <si>
    <t>12-38-06</t>
  </si>
  <si>
    <t>12-38-12</t>
  </si>
  <si>
    <t>12-38-18</t>
  </si>
  <si>
    <t>12-38-24</t>
  </si>
  <si>
    <t>12-38-30</t>
  </si>
  <si>
    <t>12-38-36</t>
  </si>
  <si>
    <t>12-38-42</t>
  </si>
  <si>
    <t>12-38-48</t>
  </si>
  <si>
    <t>12-38-54</t>
  </si>
  <si>
    <t>12-39-00</t>
  </si>
  <si>
    <t>12-39-06</t>
  </si>
  <si>
    <t>12-39-12</t>
  </si>
  <si>
    <t>12-39-18</t>
  </si>
  <si>
    <t>12-39-24</t>
  </si>
  <si>
    <t>12-39-30</t>
  </si>
  <si>
    <t>12-39-36</t>
  </si>
  <si>
    <t>12-39-42</t>
  </si>
  <si>
    <t>12-39-48</t>
  </si>
  <si>
    <t>12-39-54</t>
  </si>
  <si>
    <t>12-40-00</t>
  </si>
  <si>
    <t>12-40-06</t>
  </si>
  <si>
    <t>12-40-12</t>
  </si>
  <si>
    <t>12-40-18</t>
  </si>
  <si>
    <t>12-40-24</t>
  </si>
  <si>
    <t>12-40-30</t>
  </si>
  <si>
    <t>12-40-36</t>
  </si>
  <si>
    <t>12-40-42</t>
  </si>
  <si>
    <t>12-40-48</t>
  </si>
  <si>
    <t>12-40-54</t>
  </si>
  <si>
    <t>12-41-00</t>
  </si>
  <si>
    <t>12-41-06</t>
  </si>
  <si>
    <t>12-41-12</t>
  </si>
  <si>
    <t>12-41-18</t>
  </si>
  <si>
    <t>12-41-24</t>
  </si>
  <si>
    <t>12-41-30</t>
  </si>
  <si>
    <t>12-41-36</t>
  </si>
  <si>
    <t>12-41-42</t>
  </si>
  <si>
    <t>12-41-48</t>
  </si>
  <si>
    <t>12-41-54</t>
  </si>
  <si>
    <t>12-42-00</t>
  </si>
  <si>
    <t>12-42-06</t>
  </si>
  <si>
    <t>12-42-12</t>
  </si>
  <si>
    <t>12-42-18</t>
  </si>
  <si>
    <t>12-42-24</t>
  </si>
  <si>
    <t>12-42-30</t>
  </si>
  <si>
    <t>12-42-36</t>
  </si>
  <si>
    <t>12-42-42</t>
  </si>
  <si>
    <t>12-42-48</t>
  </si>
  <si>
    <t>12-42-54</t>
  </si>
  <si>
    <t>12-43-00</t>
  </si>
  <si>
    <t>12-43-06</t>
  </si>
  <si>
    <t>12-43-12</t>
  </si>
  <si>
    <t>12-43-18</t>
  </si>
  <si>
    <t>12-43-24</t>
  </si>
  <si>
    <t>12-43-30</t>
  </si>
  <si>
    <t>12-43-36</t>
  </si>
  <si>
    <t>12-43-42</t>
  </si>
  <si>
    <t>12-43-48</t>
  </si>
  <si>
    <t>12-43-54</t>
  </si>
  <si>
    <t>12-44-00</t>
  </si>
  <si>
    <t>12-44-06</t>
  </si>
  <si>
    <t>12-44-12</t>
  </si>
  <si>
    <t>12-44-18</t>
  </si>
  <si>
    <t>12-44-24</t>
  </si>
  <si>
    <t>12-44-30</t>
  </si>
  <si>
    <t>12-44-36</t>
  </si>
  <si>
    <t>12-44-42</t>
  </si>
  <si>
    <t>12-44-48</t>
  </si>
  <si>
    <t>12-44-54</t>
  </si>
  <si>
    <t>12-45-00</t>
  </si>
  <si>
    <t>12-45-06</t>
  </si>
  <si>
    <t>12-45-12</t>
  </si>
  <si>
    <t>12-45-18</t>
  </si>
  <si>
    <t>12-45-24</t>
  </si>
  <si>
    <t>12-45-30</t>
  </si>
  <si>
    <t>12-45-36</t>
  </si>
  <si>
    <t>12-45-42</t>
  </si>
  <si>
    <t>12-45-48</t>
  </si>
  <si>
    <t>12-45-54</t>
  </si>
  <si>
    <t>12-46-00</t>
  </si>
  <si>
    <t>12-46-06</t>
  </si>
  <si>
    <t>12-46-12</t>
  </si>
  <si>
    <t>12-46-18</t>
  </si>
  <si>
    <t>12-46-24</t>
  </si>
  <si>
    <t>12-46-30</t>
  </si>
  <si>
    <t>12-46-36</t>
  </si>
  <si>
    <t>12-46-42</t>
  </si>
  <si>
    <t>12-46-48</t>
  </si>
  <si>
    <t>12-46-54</t>
  </si>
  <si>
    <t>12-47-00</t>
  </si>
  <si>
    <t>12-47-06</t>
  </si>
  <si>
    <t>12-47-12</t>
  </si>
  <si>
    <t>12-47-18</t>
  </si>
  <si>
    <t>12-47-24</t>
  </si>
  <si>
    <t>12-47-30</t>
  </si>
  <si>
    <t>12-47-36</t>
  </si>
  <si>
    <t>12-47-42</t>
  </si>
  <si>
    <t>12-47-48</t>
  </si>
  <si>
    <t>12-47-54</t>
  </si>
  <si>
    <t>12-48-00</t>
  </si>
  <si>
    <t>12-48-06</t>
  </si>
  <si>
    <t>12-48-12</t>
  </si>
  <si>
    <t>12-48-18</t>
  </si>
  <si>
    <t>12-48-24</t>
  </si>
  <si>
    <t>12-48-30</t>
  </si>
  <si>
    <t>12-48-36</t>
  </si>
  <si>
    <t>12-48-42</t>
  </si>
  <si>
    <t>12-48-48</t>
  </si>
  <si>
    <t>12-48-54</t>
  </si>
  <si>
    <t>12-49-00</t>
  </si>
  <si>
    <t>12-49-06</t>
  </si>
  <si>
    <t>12-49-12</t>
  </si>
  <si>
    <t>12-49-18</t>
  </si>
  <si>
    <t>12-49-24</t>
  </si>
  <si>
    <t>12-49-30</t>
  </si>
  <si>
    <t>12-49-36</t>
  </si>
  <si>
    <t>12-49-42</t>
  </si>
  <si>
    <t>12-49-48</t>
  </si>
  <si>
    <t>12-49-54</t>
  </si>
  <si>
    <t>12-50-00</t>
  </si>
  <si>
    <t>12-50-06</t>
  </si>
  <si>
    <t>12-50-12</t>
  </si>
  <si>
    <t>12-50-18</t>
  </si>
  <si>
    <t>12-50-24</t>
  </si>
  <si>
    <t>12-50-30</t>
  </si>
  <si>
    <t>12-50-36</t>
  </si>
  <si>
    <t>12-50-42</t>
  </si>
  <si>
    <t>12-50-48</t>
  </si>
  <si>
    <t>12-50-54</t>
  </si>
  <si>
    <t>12-51-00</t>
  </si>
  <si>
    <t>12-51-06</t>
  </si>
  <si>
    <t>12-51-12</t>
  </si>
  <si>
    <t>12-51-18</t>
  </si>
  <si>
    <t>12-51-24</t>
  </si>
  <si>
    <t>12-51-30</t>
  </si>
  <si>
    <t>12-51-36</t>
  </si>
  <si>
    <t>12-51-42</t>
  </si>
  <si>
    <t>12-51-48</t>
  </si>
  <si>
    <t>12-51-54</t>
  </si>
  <si>
    <t>12-52-00</t>
  </si>
  <si>
    <t>12-52-06</t>
  </si>
  <si>
    <t>12-52-12</t>
  </si>
  <si>
    <t>12-52-18</t>
  </si>
  <si>
    <t>12-52-24</t>
  </si>
  <si>
    <t>12-52-30</t>
  </si>
  <si>
    <t>12-52-36</t>
  </si>
  <si>
    <t>12-52-42</t>
  </si>
  <si>
    <t>12-52-48</t>
  </si>
  <si>
    <t>12-52-54</t>
  </si>
  <si>
    <t>12-53-00</t>
  </si>
  <si>
    <t>12-53-06</t>
  </si>
  <si>
    <t>12-53-12</t>
  </si>
  <si>
    <t>12-53-18</t>
  </si>
  <si>
    <t>12-53-24</t>
  </si>
  <si>
    <t>12-53-30</t>
  </si>
  <si>
    <t>12-53-36</t>
  </si>
  <si>
    <t>12-53-42</t>
  </si>
  <si>
    <t>12-53-48</t>
  </si>
  <si>
    <t>12-53-54</t>
  </si>
  <si>
    <t>12-54-00</t>
  </si>
  <si>
    <t>12-54-06</t>
  </si>
  <si>
    <t>12-54-12</t>
  </si>
  <si>
    <t>12-54-18</t>
  </si>
  <si>
    <t>12-54-24</t>
  </si>
  <si>
    <t>12-54-30</t>
  </si>
  <si>
    <t>12-54-36</t>
  </si>
  <si>
    <t>12-54-42</t>
  </si>
  <si>
    <t>12-54-48</t>
  </si>
  <si>
    <t>12-54-54</t>
  </si>
  <si>
    <t>12-55-00</t>
  </si>
  <si>
    <t>12-55-06</t>
  </si>
  <si>
    <t>12-55-12</t>
  </si>
  <si>
    <t>12-55-18</t>
  </si>
  <si>
    <t>12-55-24</t>
  </si>
  <si>
    <t>12-55-30</t>
  </si>
  <si>
    <t>12-55-36</t>
  </si>
  <si>
    <t>12-55-42</t>
  </si>
  <si>
    <t>12-55-48</t>
  </si>
  <si>
    <t>12-55-54</t>
  </si>
  <si>
    <t>12-56-00</t>
  </si>
  <si>
    <t>12-56-06</t>
  </si>
  <si>
    <t>12-56-12</t>
  </si>
  <si>
    <t>12-56-18</t>
  </si>
  <si>
    <t>12-56-24</t>
  </si>
  <si>
    <t>12-56-30</t>
  </si>
  <si>
    <t>12-56-36</t>
  </si>
  <si>
    <t>12-56-42</t>
  </si>
  <si>
    <t>12-56-48</t>
  </si>
  <si>
    <t>12-56-54</t>
  </si>
  <si>
    <t>12-57-00</t>
  </si>
  <si>
    <t>12-57-06</t>
  </si>
  <si>
    <t>12-57-12</t>
  </si>
  <si>
    <t>12-57-18</t>
  </si>
  <si>
    <t>12-57-24</t>
  </si>
  <si>
    <t>12-57-30</t>
  </si>
  <si>
    <t>12-57-36</t>
  </si>
  <si>
    <t>12-57-42</t>
  </si>
  <si>
    <t>12-57-48</t>
  </si>
  <si>
    <t>12-57-54</t>
  </si>
  <si>
    <t>12-58-00</t>
  </si>
  <si>
    <t>12-58-06</t>
  </si>
  <si>
    <t>12-58-12</t>
  </si>
  <si>
    <t>12-58-18</t>
  </si>
  <si>
    <t>12-58-24</t>
  </si>
  <si>
    <t>12-58-30</t>
  </si>
  <si>
    <t>12-58-36</t>
  </si>
  <si>
    <t>12-58-42</t>
  </si>
  <si>
    <t>12-58-48</t>
  </si>
  <si>
    <t>12-58-54</t>
  </si>
  <si>
    <t>12-59-00</t>
  </si>
  <si>
    <t>12-59-06</t>
  </si>
  <si>
    <t>12-59-12</t>
  </si>
  <si>
    <t>12-59-18</t>
  </si>
  <si>
    <t>12-59-24</t>
  </si>
  <si>
    <t>12-59-30</t>
  </si>
  <si>
    <t>12-59-36</t>
  </si>
  <si>
    <t>12-59-42</t>
  </si>
  <si>
    <t>12-59-48</t>
  </si>
  <si>
    <t>12-59-54</t>
  </si>
  <si>
    <t>13-00-00</t>
  </si>
  <si>
    <t>13-00-06</t>
  </si>
  <si>
    <t>13-00-12</t>
  </si>
  <si>
    <t>13-00-18</t>
  </si>
  <si>
    <t>13-00-24</t>
  </si>
  <si>
    <t>13-00-30</t>
  </si>
  <si>
    <t>13-00-36</t>
  </si>
  <si>
    <t>13-00-42</t>
  </si>
  <si>
    <t>13-00-48</t>
  </si>
  <si>
    <t>13-00-54</t>
  </si>
  <si>
    <t>13-01-00</t>
  </si>
  <si>
    <t>13-01-06</t>
  </si>
  <si>
    <t>13-01-12</t>
  </si>
  <si>
    <t>13-01-18</t>
  </si>
  <si>
    <t>13-01-24</t>
  </si>
  <si>
    <t>13-01-30</t>
  </si>
  <si>
    <t>13-01-36</t>
  </si>
  <si>
    <t>13-01-42</t>
  </si>
  <si>
    <t>13-01-48</t>
  </si>
  <si>
    <t>13-01-54</t>
  </si>
  <si>
    <t>13-02-00</t>
  </si>
  <si>
    <t>13-02-06</t>
  </si>
  <si>
    <t>13-02-12</t>
  </si>
  <si>
    <t>13-02-18</t>
  </si>
  <si>
    <t>13-02-24</t>
  </si>
  <si>
    <t>13-02-30</t>
  </si>
  <si>
    <t>13-02-36</t>
  </si>
  <si>
    <t>13-02-42</t>
  </si>
  <si>
    <t>13-02-48</t>
  </si>
  <si>
    <t>13-02-54</t>
  </si>
  <si>
    <t>13-03-00</t>
  </si>
  <si>
    <t>13-03-06</t>
  </si>
  <si>
    <t>13-03-12</t>
  </si>
  <si>
    <t>13-03-18</t>
  </si>
  <si>
    <t>13-03-24</t>
  </si>
  <si>
    <t>13-03-30</t>
  </si>
  <si>
    <t>13-03-36</t>
  </si>
  <si>
    <t>13-03-42</t>
  </si>
  <si>
    <t>13-03-48</t>
  </si>
  <si>
    <t>13-03-54</t>
  </si>
  <si>
    <t>13-04-00</t>
  </si>
  <si>
    <t>13-04-06</t>
  </si>
  <si>
    <t>13-04-12</t>
  </si>
  <si>
    <t>13-04-18</t>
  </si>
  <si>
    <t>13-04-24</t>
  </si>
  <si>
    <t>13-04-30</t>
  </si>
  <si>
    <t>13-04-36</t>
  </si>
  <si>
    <t>13-04-42</t>
  </si>
  <si>
    <t>13-04-48</t>
  </si>
  <si>
    <t>13-04-54</t>
  </si>
  <si>
    <t>13-05-00</t>
  </si>
  <si>
    <t>13-05-06</t>
  </si>
  <si>
    <t>13-05-12</t>
  </si>
  <si>
    <t>13-05-18</t>
  </si>
  <si>
    <t>13-05-24</t>
  </si>
  <si>
    <t>13-05-30</t>
  </si>
  <si>
    <t>13-05-36</t>
  </si>
  <si>
    <t>13-05-42</t>
  </si>
  <si>
    <t>13-05-48</t>
  </si>
  <si>
    <t>13-05-54</t>
  </si>
  <si>
    <t>13-06-00</t>
  </si>
  <si>
    <t>13-06-06</t>
  </si>
  <si>
    <t>13-06-12</t>
  </si>
  <si>
    <t>13-06-18</t>
  </si>
  <si>
    <t>13-06-24</t>
  </si>
  <si>
    <t>13-06-30</t>
  </si>
  <si>
    <t>13-06-36</t>
  </si>
  <si>
    <t>13-06-42</t>
  </si>
  <si>
    <t>13-06-48</t>
  </si>
  <si>
    <t>13-06-54</t>
  </si>
  <si>
    <t>13-07-00</t>
  </si>
  <si>
    <t>13-07-06</t>
  </si>
  <si>
    <t>13-07-12</t>
  </si>
  <si>
    <t>13-07-18</t>
  </si>
  <si>
    <t>13-07-24</t>
  </si>
  <si>
    <t>13-07-30</t>
  </si>
  <si>
    <t>13-07-36</t>
  </si>
  <si>
    <t>13-07-42</t>
  </si>
  <si>
    <t>13-07-48</t>
  </si>
  <si>
    <t>13-07-54</t>
  </si>
  <si>
    <t>13-08-00</t>
  </si>
  <si>
    <t>13-08-06</t>
  </si>
  <si>
    <t>13-08-12</t>
  </si>
  <si>
    <t>13-08-18</t>
  </si>
  <si>
    <t>13-08-24</t>
  </si>
  <si>
    <t>13-08-30</t>
  </si>
  <si>
    <t>13-08-36</t>
  </si>
  <si>
    <t>13-08-42</t>
  </si>
  <si>
    <t>13-08-48</t>
  </si>
  <si>
    <t>13-08-54</t>
  </si>
  <si>
    <t>13-09-00</t>
  </si>
  <si>
    <t>13-09-06</t>
  </si>
  <si>
    <t>13-09-12</t>
  </si>
  <si>
    <t>13-09-18</t>
  </si>
  <si>
    <t>13-09-24</t>
  </si>
  <si>
    <t>13-09-30</t>
  </si>
  <si>
    <t>13-09-36</t>
  </si>
  <si>
    <t>13-09-42</t>
  </si>
  <si>
    <t>13-09-48</t>
  </si>
  <si>
    <t>13-09-54</t>
  </si>
  <si>
    <t>13-10-00</t>
  </si>
  <si>
    <t>13-10-06</t>
  </si>
  <si>
    <t>13-10-12</t>
  </si>
  <si>
    <t>13-10-18</t>
  </si>
  <si>
    <t>13-10-24</t>
  </si>
  <si>
    <t>13-10-30</t>
  </si>
  <si>
    <t>13-10-36</t>
  </si>
  <si>
    <t>13-10-42</t>
  </si>
  <si>
    <t>13-10-48</t>
  </si>
  <si>
    <t>13-10-54</t>
  </si>
  <si>
    <t>13-11-00</t>
  </si>
  <si>
    <t>13-11-06</t>
  </si>
  <si>
    <t>13-11-12</t>
  </si>
  <si>
    <t>13-11-18</t>
  </si>
  <si>
    <t>13-11-24</t>
  </si>
  <si>
    <t>13-11-30</t>
  </si>
  <si>
    <t>13-11-36</t>
  </si>
  <si>
    <t>13-11-42</t>
  </si>
  <si>
    <t>13-11-48</t>
  </si>
  <si>
    <t>13-11-54</t>
  </si>
  <si>
    <t>13-12-00</t>
  </si>
  <si>
    <t>13-12-06</t>
  </si>
  <si>
    <t>13-12-12</t>
  </si>
  <si>
    <t>13-12-18</t>
  </si>
  <si>
    <t>13-12-24</t>
  </si>
  <si>
    <t>13-12-30</t>
  </si>
  <si>
    <t>13-12-36</t>
  </si>
  <si>
    <t>13-12-42</t>
  </si>
  <si>
    <t>13-12-48</t>
  </si>
  <si>
    <t>13-12-54</t>
  </si>
  <si>
    <t>13-13-00</t>
  </si>
  <si>
    <t>13-13-06</t>
  </si>
  <si>
    <t>13-13-12</t>
  </si>
  <si>
    <t>13-13-18</t>
  </si>
  <si>
    <t>13-13-24</t>
  </si>
  <si>
    <t>13-13-30</t>
  </si>
  <si>
    <t>13-13-36</t>
  </si>
  <si>
    <t>13-13-42</t>
  </si>
  <si>
    <t>13-13-48</t>
  </si>
  <si>
    <t>13-13-54</t>
  </si>
  <si>
    <t>13-14-00</t>
  </si>
  <si>
    <t>13-14-06</t>
  </si>
  <si>
    <t>13-14-12</t>
  </si>
  <si>
    <t>13-14-18</t>
  </si>
  <si>
    <t>13-14-24</t>
  </si>
  <si>
    <t>13-14-30</t>
  </si>
  <si>
    <t>13-14-36</t>
  </si>
  <si>
    <t>13-14-42</t>
  </si>
  <si>
    <t>13-14-48</t>
  </si>
  <si>
    <t>13-14-54</t>
  </si>
  <si>
    <t>13-15-00</t>
  </si>
  <si>
    <t>13-15-06</t>
  </si>
  <si>
    <t>13-15-12</t>
  </si>
  <si>
    <t>13-15-18</t>
  </si>
  <si>
    <t>13-15-24</t>
  </si>
  <si>
    <t>13-15-30</t>
  </si>
  <si>
    <t>13-15-36</t>
  </si>
  <si>
    <t>13-15-42</t>
  </si>
  <si>
    <t>13-15-48</t>
  </si>
  <si>
    <t>13-15-54</t>
  </si>
  <si>
    <t>13-16-00</t>
  </si>
  <si>
    <t>13-16-06</t>
  </si>
  <si>
    <t>13-16-12</t>
  </si>
  <si>
    <t>13-16-18</t>
  </si>
  <si>
    <t>13-16-24</t>
  </si>
  <si>
    <t>13-16-30</t>
  </si>
  <si>
    <t>13-16-36</t>
  </si>
  <si>
    <t>13-16-42</t>
  </si>
  <si>
    <t>13-16-48</t>
  </si>
  <si>
    <t>13-16-54</t>
  </si>
  <si>
    <t>13-17-00</t>
  </si>
  <si>
    <t>13-17-06</t>
  </si>
  <si>
    <t>13-17-12</t>
  </si>
  <si>
    <t>13-17-18</t>
  </si>
  <si>
    <t>13-17-24</t>
  </si>
  <si>
    <t>13-17-30</t>
  </si>
  <si>
    <t>13-17-36</t>
  </si>
  <si>
    <t>13-17-42</t>
  </si>
  <si>
    <t>13-17-48</t>
  </si>
  <si>
    <t>13-17-54</t>
  </si>
  <si>
    <t>13-18-00</t>
  </si>
  <si>
    <t>13-18-06</t>
  </si>
  <si>
    <t>13-18-12</t>
  </si>
  <si>
    <t>13-18-18</t>
  </si>
  <si>
    <t>13-18-24</t>
  </si>
  <si>
    <t>13-18-30</t>
  </si>
  <si>
    <t>13-18-36</t>
  </si>
  <si>
    <t>13-18-42</t>
  </si>
  <si>
    <t>13-18-48</t>
  </si>
  <si>
    <t>13-18-54</t>
  </si>
  <si>
    <t>13-19-00</t>
  </si>
  <si>
    <t>13-19-06</t>
  </si>
  <si>
    <t>13-19-12</t>
  </si>
  <si>
    <t>13-19-18</t>
  </si>
  <si>
    <t>13-19-24</t>
  </si>
  <si>
    <t>13-19-30</t>
  </si>
  <si>
    <t>13-19-36</t>
  </si>
  <si>
    <t>13-19-42</t>
  </si>
  <si>
    <t>13-19-48</t>
  </si>
  <si>
    <t>13-19-54</t>
  </si>
  <si>
    <t>13-20-00</t>
  </si>
  <si>
    <t>13-20-06</t>
  </si>
  <si>
    <t>13-20-12</t>
  </si>
  <si>
    <t>13-20-18</t>
  </si>
  <si>
    <t>13-20-24</t>
  </si>
  <si>
    <t>13-20-30</t>
  </si>
  <si>
    <t>13-20-36</t>
  </si>
  <si>
    <t>13-20-42</t>
  </si>
  <si>
    <t>13-20-48</t>
  </si>
  <si>
    <t>13-20-54</t>
  </si>
  <si>
    <t>13-21-00</t>
  </si>
  <si>
    <t>13-21-06</t>
  </si>
  <si>
    <t>13-21-12</t>
  </si>
  <si>
    <t>13-21-18</t>
  </si>
  <si>
    <t>13-21-24</t>
  </si>
  <si>
    <t>13-21-30</t>
  </si>
  <si>
    <t>13-21-36</t>
  </si>
  <si>
    <t>13-21-42</t>
  </si>
  <si>
    <t>13-21-48</t>
  </si>
  <si>
    <t>13-21-54</t>
  </si>
  <si>
    <t>13-22-00</t>
  </si>
  <si>
    <t>13-22-06</t>
  </si>
  <si>
    <t>13-22-12</t>
  </si>
  <si>
    <t>13-22-18</t>
  </si>
  <si>
    <t>13-22-24</t>
  </si>
  <si>
    <t>13-22-30</t>
  </si>
  <si>
    <t>13-22-36</t>
  </si>
  <si>
    <t>13-22-42</t>
  </si>
  <si>
    <t>13-22-48</t>
  </si>
  <si>
    <t>13-22-54</t>
  </si>
  <si>
    <t>13-23-00</t>
  </si>
  <si>
    <t>13-23-06</t>
  </si>
  <si>
    <t>13-23-12</t>
  </si>
  <si>
    <t>13-23-18</t>
  </si>
  <si>
    <t>13-23-24</t>
  </si>
  <si>
    <t>13-23-30</t>
  </si>
  <si>
    <t>13-23-36</t>
  </si>
  <si>
    <t>13-23-42</t>
  </si>
  <si>
    <t>13-23-48</t>
  </si>
  <si>
    <t>13-23-54</t>
  </si>
  <si>
    <t>13-24-00</t>
  </si>
  <si>
    <t>13-24-06</t>
  </si>
  <si>
    <t>13-24-12</t>
  </si>
  <si>
    <t>13-24-18</t>
  </si>
  <si>
    <t>13-24-24</t>
  </si>
  <si>
    <t>13-24-30</t>
  </si>
  <si>
    <t>13-24-36</t>
  </si>
  <si>
    <t>13-24-42</t>
  </si>
  <si>
    <t>13-24-48</t>
  </si>
  <si>
    <t>13-24-54</t>
  </si>
  <si>
    <t>13-25-00</t>
  </si>
  <si>
    <t>13-25-06</t>
  </si>
  <si>
    <t>13-25-12</t>
  </si>
  <si>
    <t>13-25-18</t>
  </si>
  <si>
    <t>13-25-24</t>
  </si>
  <si>
    <t>13-25-30</t>
  </si>
  <si>
    <t>13-25-36</t>
  </si>
  <si>
    <t>13-25-42</t>
  </si>
  <si>
    <t>13-25-48</t>
  </si>
  <si>
    <t>13-25-54</t>
  </si>
  <si>
    <t>13-26-00</t>
  </si>
  <si>
    <t>13-26-06</t>
  </si>
  <si>
    <t>13-26-12</t>
  </si>
  <si>
    <t>13-26-18</t>
  </si>
  <si>
    <t>13-26-24</t>
  </si>
  <si>
    <t>13-26-30</t>
  </si>
  <si>
    <t>13-26-36</t>
  </si>
  <si>
    <t>13-26-42</t>
  </si>
  <si>
    <t>13-26-48</t>
  </si>
  <si>
    <t>13-26-54</t>
  </si>
  <si>
    <t>13-27-00</t>
  </si>
  <si>
    <t>13-27-06</t>
  </si>
  <si>
    <t>13-27-12</t>
  </si>
  <si>
    <t>13-27-18</t>
  </si>
  <si>
    <t>13-27-24</t>
  </si>
  <si>
    <t>13-27-30</t>
  </si>
  <si>
    <t>13-27-36</t>
  </si>
  <si>
    <t>13-27-42</t>
  </si>
  <si>
    <t>13-27-48</t>
  </si>
  <si>
    <t>13-27-54</t>
  </si>
  <si>
    <t>13-28-00</t>
  </si>
  <si>
    <t>13-28-06</t>
  </si>
  <si>
    <t>13-28-12</t>
  </si>
  <si>
    <t>13-28-18</t>
  </si>
  <si>
    <t>13-28-24</t>
  </si>
  <si>
    <t>13-28-30</t>
  </si>
  <si>
    <t>13-28-36</t>
  </si>
  <si>
    <t>13-28-42</t>
  </si>
  <si>
    <t>13-28-48</t>
  </si>
  <si>
    <t>13-28-54</t>
  </si>
  <si>
    <t>13-29-00</t>
  </si>
  <si>
    <t>13-29-06</t>
  </si>
  <si>
    <t>13-29-12</t>
  </si>
  <si>
    <t>13-29-18</t>
  </si>
  <si>
    <t>13-29-24</t>
  </si>
  <si>
    <t>13-29-30</t>
  </si>
  <si>
    <t>13-29-36</t>
  </si>
  <si>
    <t>13-29-42</t>
  </si>
  <si>
    <t>13-29-48</t>
  </si>
  <si>
    <t>13-29-54</t>
  </si>
  <si>
    <t>13-30-00</t>
  </si>
  <si>
    <t>13-30-06</t>
  </si>
  <si>
    <t>13-30-12</t>
  </si>
  <si>
    <t>13-30-18</t>
  </si>
  <si>
    <t>13-30-24</t>
  </si>
  <si>
    <t>13-30-30</t>
  </si>
  <si>
    <t>13-30-36</t>
  </si>
  <si>
    <t>13-30-42</t>
  </si>
  <si>
    <t>13-30-48</t>
  </si>
  <si>
    <t>13-30-54</t>
  </si>
  <si>
    <t>13-31-00</t>
  </si>
  <si>
    <t>13-31-06</t>
  </si>
  <si>
    <t>13-31-12</t>
  </si>
  <si>
    <t>13-31-18</t>
  </si>
  <si>
    <t>13-31-24</t>
  </si>
  <si>
    <t>13-31-30</t>
  </si>
  <si>
    <t>13-31-36</t>
  </si>
  <si>
    <t>13-31-42</t>
  </si>
  <si>
    <t>13-31-48</t>
  </si>
  <si>
    <t>13-31-54</t>
  </si>
  <si>
    <t>13-32-00</t>
  </si>
  <si>
    <t>13-32-06</t>
  </si>
  <si>
    <t>13-32-12</t>
  </si>
  <si>
    <t>13-32-18</t>
  </si>
  <si>
    <t>13-32-24</t>
  </si>
  <si>
    <t>13-32-30</t>
  </si>
  <si>
    <t>13-32-36</t>
  </si>
  <si>
    <t>13-32-42</t>
  </si>
  <si>
    <t>13-32-48</t>
  </si>
  <si>
    <t>13-32-54</t>
  </si>
  <si>
    <t>13-33-00</t>
  </si>
  <si>
    <t>13-33-06</t>
  </si>
  <si>
    <t>13-33-12</t>
  </si>
  <si>
    <t>13-33-18</t>
  </si>
  <si>
    <t>13-33-24</t>
  </si>
  <si>
    <t>13-33-30</t>
  </si>
  <si>
    <t>13-33-36</t>
  </si>
  <si>
    <t>13-33-42</t>
  </si>
  <si>
    <t>13-33-48</t>
  </si>
  <si>
    <t>13-33-54</t>
  </si>
  <si>
    <t>13-34-00</t>
  </si>
  <si>
    <t>13-34-06</t>
  </si>
  <si>
    <t>13-34-12</t>
  </si>
  <si>
    <t>13-34-18</t>
  </si>
  <si>
    <t>13-34-24</t>
  </si>
  <si>
    <t>13-34-30</t>
  </si>
  <si>
    <t>13-34-36</t>
  </si>
  <si>
    <t>13-34-42</t>
  </si>
  <si>
    <t>13-34-48</t>
  </si>
  <si>
    <t>13-34-54</t>
  </si>
  <si>
    <t>13-35-00</t>
  </si>
  <si>
    <t>13-35-06</t>
  </si>
  <si>
    <t>13-35-12</t>
  </si>
  <si>
    <t>13-35-18</t>
  </si>
  <si>
    <t>13-35-24</t>
  </si>
  <si>
    <t>13-35-30</t>
  </si>
  <si>
    <t>13-35-36</t>
  </si>
  <si>
    <t>13-35-42</t>
  </si>
  <si>
    <t>13-35-48</t>
  </si>
  <si>
    <t>13-35-54</t>
  </si>
  <si>
    <t>13-36-00</t>
  </si>
  <si>
    <t>13-36-06</t>
  </si>
  <si>
    <t>13-36-12</t>
  </si>
  <si>
    <t>13-36-18</t>
  </si>
  <si>
    <t>13-36-24</t>
  </si>
  <si>
    <t>13-36-30</t>
  </si>
  <si>
    <t>13-36-36</t>
  </si>
  <si>
    <t>13-36-42</t>
  </si>
  <si>
    <t>13-36-48</t>
  </si>
  <si>
    <t>13-36-54</t>
  </si>
  <si>
    <t>13-37-00</t>
  </si>
  <si>
    <t>13-37-06</t>
  </si>
  <si>
    <t>13-37-12</t>
  </si>
  <si>
    <t>13-37-18</t>
  </si>
  <si>
    <t>13-37-24</t>
  </si>
  <si>
    <t>13-37-30</t>
  </si>
  <si>
    <t>13-37-36</t>
  </si>
  <si>
    <t>13-37-42</t>
  </si>
  <si>
    <t>13-37-48</t>
  </si>
  <si>
    <t>13-37-54</t>
  </si>
  <si>
    <t>13-38-00</t>
  </si>
  <si>
    <t>13-38-06</t>
  </si>
  <si>
    <t>13-38-12</t>
  </si>
  <si>
    <t>13-38-18</t>
  </si>
  <si>
    <t>13-38-24</t>
  </si>
  <si>
    <t>13-38-30</t>
  </si>
  <si>
    <t>13-38-36</t>
  </si>
  <si>
    <t>13-38-42</t>
  </si>
  <si>
    <t>13-38-48</t>
  </si>
  <si>
    <t>13-38-54</t>
  </si>
  <si>
    <t>13-39-00</t>
  </si>
  <si>
    <t>13-39-06</t>
  </si>
  <si>
    <t>13-39-12</t>
  </si>
  <si>
    <t>13-39-18</t>
  </si>
  <si>
    <t>13-39-24</t>
  </si>
  <si>
    <t>13-39-30</t>
  </si>
  <si>
    <t>13-39-36</t>
  </si>
  <si>
    <t>13-39-42</t>
  </si>
  <si>
    <t>13-39-48</t>
  </si>
  <si>
    <t>13-39-54</t>
  </si>
  <si>
    <t>13-40-00</t>
  </si>
  <si>
    <t>13-40-06</t>
  </si>
  <si>
    <t>13-40-12</t>
  </si>
  <si>
    <t>13-40-18</t>
  </si>
  <si>
    <t>13-40-24</t>
  </si>
  <si>
    <t>13-40-30</t>
  </si>
  <si>
    <t>13-40-36</t>
  </si>
  <si>
    <t>13-40-42</t>
  </si>
  <si>
    <t>13-40-48</t>
  </si>
  <si>
    <t>13-40-54</t>
  </si>
  <si>
    <t>13-41-00</t>
  </si>
  <si>
    <t>13-41-06</t>
  </si>
  <si>
    <t>13-41-12</t>
  </si>
  <si>
    <t>13-41-18</t>
  </si>
  <si>
    <t>13-41-24</t>
  </si>
  <si>
    <t>13-41-30</t>
  </si>
  <si>
    <t>13-41-36</t>
  </si>
  <si>
    <t>13-41-42</t>
  </si>
  <si>
    <t>13-41-48</t>
  </si>
  <si>
    <t>13-41-54</t>
  </si>
  <si>
    <t>13-42-00</t>
  </si>
  <si>
    <t>13-42-06</t>
  </si>
  <si>
    <t>13-42-12</t>
  </si>
  <si>
    <t>13-42-18</t>
  </si>
  <si>
    <t>13-42-24</t>
  </si>
  <si>
    <t>13-42-30</t>
  </si>
  <si>
    <t>13-42-36</t>
  </si>
  <si>
    <t>13-42-42</t>
  </si>
  <si>
    <t>13-42-48</t>
  </si>
  <si>
    <t>13-42-54</t>
  </si>
  <si>
    <t>13-43-00</t>
  </si>
  <si>
    <t>13-43-06</t>
  </si>
  <si>
    <t>13-43-12</t>
  </si>
  <si>
    <t>13-43-18</t>
  </si>
  <si>
    <t>13-43-24</t>
  </si>
  <si>
    <t>13-43-30</t>
  </si>
  <si>
    <t>13-43-36</t>
  </si>
  <si>
    <t>13-43-42</t>
  </si>
  <si>
    <t>13-43-48</t>
  </si>
  <si>
    <t>13-43-54</t>
  </si>
  <si>
    <t>13-44-00</t>
  </si>
  <si>
    <t>13-44-06</t>
  </si>
  <si>
    <t>13-44-12</t>
  </si>
  <si>
    <t>13-44-18</t>
  </si>
  <si>
    <t>13-44-24</t>
  </si>
  <si>
    <t>13-44-30</t>
  </si>
  <si>
    <t>13-44-36</t>
  </si>
  <si>
    <t>13-44-42</t>
  </si>
  <si>
    <t>13-44-48</t>
  </si>
  <si>
    <t>13-44-54</t>
  </si>
  <si>
    <t>13-45-00</t>
  </si>
  <si>
    <t>13-45-06</t>
  </si>
  <si>
    <t>13-45-12</t>
  </si>
  <si>
    <t>13-45-18</t>
  </si>
  <si>
    <t>13-45-24</t>
  </si>
  <si>
    <t>13-45-30</t>
  </si>
  <si>
    <t>13-45-36</t>
  </si>
  <si>
    <t>13-45-42</t>
  </si>
  <si>
    <t>13-45-48</t>
  </si>
  <si>
    <t>13-45-54</t>
  </si>
  <si>
    <t>13-46-00</t>
  </si>
  <si>
    <t>13-46-06</t>
  </si>
  <si>
    <t>13-46-12</t>
  </si>
  <si>
    <t>13-46-18</t>
  </si>
  <si>
    <t>13-46-24</t>
  </si>
  <si>
    <t>13-46-30</t>
  </si>
  <si>
    <t>13-46-36</t>
  </si>
  <si>
    <t>13-46-42</t>
  </si>
  <si>
    <t>13-46-48</t>
  </si>
  <si>
    <t>13-46-54</t>
  </si>
  <si>
    <t>13-47-00</t>
  </si>
  <si>
    <t>13-47-06</t>
  </si>
  <si>
    <t>13-47-12</t>
  </si>
  <si>
    <t>13-47-18</t>
  </si>
  <si>
    <t>13-47-24</t>
  </si>
  <si>
    <t>13-47-30</t>
  </si>
  <si>
    <t>13-47-36</t>
  </si>
  <si>
    <t>13-47-42</t>
  </si>
  <si>
    <t>13-47-48</t>
  </si>
  <si>
    <t>13-47-54</t>
  </si>
  <si>
    <t>13-48-00</t>
  </si>
  <si>
    <t>13-48-06</t>
  </si>
  <si>
    <t>13-48-12</t>
  </si>
  <si>
    <t>13-48-18</t>
  </si>
  <si>
    <t>13-48-24</t>
  </si>
  <si>
    <t>13-48-30</t>
  </si>
  <si>
    <t>13-48-36</t>
  </si>
  <si>
    <t>13-48-42</t>
  </si>
  <si>
    <t>13-48-48</t>
  </si>
  <si>
    <t>13-48-54</t>
  </si>
  <si>
    <t>13-49-00</t>
  </si>
  <si>
    <t>13-49-06</t>
  </si>
  <si>
    <t>13-49-12</t>
  </si>
  <si>
    <t>13-49-18</t>
  </si>
  <si>
    <t>13-49-24</t>
  </si>
  <si>
    <t>13-49-30</t>
  </si>
  <si>
    <t>13-49-36</t>
  </si>
  <si>
    <t>13-49-42</t>
  </si>
  <si>
    <t>13-49-48</t>
  </si>
  <si>
    <t>13-49-54</t>
  </si>
  <si>
    <t>13-50-00</t>
  </si>
  <si>
    <t>13-50-06</t>
  </si>
  <si>
    <t>13-50-12</t>
  </si>
  <si>
    <t>13-50-18</t>
  </si>
  <si>
    <t>13-50-24</t>
  </si>
  <si>
    <t>13-50-30</t>
  </si>
  <si>
    <t>13-50-36</t>
  </si>
  <si>
    <t>13-50-42</t>
  </si>
  <si>
    <t>13-50-48</t>
  </si>
  <si>
    <t>13-50-54</t>
  </si>
  <si>
    <t>13-51-00</t>
  </si>
  <si>
    <t>13-51-06</t>
  </si>
  <si>
    <t>13-51-12</t>
  </si>
  <si>
    <t>13-51-18</t>
  </si>
  <si>
    <t>13-51-24</t>
  </si>
  <si>
    <t>13-51-30</t>
  </si>
  <si>
    <t>13-51-36</t>
  </si>
  <si>
    <t>13-51-42</t>
  </si>
  <si>
    <t>13-51-48</t>
  </si>
  <si>
    <t>13-51-54</t>
  </si>
  <si>
    <t>13-52-00</t>
  </si>
  <si>
    <t>13-52-06</t>
  </si>
  <si>
    <t>13-52-12</t>
  </si>
  <si>
    <t>13-52-18</t>
  </si>
  <si>
    <t>13-52-24</t>
  </si>
  <si>
    <t>13-52-30</t>
  </si>
  <si>
    <t>13-52-36</t>
  </si>
  <si>
    <t>13-52-42</t>
  </si>
  <si>
    <t>13-52-48</t>
  </si>
  <si>
    <t>13-52-54</t>
  </si>
  <si>
    <t>13-53-00</t>
  </si>
  <si>
    <t>13-53-06</t>
  </si>
  <si>
    <t>13-53-12</t>
  </si>
  <si>
    <t>13-53-18</t>
  </si>
  <si>
    <t>13-53-24</t>
  </si>
  <si>
    <t>13-53-30</t>
  </si>
  <si>
    <t>13-53-36</t>
  </si>
  <si>
    <t>13-53-42</t>
  </si>
  <si>
    <t>13-53-48</t>
  </si>
  <si>
    <t>13-53-54</t>
  </si>
  <si>
    <t>13-54-00</t>
  </si>
  <si>
    <t>13-54-06</t>
  </si>
  <si>
    <t>13-54-12</t>
  </si>
  <si>
    <t>13-54-18</t>
  </si>
  <si>
    <t>13-54-24</t>
  </si>
  <si>
    <t>13-54-30</t>
  </si>
  <si>
    <t>13-54-36</t>
  </si>
  <si>
    <t>13-54-42</t>
  </si>
  <si>
    <t>13-54-48</t>
  </si>
  <si>
    <t>13-54-54</t>
  </si>
  <si>
    <t>13-55-00</t>
  </si>
  <si>
    <t>13-55-06</t>
  </si>
  <si>
    <t>13-55-12</t>
  </si>
  <si>
    <t>13-55-18</t>
  </si>
  <si>
    <t>13-55-24</t>
  </si>
  <si>
    <t>13-55-30</t>
  </si>
  <si>
    <t>13-55-36</t>
  </si>
  <si>
    <t>13-55-42</t>
  </si>
  <si>
    <t>13-55-48</t>
  </si>
  <si>
    <t>13-55-54</t>
  </si>
  <si>
    <t>13-56-00</t>
  </si>
  <si>
    <t>13-56-06</t>
  </si>
  <si>
    <t>13-56-12</t>
  </si>
  <si>
    <t>13-56-18</t>
  </si>
  <si>
    <t>13-56-24</t>
  </si>
  <si>
    <t>13-56-30</t>
  </si>
  <si>
    <t>13-56-36</t>
  </si>
  <si>
    <t>13-56-42</t>
  </si>
  <si>
    <t>13-56-48</t>
  </si>
  <si>
    <t>13-56-54</t>
  </si>
  <si>
    <t>13-57-00</t>
  </si>
  <si>
    <t>13-57-06</t>
  </si>
  <si>
    <t>13-57-12</t>
  </si>
  <si>
    <t>13-57-18</t>
  </si>
  <si>
    <t>13-57-24</t>
  </si>
  <si>
    <t>13-57-30</t>
  </si>
  <si>
    <t>13-57-36</t>
  </si>
  <si>
    <t>13-57-42</t>
  </si>
  <si>
    <t>13-57-48</t>
  </si>
  <si>
    <t>13-57-54</t>
  </si>
  <si>
    <t>13-58-00</t>
  </si>
  <si>
    <t>13-58-06</t>
  </si>
  <si>
    <t>13-58-12</t>
  </si>
  <si>
    <t>13-58-18</t>
  </si>
  <si>
    <t>13-58-24</t>
  </si>
  <si>
    <t>13-58-30</t>
  </si>
  <si>
    <t>13-58-36</t>
  </si>
  <si>
    <t>13-58-42</t>
  </si>
  <si>
    <t>13-58-48</t>
  </si>
  <si>
    <t>13-58-54</t>
  </si>
  <si>
    <t>13-59-00</t>
  </si>
  <si>
    <t>13-59-06</t>
  </si>
  <si>
    <t>13-59-12</t>
  </si>
  <si>
    <t>13-59-18</t>
  </si>
  <si>
    <t>13-59-24</t>
  </si>
  <si>
    <t>13-59-30</t>
  </si>
  <si>
    <t>13-59-36</t>
  </si>
  <si>
    <t>13-59-42</t>
  </si>
  <si>
    <t>13-59-48</t>
  </si>
  <si>
    <t>13-59-54</t>
  </si>
  <si>
    <t>14-00-00</t>
  </si>
  <si>
    <t>14-00-06</t>
  </si>
  <si>
    <t>14-00-12</t>
  </si>
  <si>
    <t>14-00-18</t>
  </si>
  <si>
    <t>14-00-24</t>
  </si>
  <si>
    <t>14-00-30</t>
  </si>
  <si>
    <t>14-00-36</t>
  </si>
  <si>
    <t>14-00-42</t>
  </si>
  <si>
    <t>14-00-48</t>
  </si>
  <si>
    <t>14-00-54</t>
  </si>
  <si>
    <t>14-01-00</t>
  </si>
  <si>
    <t>14-01-06</t>
  </si>
  <si>
    <t>14-01-12</t>
  </si>
  <si>
    <t>14-01-18</t>
  </si>
  <si>
    <t>14-01-24</t>
  </si>
  <si>
    <t>14-01-30</t>
  </si>
  <si>
    <t>14-01-36</t>
  </si>
  <si>
    <t>14-01-42</t>
  </si>
  <si>
    <t>14-01-48</t>
  </si>
  <si>
    <t>14-01-54</t>
  </si>
  <si>
    <t>14-02-00</t>
  </si>
  <si>
    <t>14-02-06</t>
  </si>
  <si>
    <t>14-02-12</t>
  </si>
  <si>
    <t>14-02-18</t>
  </si>
  <si>
    <t>14-02-24</t>
  </si>
  <si>
    <t>14-02-30</t>
  </si>
  <si>
    <t>14-02-36</t>
  </si>
  <si>
    <t>14-02-42</t>
  </si>
  <si>
    <t>14-02-48</t>
  </si>
  <si>
    <t>14-02-54</t>
  </si>
  <si>
    <t>14-03-00</t>
  </si>
  <si>
    <t>14-03-06</t>
  </si>
  <si>
    <t>14-03-12</t>
  </si>
  <si>
    <t>14-03-18</t>
  </si>
  <si>
    <t>14-03-24</t>
  </si>
  <si>
    <t>14-03-30</t>
  </si>
  <si>
    <t>14-03-36</t>
  </si>
  <si>
    <t>14-03-42</t>
  </si>
  <si>
    <t>14-03-48</t>
  </si>
  <si>
    <t>14-03-54</t>
  </si>
  <si>
    <t>14-04-00</t>
  </si>
  <si>
    <t>14-04-06</t>
  </si>
  <si>
    <t>14-04-12</t>
  </si>
  <si>
    <t>14-04-18</t>
  </si>
  <si>
    <t>14-04-24</t>
  </si>
  <si>
    <t>14-04-30</t>
  </si>
  <si>
    <t>14-04-36</t>
  </si>
  <si>
    <t>14-04-42</t>
  </si>
  <si>
    <t>14-04-48</t>
  </si>
  <si>
    <t>14-04-54</t>
  </si>
  <si>
    <t>14-05-00</t>
  </si>
  <si>
    <t>14-05-06</t>
  </si>
  <si>
    <t>14-05-12</t>
  </si>
  <si>
    <t>14-05-18</t>
  </si>
  <si>
    <t>14-05-24</t>
  </si>
  <si>
    <t>14-05-30</t>
  </si>
  <si>
    <t>14-05-36</t>
  </si>
  <si>
    <t>14-05-42</t>
  </si>
  <si>
    <t>14-05-48</t>
  </si>
  <si>
    <t>14-05-54</t>
  </si>
  <si>
    <t>14-06-00</t>
  </si>
  <si>
    <t>14-06-06</t>
  </si>
  <si>
    <t>14-06-12</t>
  </si>
  <si>
    <t>14-06-18</t>
  </si>
  <si>
    <t>14-06-24</t>
  </si>
  <si>
    <t>14-06-30</t>
  </si>
  <si>
    <t>14-06-36</t>
  </si>
  <si>
    <t>14-06-42</t>
  </si>
  <si>
    <t>14-06-48</t>
  </si>
  <si>
    <t>14-06-54</t>
  </si>
  <si>
    <t>14-07-00</t>
  </si>
  <si>
    <t>14-07-06</t>
  </si>
  <si>
    <t>14-07-12</t>
  </si>
  <si>
    <t>14-07-18</t>
  </si>
  <si>
    <t>14-07-24</t>
  </si>
  <si>
    <t>14-07-30</t>
  </si>
  <si>
    <t>14-07-36</t>
  </si>
  <si>
    <t>14-07-42</t>
  </si>
  <si>
    <t>14-07-48</t>
  </si>
  <si>
    <t>14-07-54</t>
  </si>
  <si>
    <t>14-08-00</t>
  </si>
  <si>
    <t>14-08-06</t>
  </si>
  <si>
    <t>14-08-12</t>
  </si>
  <si>
    <t>14-08-18</t>
  </si>
  <si>
    <t>14-08-24</t>
  </si>
  <si>
    <t>14-08-30</t>
  </si>
  <si>
    <t>14-08-36</t>
  </si>
  <si>
    <t>14-08-42</t>
  </si>
  <si>
    <t>14-08-48</t>
  </si>
  <si>
    <t>14-08-54</t>
  </si>
  <si>
    <t>14-09-00</t>
  </si>
  <si>
    <t>14-09-06</t>
  </si>
  <si>
    <t>14-09-12</t>
  </si>
  <si>
    <t>14-09-18</t>
  </si>
  <si>
    <t>14-09-24</t>
  </si>
  <si>
    <t>14-09-30</t>
  </si>
  <si>
    <t>14-09-36</t>
  </si>
  <si>
    <t>14-09-42</t>
  </si>
  <si>
    <t>14-09-48</t>
  </si>
  <si>
    <t>14-09-54</t>
  </si>
  <si>
    <t>14-10-00</t>
  </si>
  <si>
    <t>14-10-06</t>
  </si>
  <si>
    <t>14-10-12</t>
  </si>
  <si>
    <t>14-10-18</t>
  </si>
  <si>
    <t>14-10-24</t>
  </si>
  <si>
    <t>14-10-30</t>
  </si>
  <si>
    <t>14-10-36</t>
  </si>
  <si>
    <t>14-10-42</t>
  </si>
  <si>
    <t>14-10-48</t>
  </si>
  <si>
    <t>14-10-54</t>
  </si>
  <si>
    <t>14-11-00</t>
  </si>
  <si>
    <t>14-11-06</t>
  </si>
  <si>
    <t>14-11-12</t>
  </si>
  <si>
    <t>14-11-18</t>
  </si>
  <si>
    <t>14-11-24</t>
  </si>
  <si>
    <t>14-11-30</t>
  </si>
  <si>
    <t>14-11-36</t>
  </si>
  <si>
    <t>14-11-42</t>
  </si>
  <si>
    <t>14-11-48</t>
  </si>
  <si>
    <t>14-11-54</t>
  </si>
  <si>
    <t>14-12-00</t>
  </si>
  <si>
    <t>14-12-06</t>
  </si>
  <si>
    <t>14-12-12</t>
  </si>
  <si>
    <t>14-12-18</t>
  </si>
  <si>
    <t>14-12-24</t>
  </si>
  <si>
    <t>14-12-30</t>
  </si>
  <si>
    <t>14-12-36</t>
  </si>
  <si>
    <t>14-12-42</t>
  </si>
  <si>
    <t>14-12-48</t>
  </si>
  <si>
    <t>14-12-54</t>
  </si>
  <si>
    <t>14-13-00</t>
  </si>
  <si>
    <t>14-13-06</t>
  </si>
  <si>
    <t>14-13-12</t>
  </si>
  <si>
    <t>14-13-18</t>
  </si>
  <si>
    <t>14-13-24</t>
  </si>
  <si>
    <t>14-13-30</t>
  </si>
  <si>
    <t>14-13-36</t>
  </si>
  <si>
    <t>14-13-42</t>
  </si>
  <si>
    <t>14-13-48</t>
  </si>
  <si>
    <t>14-13-54</t>
  </si>
  <si>
    <t>14-14-00</t>
  </si>
  <si>
    <t>14-14-06</t>
  </si>
  <si>
    <t>14-14-12</t>
  </si>
  <si>
    <t>14-14-18</t>
  </si>
  <si>
    <t>14-14-24</t>
  </si>
  <si>
    <t>14-14-30</t>
  </si>
  <si>
    <t>14-14-36</t>
  </si>
  <si>
    <t>14-14-42</t>
  </si>
  <si>
    <t>14-14-48</t>
  </si>
  <si>
    <t>14-14-54</t>
  </si>
  <si>
    <t>14-15-00</t>
  </si>
  <si>
    <t>14-15-06</t>
  </si>
  <si>
    <t>14-15-12</t>
  </si>
  <si>
    <t>14-15-18</t>
  </si>
  <si>
    <t>14-15-24</t>
  </si>
  <si>
    <t>14-15-30</t>
  </si>
  <si>
    <t>14-15-36</t>
  </si>
  <si>
    <t>14-15-42</t>
  </si>
  <si>
    <t>14-15-48</t>
  </si>
  <si>
    <t>14-15-54</t>
  </si>
  <si>
    <t>14-16-00</t>
  </si>
  <si>
    <t>14-16-06</t>
  </si>
  <si>
    <t>14-16-12</t>
  </si>
  <si>
    <t>14-16-18</t>
  </si>
  <si>
    <t>14-16-24</t>
  </si>
  <si>
    <t>14-16-30</t>
  </si>
  <si>
    <t>14-16-36</t>
  </si>
  <si>
    <t>14-16-42</t>
  </si>
  <si>
    <t>14-16-48</t>
  </si>
  <si>
    <t>14-16-54</t>
  </si>
  <si>
    <t>14-17-00</t>
  </si>
  <si>
    <t>14-17-06</t>
  </si>
  <si>
    <t>14-17-12</t>
  </si>
  <si>
    <t>14-17-18</t>
  </si>
  <si>
    <t>14-17-24</t>
  </si>
  <si>
    <t>14-17-30</t>
  </si>
  <si>
    <t>14-17-36</t>
  </si>
  <si>
    <t>14-17-42</t>
  </si>
  <si>
    <t>14-17-48</t>
  </si>
  <si>
    <t>14-17-54</t>
  </si>
  <si>
    <t>14-18-00</t>
  </si>
  <si>
    <t>14-18-06</t>
  </si>
  <si>
    <t>14-18-12</t>
  </si>
  <si>
    <t>14-18-18</t>
  </si>
  <si>
    <t>14-18-24</t>
  </si>
  <si>
    <t>14-18-30</t>
  </si>
  <si>
    <t>14-18-36</t>
  </si>
  <si>
    <t>14-18-42</t>
  </si>
  <si>
    <t>14-18-48</t>
  </si>
  <si>
    <t>14-18-54</t>
  </si>
  <si>
    <t>14-19-00</t>
  </si>
  <si>
    <t>14-19-06</t>
  </si>
  <si>
    <t>14-19-12</t>
  </si>
  <si>
    <t>14-19-18</t>
  </si>
  <si>
    <t>14-19-24</t>
  </si>
  <si>
    <t>14-19-30</t>
  </si>
  <si>
    <t>14-19-36</t>
  </si>
  <si>
    <t>14-19-42</t>
  </si>
  <si>
    <t>14-19-48</t>
  </si>
  <si>
    <t>14-19-54</t>
  </si>
  <si>
    <t>14-20-00</t>
  </si>
  <si>
    <t>14-20-06</t>
  </si>
  <si>
    <t>14-20-12</t>
  </si>
  <si>
    <t>14-20-18</t>
  </si>
  <si>
    <t>14-20-24</t>
  </si>
  <si>
    <t>14-20-30</t>
  </si>
  <si>
    <t>14-20-36</t>
  </si>
  <si>
    <t>14-20-42</t>
  </si>
  <si>
    <t>14-20-48</t>
  </si>
  <si>
    <t>14-20-54</t>
  </si>
  <si>
    <t>14-21-00</t>
  </si>
  <si>
    <t>14-21-06</t>
  </si>
  <si>
    <t>14-21-12</t>
  </si>
  <si>
    <t>14-21-18</t>
  </si>
  <si>
    <t>14-21-24</t>
  </si>
  <si>
    <t>14-21-30</t>
  </si>
  <si>
    <t>14-21-36</t>
  </si>
  <si>
    <t>14-21-42</t>
  </si>
  <si>
    <t>14-21-48</t>
  </si>
  <si>
    <t>14-21-54</t>
  </si>
  <si>
    <t>14-22-00</t>
  </si>
  <si>
    <t>14-22-06</t>
  </si>
  <si>
    <t>14-22-12</t>
  </si>
  <si>
    <t>14-22-18</t>
  </si>
  <si>
    <t>14-22-24</t>
  </si>
  <si>
    <t>14-22-30</t>
  </si>
  <si>
    <t>14-22-36</t>
  </si>
  <si>
    <t>14-22-42</t>
  </si>
  <si>
    <t>14-22-48</t>
  </si>
  <si>
    <t>14-22-54</t>
  </si>
  <si>
    <t>14-23-00</t>
  </si>
  <si>
    <t>14-23-06</t>
  </si>
  <si>
    <t>14-23-12</t>
  </si>
  <si>
    <t>14-23-18</t>
  </si>
  <si>
    <t>14-23-24</t>
  </si>
  <si>
    <t>14-23-30</t>
  </si>
  <si>
    <t>14-23-36</t>
  </si>
  <si>
    <t>14-23-42</t>
  </si>
  <si>
    <t>14-23-48</t>
  </si>
  <si>
    <t>14-23-54</t>
  </si>
  <si>
    <t>14-24-00</t>
  </si>
  <si>
    <t>14-24-06</t>
  </si>
  <si>
    <t>14-24-12</t>
  </si>
  <si>
    <t>14-24-18</t>
  </si>
  <si>
    <t>14-24-24</t>
  </si>
  <si>
    <t>14-24-30</t>
  </si>
  <si>
    <t>14-24-36</t>
  </si>
  <si>
    <t>14-24-42</t>
  </si>
  <si>
    <t>14-24-48</t>
  </si>
  <si>
    <t>14-24-54</t>
  </si>
  <si>
    <t>14-25-00</t>
  </si>
  <si>
    <t>14-25-06</t>
  </si>
  <si>
    <t>14-25-12</t>
  </si>
  <si>
    <t>14-25-18</t>
  </si>
  <si>
    <t>14-25-24</t>
  </si>
  <si>
    <t>14-25-30</t>
  </si>
  <si>
    <t>14-25-36</t>
  </si>
  <si>
    <t>14-25-42</t>
  </si>
  <si>
    <t>14-25-48</t>
  </si>
  <si>
    <t>14-25-54</t>
  </si>
  <si>
    <t>14-26-00</t>
  </si>
  <si>
    <t>14-26-06</t>
  </si>
  <si>
    <t>14-26-12</t>
  </si>
  <si>
    <t>14-26-18</t>
  </si>
  <si>
    <t>14-26-24</t>
  </si>
  <si>
    <t>14-26-30</t>
  </si>
  <si>
    <t>14-26-36</t>
  </si>
  <si>
    <t>14-26-42</t>
  </si>
  <si>
    <t>14-26-48</t>
  </si>
  <si>
    <t>14-26-54</t>
  </si>
  <si>
    <t>14-27-00</t>
  </si>
  <si>
    <t>14-27-06</t>
  </si>
  <si>
    <t>14-27-12</t>
  </si>
  <si>
    <t>14-27-18</t>
  </si>
  <si>
    <t>14-27-24</t>
  </si>
  <si>
    <t>14-27-30</t>
  </si>
  <si>
    <t>14-27-36</t>
  </si>
  <si>
    <t>14-27-42</t>
  </si>
  <si>
    <t>14-27-48</t>
  </si>
  <si>
    <t>14-27-54</t>
  </si>
  <si>
    <t>14-28-00</t>
  </si>
  <si>
    <t>14-28-06</t>
  </si>
  <si>
    <t>14-28-12</t>
  </si>
  <si>
    <t>14-28-18</t>
  </si>
  <si>
    <t>14-28-24</t>
  </si>
  <si>
    <t>14-28-30</t>
  </si>
  <si>
    <t>14-28-36</t>
  </si>
  <si>
    <t>14-28-42</t>
  </si>
  <si>
    <t>14-28-48</t>
  </si>
  <si>
    <t>14-28-54</t>
  </si>
  <si>
    <t>14-29-00</t>
  </si>
  <si>
    <t>14-29-06</t>
  </si>
  <si>
    <t>14-29-12</t>
  </si>
  <si>
    <t>14-29-18</t>
  </si>
  <si>
    <t>14-29-24</t>
  </si>
  <si>
    <t>14-29-30</t>
  </si>
  <si>
    <t>14-29-36</t>
  </si>
  <si>
    <t>14-29-42</t>
  </si>
  <si>
    <t>14-29-48</t>
  </si>
  <si>
    <t>14-29-54</t>
  </si>
  <si>
    <t>14-30-00</t>
  </si>
  <si>
    <t>14-30-06</t>
  </si>
  <si>
    <t>14-30-12</t>
  </si>
  <si>
    <t>14-30-18</t>
  </si>
  <si>
    <t>14-30-24</t>
  </si>
  <si>
    <t>14-30-30</t>
  </si>
  <si>
    <t>14-30-36</t>
  </si>
  <si>
    <t>14-30-42</t>
  </si>
  <si>
    <t>14-30-48</t>
  </si>
  <si>
    <t>14-30-54</t>
  </si>
  <si>
    <t>14-31-00</t>
  </si>
  <si>
    <t>14-31-06</t>
  </si>
  <si>
    <t>14-31-12</t>
  </si>
  <si>
    <t>14-31-18</t>
  </si>
  <si>
    <t>14-31-24</t>
  </si>
  <si>
    <t>14-31-30</t>
  </si>
  <si>
    <t>14-31-36</t>
  </si>
  <si>
    <t>14-31-42</t>
  </si>
  <si>
    <t>14-31-48</t>
  </si>
  <si>
    <t>14-31-54</t>
  </si>
  <si>
    <t>14-32-00</t>
  </si>
  <si>
    <t>14-32-06</t>
  </si>
  <si>
    <t>14-32-12</t>
  </si>
  <si>
    <t>14-32-18</t>
  </si>
  <si>
    <t>14-32-24</t>
  </si>
  <si>
    <t>14-32-30</t>
  </si>
  <si>
    <t>14-32-36</t>
  </si>
  <si>
    <t>14-32-42</t>
  </si>
  <si>
    <t>14-32-48</t>
  </si>
  <si>
    <t>14-32-54</t>
  </si>
  <si>
    <t>14-33-00</t>
  </si>
  <si>
    <t>14-33-06</t>
  </si>
  <si>
    <t>14-33-12</t>
  </si>
  <si>
    <t>14-33-18</t>
  </si>
  <si>
    <t>14-33-24</t>
  </si>
  <si>
    <t>14-33-30</t>
  </si>
  <si>
    <t>14-33-36</t>
  </si>
  <si>
    <t>14-33-42</t>
  </si>
  <si>
    <t>14-33-48</t>
  </si>
  <si>
    <t>14-33-54</t>
  </si>
  <si>
    <t>14-34-00</t>
  </si>
  <si>
    <t>14-34-06</t>
  </si>
  <si>
    <t>14-34-12</t>
  </si>
  <si>
    <t>14-34-18</t>
  </si>
  <si>
    <t>14-34-24</t>
  </si>
  <si>
    <t>14-34-30</t>
  </si>
  <si>
    <t>14-34-36</t>
  </si>
  <si>
    <t>14-34-42</t>
  </si>
  <si>
    <t>14-34-48</t>
  </si>
  <si>
    <t>14-34-54</t>
  </si>
  <si>
    <t>14-35-00</t>
  </si>
  <si>
    <t>14-35-06</t>
  </si>
  <si>
    <t>14-35-12</t>
  </si>
  <si>
    <t>14-35-18</t>
  </si>
  <si>
    <t>14-35-24</t>
  </si>
  <si>
    <t>14-35-30</t>
  </si>
  <si>
    <t>14-35-36</t>
  </si>
  <si>
    <t>14-35-42</t>
  </si>
  <si>
    <t>14-35-48</t>
  </si>
  <si>
    <t>14-35-54</t>
  </si>
  <si>
    <t>14-36-00</t>
  </si>
  <si>
    <t>14-36-06</t>
  </si>
  <si>
    <t>14-36-12</t>
  </si>
  <si>
    <t>14-36-18</t>
  </si>
  <si>
    <t>14-36-24</t>
  </si>
  <si>
    <t>14-36-30</t>
  </si>
  <si>
    <t>14-36-36</t>
  </si>
  <si>
    <t>14-36-42</t>
  </si>
  <si>
    <t>14-36-48</t>
  </si>
  <si>
    <t>14-36-54</t>
  </si>
  <si>
    <t>14-37-00</t>
  </si>
  <si>
    <t>14-37-06</t>
  </si>
  <si>
    <t>14-37-12</t>
  </si>
  <si>
    <t>14-37-18</t>
  </si>
  <si>
    <t>14-37-24</t>
  </si>
  <si>
    <t>14-37-30</t>
  </si>
  <si>
    <t>14-37-36</t>
  </si>
  <si>
    <t>14-37-42</t>
  </si>
  <si>
    <t>14-37-48</t>
  </si>
  <si>
    <t>14-37-54</t>
  </si>
  <si>
    <t>14-38-00</t>
  </si>
  <si>
    <t>14-38-06</t>
  </si>
  <si>
    <t>14-38-12</t>
  </si>
  <si>
    <t>14-38-18</t>
  </si>
  <si>
    <t>14-38-24</t>
  </si>
  <si>
    <t>14-38-30</t>
  </si>
  <si>
    <t>14-38-36</t>
  </si>
  <si>
    <t>14-38-42</t>
  </si>
  <si>
    <t>14-38-48</t>
  </si>
  <si>
    <t>14-38-54</t>
  </si>
  <si>
    <t>14-39-00</t>
  </si>
  <si>
    <t>14-39-06</t>
  </si>
  <si>
    <t>14-39-12</t>
  </si>
  <si>
    <t>14-39-18</t>
  </si>
  <si>
    <t>14-39-24</t>
  </si>
  <si>
    <t>14-39-30</t>
  </si>
  <si>
    <t>14-39-36</t>
  </si>
  <si>
    <t>14-39-42</t>
  </si>
  <si>
    <t>14-39-48</t>
  </si>
  <si>
    <t>14-39-54</t>
  </si>
  <si>
    <t>14-40-00</t>
  </si>
  <si>
    <t>14-40-06</t>
  </si>
  <si>
    <t>14-40-12</t>
  </si>
  <si>
    <t>14-40-18</t>
  </si>
  <si>
    <t>14-40-24</t>
  </si>
  <si>
    <t>14-40-30</t>
  </si>
  <si>
    <t>14-40-36</t>
  </si>
  <si>
    <t>14-40-42</t>
  </si>
  <si>
    <t>14-40-48</t>
  </si>
  <si>
    <t>14-40-54</t>
  </si>
  <si>
    <t>14-41-00</t>
  </si>
  <si>
    <t>14-41-06</t>
  </si>
  <si>
    <t>14-41-12</t>
  </si>
  <si>
    <t>14-41-18</t>
  </si>
  <si>
    <t>14-41-24</t>
  </si>
  <si>
    <t>14-41-30</t>
  </si>
  <si>
    <t>14-41-36</t>
  </si>
  <si>
    <t>14-41-42</t>
  </si>
  <si>
    <t>14-41-48</t>
  </si>
  <si>
    <t>14-41-54</t>
  </si>
  <si>
    <t>14-42-00</t>
  </si>
  <si>
    <t>14-42-06</t>
  </si>
  <si>
    <t>14-42-12</t>
  </si>
  <si>
    <t>14-42-18</t>
  </si>
  <si>
    <t>14-42-24</t>
  </si>
  <si>
    <t>14-42-30</t>
  </si>
  <si>
    <t>14-42-36</t>
  </si>
  <si>
    <t>14-42-42</t>
  </si>
  <si>
    <t>14-42-48</t>
  </si>
  <si>
    <t>14-42-54</t>
  </si>
  <si>
    <t>14-43-00</t>
  </si>
  <si>
    <t>14-43-06</t>
  </si>
  <si>
    <t>14-43-12</t>
  </si>
  <si>
    <t>14-43-18</t>
  </si>
  <si>
    <t>14-43-24</t>
  </si>
  <si>
    <t>14-43-30</t>
  </si>
  <si>
    <t>14-43-36</t>
  </si>
  <si>
    <t>14-43-42</t>
  </si>
  <si>
    <t>14-43-48</t>
  </si>
  <si>
    <t>14-43-54</t>
  </si>
  <si>
    <t>14-44-00</t>
  </si>
  <si>
    <t>14-44-06</t>
  </si>
  <si>
    <t>14-44-12</t>
  </si>
  <si>
    <t>14-44-18</t>
  </si>
  <si>
    <t>14-44-24</t>
  </si>
  <si>
    <t>14-44-30</t>
  </si>
  <si>
    <t>14-44-36</t>
  </si>
  <si>
    <t>14-44-42</t>
  </si>
  <si>
    <t>14-44-48</t>
  </si>
  <si>
    <t>14-44-54</t>
  </si>
  <si>
    <t>14-45-00</t>
  </si>
  <si>
    <t>14-45-06</t>
  </si>
  <si>
    <t>14-45-12</t>
  </si>
  <si>
    <t>14-45-18</t>
  </si>
  <si>
    <t>14-45-24</t>
  </si>
  <si>
    <t>14-45-30</t>
  </si>
  <si>
    <t>14-45-36</t>
  </si>
  <si>
    <t>14-45-42</t>
  </si>
  <si>
    <t>14-45-48</t>
  </si>
  <si>
    <t>14-45-54</t>
  </si>
  <si>
    <t>14-46-00</t>
  </si>
  <si>
    <t>14-46-06</t>
  </si>
  <si>
    <t>14-46-12</t>
  </si>
  <si>
    <t>14-46-18</t>
  </si>
  <si>
    <t>14-46-24</t>
  </si>
  <si>
    <t>14-46-30</t>
  </si>
  <si>
    <t>14-46-36</t>
  </si>
  <si>
    <t>14-46-42</t>
  </si>
  <si>
    <t>14-46-48</t>
  </si>
  <si>
    <t>14-46-54</t>
  </si>
  <si>
    <t>14-47-00</t>
  </si>
  <si>
    <t>14-47-06</t>
  </si>
  <si>
    <t>14-47-12</t>
  </si>
  <si>
    <t>14-47-18</t>
  </si>
  <si>
    <t>14-47-24</t>
  </si>
  <si>
    <t>14-47-30</t>
  </si>
  <si>
    <t>14-47-36</t>
  </si>
  <si>
    <t>14-47-42</t>
  </si>
  <si>
    <t>14-47-48</t>
  </si>
  <si>
    <t>14-47-54</t>
  </si>
  <si>
    <t>14-48-00</t>
  </si>
  <si>
    <t>14-48-06</t>
  </si>
  <si>
    <t>14-48-12</t>
  </si>
  <si>
    <t>14-48-18</t>
  </si>
  <si>
    <t>14-48-24</t>
  </si>
  <si>
    <t>14-48-30</t>
  </si>
  <si>
    <t>14-48-36</t>
  </si>
  <si>
    <t>14-48-42</t>
  </si>
  <si>
    <t>14-48-48</t>
  </si>
  <si>
    <t>14-48-54</t>
  </si>
  <si>
    <t>14-49-00</t>
  </si>
  <si>
    <t>14-49-06</t>
  </si>
  <si>
    <t>14-49-12</t>
  </si>
  <si>
    <t>14-49-18</t>
  </si>
  <si>
    <t>14-49-24</t>
  </si>
  <si>
    <t>14-49-30</t>
  </si>
  <si>
    <t>14-49-36</t>
  </si>
  <si>
    <t>14-49-42</t>
  </si>
  <si>
    <t>14-49-48</t>
  </si>
  <si>
    <t>14-49-54</t>
  </si>
  <si>
    <t>14-50-00</t>
  </si>
  <si>
    <t>14-50-06</t>
  </si>
  <si>
    <t>14-50-12</t>
  </si>
  <si>
    <t>14-50-18</t>
  </si>
  <si>
    <t>14-50-24</t>
  </si>
  <si>
    <t>14-50-30</t>
  </si>
  <si>
    <t>14-50-36</t>
  </si>
  <si>
    <t>14-50-42</t>
  </si>
  <si>
    <t>14-50-48</t>
  </si>
  <si>
    <t>14-50-54</t>
  </si>
  <si>
    <t>14-51-00</t>
  </si>
  <si>
    <t>14-51-06</t>
  </si>
  <si>
    <t>14-51-12</t>
  </si>
  <si>
    <t>14-51-18</t>
  </si>
  <si>
    <t>14-51-24</t>
  </si>
  <si>
    <t>14-51-30</t>
  </si>
  <si>
    <t>14-51-36</t>
  </si>
  <si>
    <t>14-51-42</t>
  </si>
  <si>
    <t>14-51-48</t>
  </si>
  <si>
    <t>14-51-54</t>
  </si>
  <si>
    <t>14-52-00</t>
  </si>
  <si>
    <t>14-52-06</t>
  </si>
  <si>
    <t>14-52-12</t>
  </si>
  <si>
    <t>14-52-18</t>
  </si>
  <si>
    <t>14-52-24</t>
  </si>
  <si>
    <t>14-52-30</t>
  </si>
  <si>
    <t>14-52-36</t>
  </si>
  <si>
    <t>14-52-42</t>
  </si>
  <si>
    <t>14-52-48</t>
  </si>
  <si>
    <t>NEW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</si>
</sst>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\ hh:mm:ss"/>
    <numFmt numFmtId="166" formatCode="dd\-mm\-yyyy\ hh\-mm\-ss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1"/>
    <xf numFmtId="166" fontId="1" fillId="0" borderId="0" xfId="1" applyNumberFormat="1"/>
    <xf numFmtId="164" fontId="1" fillId="0" borderId="0" xfId="1" applyNumberFormat="1"/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Data'!$S$2:$S$851</c:f>
              <c:numCache>
                <c:formatCode>dd/mm/yyyy\ hh:mm:ss</c:formatCode>
                <c:ptCount val="850"/>
                <c:pt idx="0">
                  <c:v>42242.52175925926</c:v>
                </c:pt>
                <c:pt idx="1">
                  <c:v>42242.521874999999</c:v>
                </c:pt>
                <c:pt idx="2">
                  <c:v>42242.521990624999</c:v>
                </c:pt>
                <c:pt idx="3">
                  <c:v>42242.522106307872</c:v>
                </c:pt>
                <c:pt idx="4">
                  <c:v>42242.522221990737</c:v>
                </c:pt>
                <c:pt idx="5">
                  <c:v>42242.52233767361</c:v>
                </c:pt>
                <c:pt idx="6">
                  <c:v>42242.522453356483</c:v>
                </c:pt>
                <c:pt idx="7">
                  <c:v>42242.522569039349</c:v>
                </c:pt>
                <c:pt idx="8">
                  <c:v>42242.522684722222</c:v>
                </c:pt>
                <c:pt idx="9">
                  <c:v>42242.522800405095</c:v>
                </c:pt>
                <c:pt idx="10">
                  <c:v>42242.522916087961</c:v>
                </c:pt>
                <c:pt idx="11">
                  <c:v>42242.523031770834</c:v>
                </c:pt>
                <c:pt idx="12">
                  <c:v>42242.523147453707</c:v>
                </c:pt>
                <c:pt idx="13">
                  <c:v>42242.523263136572</c:v>
                </c:pt>
                <c:pt idx="14">
                  <c:v>42242.523378819445</c:v>
                </c:pt>
                <c:pt idx="15">
                  <c:v>42242.523494502311</c:v>
                </c:pt>
                <c:pt idx="16">
                  <c:v>42242.523610185184</c:v>
                </c:pt>
                <c:pt idx="17">
                  <c:v>42242.523725868057</c:v>
                </c:pt>
                <c:pt idx="18">
                  <c:v>42242.523841550923</c:v>
                </c:pt>
                <c:pt idx="19">
                  <c:v>42242.523957233796</c:v>
                </c:pt>
                <c:pt idx="20">
                  <c:v>42242.524072916669</c:v>
                </c:pt>
                <c:pt idx="21">
                  <c:v>42242.524188599535</c:v>
                </c:pt>
                <c:pt idx="22">
                  <c:v>42242.524304282408</c:v>
                </c:pt>
                <c:pt idx="23">
                  <c:v>42242.524419965281</c:v>
                </c:pt>
                <c:pt idx="24">
                  <c:v>42242.524535648146</c:v>
                </c:pt>
                <c:pt idx="25">
                  <c:v>42242.524651331019</c:v>
                </c:pt>
                <c:pt idx="26">
                  <c:v>42242.524767013892</c:v>
                </c:pt>
                <c:pt idx="27">
                  <c:v>42242.524882696758</c:v>
                </c:pt>
                <c:pt idx="28">
                  <c:v>42242.524998379631</c:v>
                </c:pt>
                <c:pt idx="29">
                  <c:v>42242.525114062497</c:v>
                </c:pt>
                <c:pt idx="30">
                  <c:v>42242.52522974537</c:v>
                </c:pt>
                <c:pt idx="31">
                  <c:v>42242.525345428243</c:v>
                </c:pt>
                <c:pt idx="32">
                  <c:v>42242.525461111109</c:v>
                </c:pt>
                <c:pt idx="33">
                  <c:v>42242.525576793982</c:v>
                </c:pt>
                <c:pt idx="34">
                  <c:v>42242.525692476855</c:v>
                </c:pt>
                <c:pt idx="35">
                  <c:v>42242.52580815972</c:v>
                </c:pt>
                <c:pt idx="36">
                  <c:v>42242.525923842593</c:v>
                </c:pt>
                <c:pt idx="37">
                  <c:v>42242.526039525466</c:v>
                </c:pt>
                <c:pt idx="38">
                  <c:v>42242.526155208332</c:v>
                </c:pt>
                <c:pt idx="39">
                  <c:v>42242.526270891205</c:v>
                </c:pt>
                <c:pt idx="40">
                  <c:v>42242.526386574071</c:v>
                </c:pt>
                <c:pt idx="41">
                  <c:v>42242.526502256944</c:v>
                </c:pt>
                <c:pt idx="42">
                  <c:v>42242.526617939817</c:v>
                </c:pt>
                <c:pt idx="43">
                  <c:v>42242.526733622683</c:v>
                </c:pt>
                <c:pt idx="44">
                  <c:v>42242.526849305556</c:v>
                </c:pt>
                <c:pt idx="45">
                  <c:v>42242.526964988429</c:v>
                </c:pt>
                <c:pt idx="46">
                  <c:v>42242.527080671294</c:v>
                </c:pt>
                <c:pt idx="47">
                  <c:v>42242.527196354167</c:v>
                </c:pt>
                <c:pt idx="48">
                  <c:v>42242.52731203704</c:v>
                </c:pt>
                <c:pt idx="49">
                  <c:v>42242.527427719906</c:v>
                </c:pt>
                <c:pt idx="50">
                  <c:v>42242.527543402779</c:v>
                </c:pt>
                <c:pt idx="51">
                  <c:v>42242.527659085645</c:v>
                </c:pt>
                <c:pt idx="52">
                  <c:v>42242.527774768518</c:v>
                </c:pt>
                <c:pt idx="53">
                  <c:v>42242.527890451391</c:v>
                </c:pt>
                <c:pt idx="54">
                  <c:v>42242.528006134256</c:v>
                </c:pt>
                <c:pt idx="55">
                  <c:v>42242.528121817129</c:v>
                </c:pt>
                <c:pt idx="56">
                  <c:v>42242.528237500002</c:v>
                </c:pt>
                <c:pt idx="57">
                  <c:v>42242.528353182868</c:v>
                </c:pt>
                <c:pt idx="58">
                  <c:v>42242.528468865741</c:v>
                </c:pt>
                <c:pt idx="59">
                  <c:v>42242.528584548614</c:v>
                </c:pt>
                <c:pt idx="60">
                  <c:v>42242.52870023148</c:v>
                </c:pt>
                <c:pt idx="61">
                  <c:v>42242.528815914353</c:v>
                </c:pt>
                <c:pt idx="62">
                  <c:v>42242.528931597219</c:v>
                </c:pt>
                <c:pt idx="63">
                  <c:v>42242.529047280092</c:v>
                </c:pt>
                <c:pt idx="64">
                  <c:v>42242.529162962965</c:v>
                </c:pt>
                <c:pt idx="65">
                  <c:v>42242.52927864583</c:v>
                </c:pt>
                <c:pt idx="66">
                  <c:v>42242.529394328703</c:v>
                </c:pt>
                <c:pt idx="67">
                  <c:v>42242.529510011576</c:v>
                </c:pt>
                <c:pt idx="68">
                  <c:v>42242.529625694442</c:v>
                </c:pt>
                <c:pt idx="69">
                  <c:v>42242.529741377315</c:v>
                </c:pt>
                <c:pt idx="70">
                  <c:v>42242.529857060188</c:v>
                </c:pt>
                <c:pt idx="71">
                  <c:v>42242.529972743054</c:v>
                </c:pt>
                <c:pt idx="72">
                  <c:v>42242.530088425927</c:v>
                </c:pt>
                <c:pt idx="73">
                  <c:v>42242.5302041088</c:v>
                </c:pt>
                <c:pt idx="74">
                  <c:v>42242.530319791666</c:v>
                </c:pt>
                <c:pt idx="75">
                  <c:v>42242.530435474539</c:v>
                </c:pt>
                <c:pt idx="76">
                  <c:v>42242.530551157404</c:v>
                </c:pt>
                <c:pt idx="77">
                  <c:v>42242.530666840277</c:v>
                </c:pt>
                <c:pt idx="78">
                  <c:v>42242.53078252315</c:v>
                </c:pt>
                <c:pt idx="79">
                  <c:v>42242.530898206016</c:v>
                </c:pt>
                <c:pt idx="80">
                  <c:v>42242.531013888889</c:v>
                </c:pt>
                <c:pt idx="81">
                  <c:v>42242.531129571762</c:v>
                </c:pt>
                <c:pt idx="82">
                  <c:v>42242.531245254628</c:v>
                </c:pt>
                <c:pt idx="83">
                  <c:v>42242.531360937501</c:v>
                </c:pt>
                <c:pt idx="84">
                  <c:v>42242.531476620374</c:v>
                </c:pt>
                <c:pt idx="85">
                  <c:v>42242.531592303239</c:v>
                </c:pt>
                <c:pt idx="86">
                  <c:v>42242.531707986112</c:v>
                </c:pt>
                <c:pt idx="87">
                  <c:v>42242.531823668978</c:v>
                </c:pt>
                <c:pt idx="88">
                  <c:v>42242.531939351851</c:v>
                </c:pt>
                <c:pt idx="89">
                  <c:v>42242.532055034724</c:v>
                </c:pt>
                <c:pt idx="90">
                  <c:v>42242.53217071759</c:v>
                </c:pt>
                <c:pt idx="91">
                  <c:v>42242.532286400463</c:v>
                </c:pt>
                <c:pt idx="92">
                  <c:v>42242.532402083336</c:v>
                </c:pt>
                <c:pt idx="93">
                  <c:v>42242.532517766202</c:v>
                </c:pt>
                <c:pt idx="94">
                  <c:v>42242.532633449075</c:v>
                </c:pt>
                <c:pt idx="95">
                  <c:v>42242.532749131948</c:v>
                </c:pt>
                <c:pt idx="96">
                  <c:v>42242.532864814813</c:v>
                </c:pt>
                <c:pt idx="97">
                  <c:v>42242.532980497686</c:v>
                </c:pt>
                <c:pt idx="98">
                  <c:v>42242.533096180552</c:v>
                </c:pt>
                <c:pt idx="99">
                  <c:v>42242.533211863425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42242.533564756945</c:v>
                </c:pt>
                <c:pt idx="103">
                  <c:v>42242.533680497683</c:v>
                </c:pt>
                <c:pt idx="104">
                  <c:v>42242.533796238429</c:v>
                </c:pt>
                <c:pt idx="105">
                  <c:v>42242.533911979168</c:v>
                </c:pt>
                <c:pt idx="106">
                  <c:v>42242.534027719907</c:v>
                </c:pt>
                <c:pt idx="107">
                  <c:v>42242.534143460645</c:v>
                </c:pt>
                <c:pt idx="108">
                  <c:v>42242.534259201391</c:v>
                </c:pt>
                <c:pt idx="109">
                  <c:v>42242.53437494213</c:v>
                </c:pt>
                <c:pt idx="110">
                  <c:v>42242.534490682869</c:v>
                </c:pt>
                <c:pt idx="111">
                  <c:v>42242.534606423615</c:v>
                </c:pt>
                <c:pt idx="112">
                  <c:v>42242.534722164353</c:v>
                </c:pt>
                <c:pt idx="113">
                  <c:v>42242.534837905092</c:v>
                </c:pt>
                <c:pt idx="114">
                  <c:v>42242.534953645831</c:v>
                </c:pt>
                <c:pt idx="115">
                  <c:v>42242.535069386577</c:v>
                </c:pt>
                <c:pt idx="116">
                  <c:v>42242.535185127315</c:v>
                </c:pt>
                <c:pt idx="117">
                  <c:v>42242.535300868054</c:v>
                </c:pt>
                <c:pt idx="118">
                  <c:v>42242.535416608793</c:v>
                </c:pt>
                <c:pt idx="119">
                  <c:v>42242.535532349539</c:v>
                </c:pt>
                <c:pt idx="120">
                  <c:v>42242.535648090277</c:v>
                </c:pt>
                <c:pt idx="121">
                  <c:v>42242.535763831016</c:v>
                </c:pt>
                <c:pt idx="122">
                  <c:v>42242.535879571762</c:v>
                </c:pt>
                <c:pt idx="123">
                  <c:v>42242.535995312501</c:v>
                </c:pt>
                <c:pt idx="124">
                  <c:v>42242.536111053239</c:v>
                </c:pt>
                <c:pt idx="125">
                  <c:v>42242.536226793978</c:v>
                </c:pt>
                <c:pt idx="126">
                  <c:v>42242.536342534724</c:v>
                </c:pt>
                <c:pt idx="127">
                  <c:v>42242.536458275463</c:v>
                </c:pt>
                <c:pt idx="128">
                  <c:v>42242.536574016201</c:v>
                </c:pt>
                <c:pt idx="129">
                  <c:v>42242.536689756947</c:v>
                </c:pt>
                <c:pt idx="130">
                  <c:v>42242.536805497686</c:v>
                </c:pt>
                <c:pt idx="131">
                  <c:v>42242.536921238425</c:v>
                </c:pt>
                <c:pt idx="132">
                  <c:v>42242.537036979164</c:v>
                </c:pt>
                <c:pt idx="133">
                  <c:v>42242.537152719909</c:v>
                </c:pt>
                <c:pt idx="134">
                  <c:v>42242.537268460648</c:v>
                </c:pt>
                <c:pt idx="135">
                  <c:v>42242.537384201387</c:v>
                </c:pt>
                <c:pt idx="136">
                  <c:v>42242.537499942133</c:v>
                </c:pt>
                <c:pt idx="137">
                  <c:v>42242.537615682872</c:v>
                </c:pt>
                <c:pt idx="138">
                  <c:v>42242.53773142361</c:v>
                </c:pt>
                <c:pt idx="139">
                  <c:v>42242.537847164349</c:v>
                </c:pt>
                <c:pt idx="140">
                  <c:v>42242.537962905095</c:v>
                </c:pt>
                <c:pt idx="141">
                  <c:v>42242.538078645834</c:v>
                </c:pt>
                <c:pt idx="142">
                  <c:v>42242.538194386572</c:v>
                </c:pt>
                <c:pt idx="143">
                  <c:v>42242.538310127318</c:v>
                </c:pt>
                <c:pt idx="144">
                  <c:v>42242.538425868057</c:v>
                </c:pt>
                <c:pt idx="145">
                  <c:v>42242.538541608796</c:v>
                </c:pt>
                <c:pt idx="146">
                  <c:v>42242.538657349534</c:v>
                </c:pt>
                <c:pt idx="147">
                  <c:v>42242.53877309028</c:v>
                </c:pt>
                <c:pt idx="148">
                  <c:v>42242.538888831019</c:v>
                </c:pt>
                <c:pt idx="149">
                  <c:v>42242.539004571758</c:v>
                </c:pt>
                <c:pt idx="150">
                  <c:v>42242.539120312496</c:v>
                </c:pt>
                <c:pt idx="151">
                  <c:v>42242.539236053242</c:v>
                </c:pt>
                <c:pt idx="152">
                  <c:v>42242.539351793981</c:v>
                </c:pt>
                <c:pt idx="153">
                  <c:v>42242.53946753472</c:v>
                </c:pt>
                <c:pt idx="154">
                  <c:v>42242.539583275466</c:v>
                </c:pt>
                <c:pt idx="155">
                  <c:v>42242.539699016204</c:v>
                </c:pt>
                <c:pt idx="156">
                  <c:v>42242.539814756943</c:v>
                </c:pt>
                <c:pt idx="157">
                  <c:v>42242.539930497682</c:v>
                </c:pt>
                <c:pt idx="158">
                  <c:v>42242.540046238428</c:v>
                </c:pt>
                <c:pt idx="159">
                  <c:v>42242.540161979166</c:v>
                </c:pt>
                <c:pt idx="160">
                  <c:v>42242.540277719905</c:v>
                </c:pt>
                <c:pt idx="161">
                  <c:v>42242.540393460651</c:v>
                </c:pt>
                <c:pt idx="162">
                  <c:v>42242.54050920139</c:v>
                </c:pt>
                <c:pt idx="163">
                  <c:v>42242.540624942128</c:v>
                </c:pt>
                <c:pt idx="164">
                  <c:v>42242.540740682867</c:v>
                </c:pt>
                <c:pt idx="165">
                  <c:v>42242.540856423613</c:v>
                </c:pt>
                <c:pt idx="166">
                  <c:v>42242.540972164352</c:v>
                </c:pt>
                <c:pt idx="167">
                  <c:v>42242.541087905091</c:v>
                </c:pt>
                <c:pt idx="168">
                  <c:v>42242.541203645837</c:v>
                </c:pt>
                <c:pt idx="169">
                  <c:v>42242.541319386575</c:v>
                </c:pt>
                <c:pt idx="170">
                  <c:v>42242.541435127314</c:v>
                </c:pt>
                <c:pt idx="171">
                  <c:v>42242.541550868053</c:v>
                </c:pt>
                <c:pt idx="172">
                  <c:v>42242.541666608799</c:v>
                </c:pt>
                <c:pt idx="173">
                  <c:v>42242.541782349537</c:v>
                </c:pt>
                <c:pt idx="174">
                  <c:v>42242.541898090276</c:v>
                </c:pt>
                <c:pt idx="175">
                  <c:v>42242.542013831022</c:v>
                </c:pt>
                <c:pt idx="176">
                  <c:v>42242.542129571761</c:v>
                </c:pt>
                <c:pt idx="177">
                  <c:v>42242.542245312499</c:v>
                </c:pt>
                <c:pt idx="178">
                  <c:v>42242.542361053238</c:v>
                </c:pt>
                <c:pt idx="179">
                  <c:v>42242.542476793984</c:v>
                </c:pt>
                <c:pt idx="180">
                  <c:v>42242.542592534723</c:v>
                </c:pt>
                <c:pt idx="181">
                  <c:v>42242.542708275461</c:v>
                </c:pt>
                <c:pt idx="182">
                  <c:v>42242.542824016207</c:v>
                </c:pt>
                <c:pt idx="183">
                  <c:v>42242.542939756946</c:v>
                </c:pt>
                <c:pt idx="184">
                  <c:v>42242.543055497685</c:v>
                </c:pt>
                <c:pt idx="185">
                  <c:v>42242.543171238423</c:v>
                </c:pt>
                <c:pt idx="186">
                  <c:v>42242.543286979169</c:v>
                </c:pt>
                <c:pt idx="187">
                  <c:v>42242.543402719908</c:v>
                </c:pt>
                <c:pt idx="188">
                  <c:v>42242.543518460647</c:v>
                </c:pt>
                <c:pt idx="189">
                  <c:v>42242.543634201385</c:v>
                </c:pt>
                <c:pt idx="190">
                  <c:v>42242.543749942131</c:v>
                </c:pt>
                <c:pt idx="191">
                  <c:v>42242.54386568287</c:v>
                </c:pt>
                <c:pt idx="192">
                  <c:v>42242.543981423609</c:v>
                </c:pt>
                <c:pt idx="193">
                  <c:v>42242.544097164355</c:v>
                </c:pt>
                <c:pt idx="194">
                  <c:v>42242.544212905093</c:v>
                </c:pt>
                <c:pt idx="195">
                  <c:v>42242.544328645832</c:v>
                </c:pt>
                <c:pt idx="196">
                  <c:v>42242.544444386571</c:v>
                </c:pt>
                <c:pt idx="197">
                  <c:v>42242.544560127317</c:v>
                </c:pt>
                <c:pt idx="198">
                  <c:v>42242.544675868055</c:v>
                </c:pt>
                <c:pt idx="199">
                  <c:v>42242.544791608794</c:v>
                </c:pt>
                <c:pt idx="200">
                  <c:v>42242.54490734954</c:v>
                </c:pt>
                <c:pt idx="201">
                  <c:v>42242.545023090279</c:v>
                </c:pt>
                <c:pt idx="202">
                  <c:v>42242.545138831018</c:v>
                </c:pt>
                <c:pt idx="203">
                  <c:v>42242.545254571756</c:v>
                </c:pt>
                <c:pt idx="204">
                  <c:v>42242.545370312502</c:v>
                </c:pt>
                <c:pt idx="205">
                  <c:v>42242.545486053241</c:v>
                </c:pt>
                <c:pt idx="206">
                  <c:v>42242.54560179398</c:v>
                </c:pt>
                <c:pt idx="207">
                  <c:v>42242.545717534726</c:v>
                </c:pt>
                <c:pt idx="208">
                  <c:v>42242.545833275464</c:v>
                </c:pt>
                <c:pt idx="209">
                  <c:v>42242.545949016203</c:v>
                </c:pt>
                <c:pt idx="210">
                  <c:v>42242.546064756942</c:v>
                </c:pt>
                <c:pt idx="211">
                  <c:v>42242.546180497688</c:v>
                </c:pt>
                <c:pt idx="212">
                  <c:v>42242.546296238426</c:v>
                </c:pt>
                <c:pt idx="213">
                  <c:v>42242.546411979165</c:v>
                </c:pt>
                <c:pt idx="214">
                  <c:v>42242.546527719911</c:v>
                </c:pt>
                <c:pt idx="215">
                  <c:v>42242.54664346065</c:v>
                </c:pt>
                <c:pt idx="216">
                  <c:v>42242.546759201388</c:v>
                </c:pt>
                <c:pt idx="217">
                  <c:v>42242.546874942127</c:v>
                </c:pt>
                <c:pt idx="218">
                  <c:v>42242.546990682873</c:v>
                </c:pt>
                <c:pt idx="219">
                  <c:v>42242.547106423612</c:v>
                </c:pt>
                <c:pt idx="220">
                  <c:v>42242.54722216435</c:v>
                </c:pt>
                <c:pt idx="221">
                  <c:v>42242.547337905089</c:v>
                </c:pt>
                <c:pt idx="222">
                  <c:v>42242.547453645835</c:v>
                </c:pt>
                <c:pt idx="223">
                  <c:v>42242.547569386574</c:v>
                </c:pt>
                <c:pt idx="224">
                  <c:v>42242.547685127312</c:v>
                </c:pt>
                <c:pt idx="225">
                  <c:v>42242.547800868058</c:v>
                </c:pt>
                <c:pt idx="226">
                  <c:v>42242.547916608797</c:v>
                </c:pt>
                <c:pt idx="227">
                  <c:v>42242.548032349536</c:v>
                </c:pt>
                <c:pt idx="228">
                  <c:v>42242.548148090274</c:v>
                </c:pt>
                <c:pt idx="229">
                  <c:v>42242.54826383102</c:v>
                </c:pt>
                <c:pt idx="230">
                  <c:v>42242.548379571759</c:v>
                </c:pt>
                <c:pt idx="231">
                  <c:v>42242.548495312498</c:v>
                </c:pt>
                <c:pt idx="232">
                  <c:v>42242.548611053244</c:v>
                </c:pt>
                <c:pt idx="233">
                  <c:v>42242.548726793982</c:v>
                </c:pt>
                <c:pt idx="234">
                  <c:v>42242.548842534721</c:v>
                </c:pt>
                <c:pt idx="235">
                  <c:v>42242.54895827546</c:v>
                </c:pt>
                <c:pt idx="236">
                  <c:v>42242.549074016206</c:v>
                </c:pt>
                <c:pt idx="237">
                  <c:v>42242.549189756945</c:v>
                </c:pt>
                <c:pt idx="238">
                  <c:v>42242.549305497683</c:v>
                </c:pt>
                <c:pt idx="239">
                  <c:v>42242.549421238429</c:v>
                </c:pt>
                <c:pt idx="240">
                  <c:v>42242.549536979168</c:v>
                </c:pt>
                <c:pt idx="241">
                  <c:v>42242.549652719907</c:v>
                </c:pt>
                <c:pt idx="242">
                  <c:v>42242.549768460645</c:v>
                </c:pt>
                <c:pt idx="243">
                  <c:v>42242.549884201391</c:v>
                </c:pt>
                <c:pt idx="244">
                  <c:v>42242.54999994213</c:v>
                </c:pt>
                <c:pt idx="245">
                  <c:v>42242.550115682869</c:v>
                </c:pt>
                <c:pt idx="246">
                  <c:v>42242.550231423615</c:v>
                </c:pt>
                <c:pt idx="247">
                  <c:v>42242.550347164353</c:v>
                </c:pt>
                <c:pt idx="248">
                  <c:v>42242.550462905092</c:v>
                </c:pt>
                <c:pt idx="249">
                  <c:v>42242.550578645831</c:v>
                </c:pt>
                <c:pt idx="250">
                  <c:v>42242.550694386577</c:v>
                </c:pt>
                <c:pt idx="251">
                  <c:v>42242.550810127315</c:v>
                </c:pt>
                <c:pt idx="252">
                  <c:v>42242.550925868054</c:v>
                </c:pt>
                <c:pt idx="253">
                  <c:v>42242.551041608793</c:v>
                </c:pt>
                <c:pt idx="254">
                  <c:v>42242.551157349539</c:v>
                </c:pt>
                <c:pt idx="255">
                  <c:v>42242.551273090277</c:v>
                </c:pt>
                <c:pt idx="256">
                  <c:v>42242.551388831016</c:v>
                </c:pt>
                <c:pt idx="257">
                  <c:v>42242.551504571762</c:v>
                </c:pt>
                <c:pt idx="258">
                  <c:v>42242.551620312501</c:v>
                </c:pt>
                <c:pt idx="259">
                  <c:v>42242.551736053239</c:v>
                </c:pt>
                <c:pt idx="260">
                  <c:v>42242.551851793978</c:v>
                </c:pt>
                <c:pt idx="261">
                  <c:v>42242.551967534724</c:v>
                </c:pt>
                <c:pt idx="262">
                  <c:v>42242.552083275463</c:v>
                </c:pt>
                <c:pt idx="263">
                  <c:v>42242.552199016201</c:v>
                </c:pt>
                <c:pt idx="264">
                  <c:v>42242.552314756947</c:v>
                </c:pt>
                <c:pt idx="265">
                  <c:v>42242.552430497686</c:v>
                </c:pt>
                <c:pt idx="266">
                  <c:v>42242.552546238425</c:v>
                </c:pt>
                <c:pt idx="267">
                  <c:v>42242.552661979164</c:v>
                </c:pt>
                <c:pt idx="268">
                  <c:v>42242.552777719909</c:v>
                </c:pt>
                <c:pt idx="269">
                  <c:v>42242.552893460648</c:v>
                </c:pt>
                <c:pt idx="270">
                  <c:v>42242.553009201387</c:v>
                </c:pt>
                <c:pt idx="271">
                  <c:v>42242.553124942133</c:v>
                </c:pt>
                <c:pt idx="272">
                  <c:v>42242.553240682872</c:v>
                </c:pt>
                <c:pt idx="273">
                  <c:v>42242.55335642361</c:v>
                </c:pt>
                <c:pt idx="274">
                  <c:v>42242.553472164349</c:v>
                </c:pt>
                <c:pt idx="275">
                  <c:v>42242.553587905095</c:v>
                </c:pt>
                <c:pt idx="276">
                  <c:v>42242.553703645834</c:v>
                </c:pt>
                <c:pt idx="277">
                  <c:v>42242.553819386572</c:v>
                </c:pt>
                <c:pt idx="278">
                  <c:v>42242.553935127318</c:v>
                </c:pt>
                <c:pt idx="279">
                  <c:v>42242.554050868057</c:v>
                </c:pt>
                <c:pt idx="280">
                  <c:v>42242.554166608796</c:v>
                </c:pt>
                <c:pt idx="281">
                  <c:v>42242.554282349534</c:v>
                </c:pt>
                <c:pt idx="282">
                  <c:v>42242.55439809028</c:v>
                </c:pt>
                <c:pt idx="283">
                  <c:v>42242.554513831019</c:v>
                </c:pt>
                <c:pt idx="284">
                  <c:v>42242.554629571758</c:v>
                </c:pt>
                <c:pt idx="285">
                  <c:v>42242.554745312496</c:v>
                </c:pt>
                <c:pt idx="286">
                  <c:v>42242.554861053242</c:v>
                </c:pt>
                <c:pt idx="287">
                  <c:v>42242.554976793981</c:v>
                </c:pt>
                <c:pt idx="288">
                  <c:v>42242.55509253472</c:v>
                </c:pt>
                <c:pt idx="289">
                  <c:v>42242.555208275466</c:v>
                </c:pt>
                <c:pt idx="290">
                  <c:v>42242.555324016204</c:v>
                </c:pt>
                <c:pt idx="291">
                  <c:v>42242.555439756943</c:v>
                </c:pt>
                <c:pt idx="292">
                  <c:v>42242.555555497682</c:v>
                </c:pt>
                <c:pt idx="293">
                  <c:v>42242.555671238428</c:v>
                </c:pt>
                <c:pt idx="294">
                  <c:v>42242.555786979166</c:v>
                </c:pt>
                <c:pt idx="295">
                  <c:v>42242.555902719905</c:v>
                </c:pt>
                <c:pt idx="296">
                  <c:v>42242.556018460651</c:v>
                </c:pt>
                <c:pt idx="297">
                  <c:v>42242.55613420139</c:v>
                </c:pt>
                <c:pt idx="298">
                  <c:v>42242.556249942128</c:v>
                </c:pt>
                <c:pt idx="299">
                  <c:v>42242.556365682867</c:v>
                </c:pt>
                <c:pt idx="300">
                  <c:v>42242.556481423613</c:v>
                </c:pt>
                <c:pt idx="301">
                  <c:v>42242.556597164352</c:v>
                </c:pt>
                <c:pt idx="302">
                  <c:v>42242.556712905091</c:v>
                </c:pt>
                <c:pt idx="303">
                  <c:v>42242.556828645837</c:v>
                </c:pt>
                <c:pt idx="304">
                  <c:v>42242.556944386575</c:v>
                </c:pt>
                <c:pt idx="305">
                  <c:v>42242.557060127314</c:v>
                </c:pt>
                <c:pt idx="306">
                  <c:v>42242.557175868053</c:v>
                </c:pt>
                <c:pt idx="307">
                  <c:v>42242.557291608799</c:v>
                </c:pt>
                <c:pt idx="308">
                  <c:v>42242.557407349537</c:v>
                </c:pt>
                <c:pt idx="309">
                  <c:v>42242.557523090276</c:v>
                </c:pt>
                <c:pt idx="310">
                  <c:v>42242.557638831022</c:v>
                </c:pt>
                <c:pt idx="311">
                  <c:v>42242.557754571761</c:v>
                </c:pt>
                <c:pt idx="312">
                  <c:v>42242.557870312499</c:v>
                </c:pt>
                <c:pt idx="313">
                  <c:v>42242.557986053238</c:v>
                </c:pt>
                <c:pt idx="314">
                  <c:v>42242.558101793984</c:v>
                </c:pt>
                <c:pt idx="315">
                  <c:v>42242.558217534723</c:v>
                </c:pt>
                <c:pt idx="316">
                  <c:v>42242.558333275461</c:v>
                </c:pt>
                <c:pt idx="317">
                  <c:v>42242.558449016207</c:v>
                </c:pt>
                <c:pt idx="318">
                  <c:v>42242.558564756946</c:v>
                </c:pt>
                <c:pt idx="319">
                  <c:v>42242.558680497685</c:v>
                </c:pt>
                <c:pt idx="320">
                  <c:v>42242.558796238423</c:v>
                </c:pt>
                <c:pt idx="321">
                  <c:v>42242.558911979169</c:v>
                </c:pt>
                <c:pt idx="322">
                  <c:v>42242.559027719908</c:v>
                </c:pt>
                <c:pt idx="323">
                  <c:v>42242.559143460647</c:v>
                </c:pt>
                <c:pt idx="324">
                  <c:v>42242.559259201385</c:v>
                </c:pt>
                <c:pt idx="325">
                  <c:v>42242.559374942131</c:v>
                </c:pt>
                <c:pt idx="326">
                  <c:v>42242.55949068287</c:v>
                </c:pt>
                <c:pt idx="327">
                  <c:v>42242.559606423609</c:v>
                </c:pt>
                <c:pt idx="328">
                  <c:v>42242.559722164355</c:v>
                </c:pt>
                <c:pt idx="329">
                  <c:v>42242.559837905093</c:v>
                </c:pt>
                <c:pt idx="330">
                  <c:v>42242.559953645832</c:v>
                </c:pt>
                <c:pt idx="331">
                  <c:v>42242.560069386571</c:v>
                </c:pt>
                <c:pt idx="332">
                  <c:v>42242.560185127317</c:v>
                </c:pt>
                <c:pt idx="333">
                  <c:v>42242.560300868055</c:v>
                </c:pt>
                <c:pt idx="334">
                  <c:v>42242.560416608794</c:v>
                </c:pt>
                <c:pt idx="335">
                  <c:v>42242.56053234954</c:v>
                </c:pt>
                <c:pt idx="336">
                  <c:v>42242.560648090279</c:v>
                </c:pt>
                <c:pt idx="337">
                  <c:v>42242.560763831018</c:v>
                </c:pt>
                <c:pt idx="338">
                  <c:v>42242.560879571756</c:v>
                </c:pt>
                <c:pt idx="339">
                  <c:v>42242.560995312502</c:v>
                </c:pt>
                <c:pt idx="340">
                  <c:v>42242.561111053241</c:v>
                </c:pt>
                <c:pt idx="341">
                  <c:v>42242.56122679398</c:v>
                </c:pt>
                <c:pt idx="342">
                  <c:v>42242.561342534726</c:v>
                </c:pt>
                <c:pt idx="343">
                  <c:v>42242.561458275464</c:v>
                </c:pt>
                <c:pt idx="344">
                  <c:v>42242.561574016203</c:v>
                </c:pt>
                <c:pt idx="345">
                  <c:v>42242.561689756942</c:v>
                </c:pt>
                <c:pt idx="346">
                  <c:v>42242.561805497688</c:v>
                </c:pt>
                <c:pt idx="347">
                  <c:v>42242.561921238426</c:v>
                </c:pt>
                <c:pt idx="348">
                  <c:v>42242.562036979165</c:v>
                </c:pt>
                <c:pt idx="349">
                  <c:v>42242.562152719911</c:v>
                </c:pt>
                <c:pt idx="350">
                  <c:v>42242.56226846065</c:v>
                </c:pt>
                <c:pt idx="351">
                  <c:v>42242.562384201388</c:v>
                </c:pt>
                <c:pt idx="352">
                  <c:v>42242.562499942127</c:v>
                </c:pt>
                <c:pt idx="353">
                  <c:v>42242.562615682873</c:v>
                </c:pt>
                <c:pt idx="354">
                  <c:v>42242.562731423612</c:v>
                </c:pt>
                <c:pt idx="355">
                  <c:v>42242.56284716435</c:v>
                </c:pt>
                <c:pt idx="356">
                  <c:v>42242.562962905089</c:v>
                </c:pt>
                <c:pt idx="357">
                  <c:v>42242.563078645835</c:v>
                </c:pt>
                <c:pt idx="358">
                  <c:v>42242.563194386574</c:v>
                </c:pt>
                <c:pt idx="359">
                  <c:v>42242.563310127312</c:v>
                </c:pt>
                <c:pt idx="360">
                  <c:v>42242.563425868058</c:v>
                </c:pt>
                <c:pt idx="361">
                  <c:v>42242.563541608797</c:v>
                </c:pt>
                <c:pt idx="362">
                  <c:v>42242.563657349536</c:v>
                </c:pt>
                <c:pt idx="363">
                  <c:v>42242.563773090274</c:v>
                </c:pt>
                <c:pt idx="364">
                  <c:v>42242.56388883102</c:v>
                </c:pt>
                <c:pt idx="365">
                  <c:v>42242.564004571759</c:v>
                </c:pt>
                <c:pt idx="366">
                  <c:v>42242.564120312498</c:v>
                </c:pt>
                <c:pt idx="367">
                  <c:v>42242.564236053244</c:v>
                </c:pt>
                <c:pt idx="368">
                  <c:v>42242.564351793982</c:v>
                </c:pt>
                <c:pt idx="369">
                  <c:v>42242.564467534721</c:v>
                </c:pt>
                <c:pt idx="370">
                  <c:v>42242.56458327546</c:v>
                </c:pt>
                <c:pt idx="371">
                  <c:v>42242.564699016206</c:v>
                </c:pt>
                <c:pt idx="372">
                  <c:v>42242.564814756945</c:v>
                </c:pt>
                <c:pt idx="373">
                  <c:v>42242.564930497683</c:v>
                </c:pt>
                <c:pt idx="374">
                  <c:v>42242.565046238429</c:v>
                </c:pt>
                <c:pt idx="375">
                  <c:v>42242.565161979168</c:v>
                </c:pt>
                <c:pt idx="376">
                  <c:v>42242.565277719907</c:v>
                </c:pt>
                <c:pt idx="377">
                  <c:v>42242.565393460645</c:v>
                </c:pt>
                <c:pt idx="378">
                  <c:v>42242.565509201391</c:v>
                </c:pt>
                <c:pt idx="379">
                  <c:v>42242.56562494213</c:v>
                </c:pt>
                <c:pt idx="380">
                  <c:v>42242.565740682869</c:v>
                </c:pt>
                <c:pt idx="381">
                  <c:v>42242.565856423615</c:v>
                </c:pt>
                <c:pt idx="382">
                  <c:v>42242.565972164353</c:v>
                </c:pt>
                <c:pt idx="383">
                  <c:v>42242.566087905092</c:v>
                </c:pt>
                <c:pt idx="384">
                  <c:v>42242.566203645831</c:v>
                </c:pt>
                <c:pt idx="385">
                  <c:v>42242.566319386577</c:v>
                </c:pt>
                <c:pt idx="386">
                  <c:v>42242.566435127315</c:v>
                </c:pt>
                <c:pt idx="387">
                  <c:v>42242.566550868054</c:v>
                </c:pt>
                <c:pt idx="388">
                  <c:v>42242.566666608793</c:v>
                </c:pt>
                <c:pt idx="389">
                  <c:v>42242.566782349539</c:v>
                </c:pt>
                <c:pt idx="390">
                  <c:v>42242.566898090277</c:v>
                </c:pt>
                <c:pt idx="391">
                  <c:v>42242.567013831016</c:v>
                </c:pt>
                <c:pt idx="392">
                  <c:v>42242.567129571762</c:v>
                </c:pt>
                <c:pt idx="393">
                  <c:v>42242.567245312501</c:v>
                </c:pt>
                <c:pt idx="394">
                  <c:v>42242.567361053239</c:v>
                </c:pt>
                <c:pt idx="395">
                  <c:v>42242.567476793978</c:v>
                </c:pt>
                <c:pt idx="396">
                  <c:v>42242.567592534724</c:v>
                </c:pt>
                <c:pt idx="397">
                  <c:v>42242.567708275463</c:v>
                </c:pt>
                <c:pt idx="398">
                  <c:v>42242.567824016201</c:v>
                </c:pt>
                <c:pt idx="399">
                  <c:v>42242.567939756947</c:v>
                </c:pt>
                <c:pt idx="400">
                  <c:v>42242.568055497686</c:v>
                </c:pt>
                <c:pt idx="401">
                  <c:v>42242.568171238425</c:v>
                </c:pt>
                <c:pt idx="402">
                  <c:v>42242.568286979164</c:v>
                </c:pt>
                <c:pt idx="403">
                  <c:v>42242.568402719909</c:v>
                </c:pt>
                <c:pt idx="404">
                  <c:v>42242.568518460648</c:v>
                </c:pt>
                <c:pt idx="405">
                  <c:v>42242.568634201387</c:v>
                </c:pt>
                <c:pt idx="406">
                  <c:v>42242.568749942133</c:v>
                </c:pt>
                <c:pt idx="407">
                  <c:v>42242.568865682872</c:v>
                </c:pt>
                <c:pt idx="408">
                  <c:v>42242.56898142361</c:v>
                </c:pt>
                <c:pt idx="409">
                  <c:v>42242.569097164349</c:v>
                </c:pt>
                <c:pt idx="410">
                  <c:v>42242.569212905095</c:v>
                </c:pt>
                <c:pt idx="411">
                  <c:v>42242.569328645834</c:v>
                </c:pt>
                <c:pt idx="412">
                  <c:v>42242.569444386572</c:v>
                </c:pt>
                <c:pt idx="413">
                  <c:v>42242.569560127318</c:v>
                </c:pt>
                <c:pt idx="414">
                  <c:v>42242.569675868057</c:v>
                </c:pt>
                <c:pt idx="415">
                  <c:v>42242.569791608796</c:v>
                </c:pt>
                <c:pt idx="416">
                  <c:v>42242.569907349534</c:v>
                </c:pt>
                <c:pt idx="417">
                  <c:v>42242.57002309028</c:v>
                </c:pt>
                <c:pt idx="418">
                  <c:v>42242.570138831019</c:v>
                </c:pt>
                <c:pt idx="419">
                  <c:v>42242.570254571758</c:v>
                </c:pt>
                <c:pt idx="420">
                  <c:v>42242.570370312496</c:v>
                </c:pt>
                <c:pt idx="421">
                  <c:v>42242.570486053242</c:v>
                </c:pt>
                <c:pt idx="422">
                  <c:v>42242.570601793981</c:v>
                </c:pt>
                <c:pt idx="423">
                  <c:v>42242.57071753472</c:v>
                </c:pt>
                <c:pt idx="424">
                  <c:v>42242.570833275466</c:v>
                </c:pt>
                <c:pt idx="425">
                  <c:v>42242.570949016204</c:v>
                </c:pt>
                <c:pt idx="426">
                  <c:v>42242.571064756943</c:v>
                </c:pt>
                <c:pt idx="427">
                  <c:v>42242.571180497682</c:v>
                </c:pt>
                <c:pt idx="428">
                  <c:v>42242.571296238428</c:v>
                </c:pt>
                <c:pt idx="429">
                  <c:v>42242.571411979166</c:v>
                </c:pt>
                <c:pt idx="430">
                  <c:v>42242.571527719905</c:v>
                </c:pt>
                <c:pt idx="431">
                  <c:v>42242.571643460651</c:v>
                </c:pt>
                <c:pt idx="432">
                  <c:v>42242.57175920139</c:v>
                </c:pt>
                <c:pt idx="433">
                  <c:v>42242.571874942128</c:v>
                </c:pt>
                <c:pt idx="434">
                  <c:v>42242.571990682867</c:v>
                </c:pt>
                <c:pt idx="435">
                  <c:v>42242.572106423613</c:v>
                </c:pt>
                <c:pt idx="436">
                  <c:v>42242.572222164352</c:v>
                </c:pt>
                <c:pt idx="437">
                  <c:v>42242.572337905091</c:v>
                </c:pt>
                <c:pt idx="438">
                  <c:v>42242.572453645837</c:v>
                </c:pt>
                <c:pt idx="439">
                  <c:v>42242.572569386575</c:v>
                </c:pt>
                <c:pt idx="440">
                  <c:v>42242.572685127314</c:v>
                </c:pt>
                <c:pt idx="441">
                  <c:v>42242.572800868053</c:v>
                </c:pt>
                <c:pt idx="442">
                  <c:v>42242.572916608799</c:v>
                </c:pt>
                <c:pt idx="443">
                  <c:v>42242.573032349537</c:v>
                </c:pt>
                <c:pt idx="444">
                  <c:v>42242.573148090276</c:v>
                </c:pt>
                <c:pt idx="445">
                  <c:v>42242.573263831022</c:v>
                </c:pt>
                <c:pt idx="446">
                  <c:v>42242.573379571761</c:v>
                </c:pt>
                <c:pt idx="447">
                  <c:v>42242.573495312499</c:v>
                </c:pt>
                <c:pt idx="448">
                  <c:v>42242.573611053238</c:v>
                </c:pt>
                <c:pt idx="449">
                  <c:v>42242.573726793984</c:v>
                </c:pt>
                <c:pt idx="450">
                  <c:v>42242.573842534723</c:v>
                </c:pt>
                <c:pt idx="451">
                  <c:v>42242.573958275461</c:v>
                </c:pt>
                <c:pt idx="452">
                  <c:v>42242.574074016207</c:v>
                </c:pt>
                <c:pt idx="453">
                  <c:v>42242.574189756946</c:v>
                </c:pt>
                <c:pt idx="454">
                  <c:v>42242.574305497685</c:v>
                </c:pt>
                <c:pt idx="455">
                  <c:v>42242.574421238423</c:v>
                </c:pt>
                <c:pt idx="456">
                  <c:v>42242.574536979169</c:v>
                </c:pt>
                <c:pt idx="457">
                  <c:v>42242.574652719908</c:v>
                </c:pt>
                <c:pt idx="458">
                  <c:v>42242.574768460647</c:v>
                </c:pt>
                <c:pt idx="459">
                  <c:v>42242.574884201385</c:v>
                </c:pt>
                <c:pt idx="460">
                  <c:v>42242.574999942131</c:v>
                </c:pt>
                <c:pt idx="461">
                  <c:v>42242.57511568287</c:v>
                </c:pt>
                <c:pt idx="462">
                  <c:v>42242.575231423609</c:v>
                </c:pt>
                <c:pt idx="463">
                  <c:v>42242.575347164355</c:v>
                </c:pt>
                <c:pt idx="464">
                  <c:v>42242.575462905093</c:v>
                </c:pt>
                <c:pt idx="465">
                  <c:v>42242.575578645832</c:v>
                </c:pt>
                <c:pt idx="466">
                  <c:v>42242.575694386571</c:v>
                </c:pt>
                <c:pt idx="467">
                  <c:v>42242.575810127317</c:v>
                </c:pt>
                <c:pt idx="468">
                  <c:v>42242.575925868055</c:v>
                </c:pt>
                <c:pt idx="469">
                  <c:v>42242.576041608794</c:v>
                </c:pt>
                <c:pt idx="470">
                  <c:v>42242.57615734954</c:v>
                </c:pt>
                <c:pt idx="471">
                  <c:v>42242.576273090279</c:v>
                </c:pt>
                <c:pt idx="472">
                  <c:v>42242.576388831018</c:v>
                </c:pt>
                <c:pt idx="473">
                  <c:v>42242.576504571756</c:v>
                </c:pt>
                <c:pt idx="474">
                  <c:v>42242.576620312502</c:v>
                </c:pt>
                <c:pt idx="475">
                  <c:v>42242.576736053241</c:v>
                </c:pt>
                <c:pt idx="476">
                  <c:v>42242.57685179398</c:v>
                </c:pt>
                <c:pt idx="477">
                  <c:v>42242.576967534726</c:v>
                </c:pt>
                <c:pt idx="478">
                  <c:v>42242.577083275464</c:v>
                </c:pt>
                <c:pt idx="479">
                  <c:v>42242.577199016203</c:v>
                </c:pt>
                <c:pt idx="480">
                  <c:v>42242.577314756942</c:v>
                </c:pt>
                <c:pt idx="481">
                  <c:v>42242.577430497688</c:v>
                </c:pt>
                <c:pt idx="482">
                  <c:v>42242.577546238426</c:v>
                </c:pt>
                <c:pt idx="483">
                  <c:v>42242.577661979165</c:v>
                </c:pt>
                <c:pt idx="484">
                  <c:v>42242.577777719911</c:v>
                </c:pt>
                <c:pt idx="485">
                  <c:v>42242.57789346065</c:v>
                </c:pt>
                <c:pt idx="486">
                  <c:v>42242.578009201388</c:v>
                </c:pt>
                <c:pt idx="487">
                  <c:v>42242.578124942127</c:v>
                </c:pt>
                <c:pt idx="488">
                  <c:v>42242.578240682873</c:v>
                </c:pt>
                <c:pt idx="489">
                  <c:v>42242.578356423612</c:v>
                </c:pt>
                <c:pt idx="490">
                  <c:v>42242.57847216435</c:v>
                </c:pt>
                <c:pt idx="491">
                  <c:v>42242.578587905089</c:v>
                </c:pt>
                <c:pt idx="492">
                  <c:v>42242.578703645835</c:v>
                </c:pt>
                <c:pt idx="493">
                  <c:v>42242.578819386574</c:v>
                </c:pt>
                <c:pt idx="494">
                  <c:v>42242.578935127312</c:v>
                </c:pt>
                <c:pt idx="495">
                  <c:v>42242.579050868058</c:v>
                </c:pt>
                <c:pt idx="496">
                  <c:v>42242.579166608797</c:v>
                </c:pt>
                <c:pt idx="497">
                  <c:v>42242.579282349536</c:v>
                </c:pt>
                <c:pt idx="498">
                  <c:v>42242.579398090274</c:v>
                </c:pt>
                <c:pt idx="499">
                  <c:v>42242.57951383102</c:v>
                </c:pt>
                <c:pt idx="500">
                  <c:v>42242.579629571759</c:v>
                </c:pt>
                <c:pt idx="501">
                  <c:v>42242.579745312498</c:v>
                </c:pt>
                <c:pt idx="502">
                  <c:v>42242.579861053244</c:v>
                </c:pt>
                <c:pt idx="503">
                  <c:v>42242.579976793982</c:v>
                </c:pt>
                <c:pt idx="504">
                  <c:v>42242.580092534721</c:v>
                </c:pt>
                <c:pt idx="505">
                  <c:v>42242.58020827546</c:v>
                </c:pt>
                <c:pt idx="506">
                  <c:v>42242.580324016206</c:v>
                </c:pt>
                <c:pt idx="507">
                  <c:v>42242.580439756945</c:v>
                </c:pt>
                <c:pt idx="508">
                  <c:v>42242.580555497683</c:v>
                </c:pt>
                <c:pt idx="509">
                  <c:v>42242.580671238429</c:v>
                </c:pt>
                <c:pt idx="510">
                  <c:v>42242.580786979168</c:v>
                </c:pt>
                <c:pt idx="511">
                  <c:v>42242.580902719907</c:v>
                </c:pt>
                <c:pt idx="512">
                  <c:v>42242.581018460645</c:v>
                </c:pt>
                <c:pt idx="513">
                  <c:v>42242.581134201391</c:v>
                </c:pt>
                <c:pt idx="514">
                  <c:v>42242.58124994213</c:v>
                </c:pt>
                <c:pt idx="515">
                  <c:v>42242.581365682869</c:v>
                </c:pt>
                <c:pt idx="516">
                  <c:v>42242.581481423615</c:v>
                </c:pt>
                <c:pt idx="517">
                  <c:v>42242.581597164353</c:v>
                </c:pt>
                <c:pt idx="518">
                  <c:v>42242.581712905092</c:v>
                </c:pt>
                <c:pt idx="519">
                  <c:v>42242.581828645831</c:v>
                </c:pt>
                <c:pt idx="520">
                  <c:v>42242.581944386577</c:v>
                </c:pt>
                <c:pt idx="521">
                  <c:v>42242.582060127315</c:v>
                </c:pt>
                <c:pt idx="522">
                  <c:v>42242.582175868054</c:v>
                </c:pt>
                <c:pt idx="523">
                  <c:v>42242.582291608793</c:v>
                </c:pt>
                <c:pt idx="524">
                  <c:v>42242.582407349539</c:v>
                </c:pt>
                <c:pt idx="525">
                  <c:v>42242.582523090277</c:v>
                </c:pt>
                <c:pt idx="526">
                  <c:v>42242.582638831016</c:v>
                </c:pt>
                <c:pt idx="527">
                  <c:v>42242.582754571762</c:v>
                </c:pt>
                <c:pt idx="528">
                  <c:v>42242.582870312501</c:v>
                </c:pt>
                <c:pt idx="529">
                  <c:v>42242.582986053239</c:v>
                </c:pt>
                <c:pt idx="530">
                  <c:v>42242.583101793978</c:v>
                </c:pt>
                <c:pt idx="531">
                  <c:v>42242.583217534724</c:v>
                </c:pt>
                <c:pt idx="532">
                  <c:v>42242.583333275463</c:v>
                </c:pt>
                <c:pt idx="533">
                  <c:v>42242.583449016201</c:v>
                </c:pt>
                <c:pt idx="534">
                  <c:v>42242.583564756947</c:v>
                </c:pt>
                <c:pt idx="535">
                  <c:v>42242.583680497686</c:v>
                </c:pt>
                <c:pt idx="536">
                  <c:v>42242.583796238425</c:v>
                </c:pt>
                <c:pt idx="537">
                  <c:v>42242.583911979164</c:v>
                </c:pt>
                <c:pt idx="538">
                  <c:v>42242.584027719909</c:v>
                </c:pt>
                <c:pt idx="539">
                  <c:v>42242.584143460648</c:v>
                </c:pt>
                <c:pt idx="540">
                  <c:v>42242.584259201387</c:v>
                </c:pt>
                <c:pt idx="541">
                  <c:v>42242.584374942133</c:v>
                </c:pt>
                <c:pt idx="542">
                  <c:v>42242.584490682872</c:v>
                </c:pt>
                <c:pt idx="543">
                  <c:v>42242.58460642361</c:v>
                </c:pt>
                <c:pt idx="544">
                  <c:v>42242.584722164349</c:v>
                </c:pt>
                <c:pt idx="545">
                  <c:v>42242.584837905095</c:v>
                </c:pt>
                <c:pt idx="546">
                  <c:v>42242.584953645834</c:v>
                </c:pt>
                <c:pt idx="547">
                  <c:v>42242.585069386572</c:v>
                </c:pt>
                <c:pt idx="548">
                  <c:v>42242.585185127318</c:v>
                </c:pt>
                <c:pt idx="549">
                  <c:v>42242.585300868057</c:v>
                </c:pt>
                <c:pt idx="550">
                  <c:v>42242.585416608796</c:v>
                </c:pt>
                <c:pt idx="551">
                  <c:v>42242.585532349534</c:v>
                </c:pt>
                <c:pt idx="552">
                  <c:v>42242.58564809028</c:v>
                </c:pt>
                <c:pt idx="553">
                  <c:v>42242.585763831019</c:v>
                </c:pt>
                <c:pt idx="554">
                  <c:v>42242.585879571758</c:v>
                </c:pt>
                <c:pt idx="555">
                  <c:v>42242.585995312496</c:v>
                </c:pt>
                <c:pt idx="556">
                  <c:v>42242.586111053242</c:v>
                </c:pt>
                <c:pt idx="557">
                  <c:v>42242.586226793981</c:v>
                </c:pt>
                <c:pt idx="558">
                  <c:v>42242.58634253472</c:v>
                </c:pt>
                <c:pt idx="559">
                  <c:v>42242.586458275466</c:v>
                </c:pt>
                <c:pt idx="560">
                  <c:v>42242.586574016204</c:v>
                </c:pt>
                <c:pt idx="561">
                  <c:v>42242.586689756943</c:v>
                </c:pt>
                <c:pt idx="562">
                  <c:v>42242.586805497682</c:v>
                </c:pt>
                <c:pt idx="563">
                  <c:v>42242.586921238428</c:v>
                </c:pt>
                <c:pt idx="564">
                  <c:v>42242.587036979166</c:v>
                </c:pt>
                <c:pt idx="565">
                  <c:v>42242.587152719905</c:v>
                </c:pt>
                <c:pt idx="566">
                  <c:v>42242.587268460651</c:v>
                </c:pt>
                <c:pt idx="567">
                  <c:v>42242.58738420139</c:v>
                </c:pt>
                <c:pt idx="568">
                  <c:v>42242.587499942128</c:v>
                </c:pt>
                <c:pt idx="569">
                  <c:v>42242.587615682867</c:v>
                </c:pt>
                <c:pt idx="570">
                  <c:v>42242.587731423613</c:v>
                </c:pt>
                <c:pt idx="571">
                  <c:v>42242.587847164352</c:v>
                </c:pt>
                <c:pt idx="572">
                  <c:v>42242.587962905091</c:v>
                </c:pt>
                <c:pt idx="573">
                  <c:v>42242.588078645837</c:v>
                </c:pt>
                <c:pt idx="574">
                  <c:v>42242.588194386575</c:v>
                </c:pt>
                <c:pt idx="575">
                  <c:v>42242.588310127314</c:v>
                </c:pt>
                <c:pt idx="576">
                  <c:v>42242.588425868053</c:v>
                </c:pt>
                <c:pt idx="577">
                  <c:v>42242.588541608799</c:v>
                </c:pt>
                <c:pt idx="578">
                  <c:v>42242.588657349537</c:v>
                </c:pt>
                <c:pt idx="579">
                  <c:v>42242.588773090276</c:v>
                </c:pt>
                <c:pt idx="580">
                  <c:v>42242.588888831022</c:v>
                </c:pt>
                <c:pt idx="581">
                  <c:v>42242.589004571761</c:v>
                </c:pt>
                <c:pt idx="582">
                  <c:v>42242.589120312499</c:v>
                </c:pt>
                <c:pt idx="583">
                  <c:v>42242.589236053238</c:v>
                </c:pt>
                <c:pt idx="584">
                  <c:v>42242.589351793984</c:v>
                </c:pt>
                <c:pt idx="585">
                  <c:v>42242.589467534723</c:v>
                </c:pt>
                <c:pt idx="586">
                  <c:v>42242.589583275461</c:v>
                </c:pt>
                <c:pt idx="587">
                  <c:v>42242.589699016207</c:v>
                </c:pt>
                <c:pt idx="588">
                  <c:v>42242.589814756946</c:v>
                </c:pt>
                <c:pt idx="589">
                  <c:v>42242.589930497685</c:v>
                </c:pt>
                <c:pt idx="590">
                  <c:v>42242.590046238423</c:v>
                </c:pt>
                <c:pt idx="591">
                  <c:v>42242.590161979169</c:v>
                </c:pt>
                <c:pt idx="592">
                  <c:v>42242.590277719908</c:v>
                </c:pt>
                <c:pt idx="593">
                  <c:v>42242.590393460647</c:v>
                </c:pt>
                <c:pt idx="594">
                  <c:v>42242.590509201385</c:v>
                </c:pt>
                <c:pt idx="595">
                  <c:v>42242.590624942131</c:v>
                </c:pt>
                <c:pt idx="596">
                  <c:v>42242.59074068287</c:v>
                </c:pt>
                <c:pt idx="597">
                  <c:v>42242.590856423609</c:v>
                </c:pt>
                <c:pt idx="598">
                  <c:v>42242.590972164355</c:v>
                </c:pt>
                <c:pt idx="599">
                  <c:v>42242.591087905093</c:v>
                </c:pt>
                <c:pt idx="600">
                  <c:v>42242.591203645832</c:v>
                </c:pt>
                <c:pt idx="601">
                  <c:v>42242.591319386571</c:v>
                </c:pt>
                <c:pt idx="602">
                  <c:v>42242.591435127317</c:v>
                </c:pt>
                <c:pt idx="603">
                  <c:v>42242.591550868055</c:v>
                </c:pt>
                <c:pt idx="604">
                  <c:v>42242.591666608794</c:v>
                </c:pt>
                <c:pt idx="605">
                  <c:v>42242.59178234954</c:v>
                </c:pt>
                <c:pt idx="606">
                  <c:v>42242.591898090279</c:v>
                </c:pt>
                <c:pt idx="607">
                  <c:v>42242.592013831018</c:v>
                </c:pt>
                <c:pt idx="608">
                  <c:v>42242.592129571756</c:v>
                </c:pt>
                <c:pt idx="609">
                  <c:v>42242.592245312502</c:v>
                </c:pt>
                <c:pt idx="610">
                  <c:v>42242.592361053241</c:v>
                </c:pt>
                <c:pt idx="611">
                  <c:v>42242.59247679398</c:v>
                </c:pt>
                <c:pt idx="612">
                  <c:v>42242.592592534726</c:v>
                </c:pt>
                <c:pt idx="613">
                  <c:v>42242.592708275464</c:v>
                </c:pt>
                <c:pt idx="614">
                  <c:v>42242.592824016203</c:v>
                </c:pt>
                <c:pt idx="615">
                  <c:v>42242.592939756942</c:v>
                </c:pt>
                <c:pt idx="616">
                  <c:v>42242.593055497688</c:v>
                </c:pt>
                <c:pt idx="617">
                  <c:v>42242.593171238426</c:v>
                </c:pt>
                <c:pt idx="618">
                  <c:v>42242.593286979165</c:v>
                </c:pt>
                <c:pt idx="619">
                  <c:v>42242.593402719911</c:v>
                </c:pt>
                <c:pt idx="620">
                  <c:v>42242.59351846065</c:v>
                </c:pt>
                <c:pt idx="621">
                  <c:v>42242.593634201388</c:v>
                </c:pt>
                <c:pt idx="622">
                  <c:v>42242.593749942127</c:v>
                </c:pt>
                <c:pt idx="623">
                  <c:v>42242.593865682873</c:v>
                </c:pt>
                <c:pt idx="624">
                  <c:v>42242.593981423612</c:v>
                </c:pt>
                <c:pt idx="625">
                  <c:v>42242.59409716435</c:v>
                </c:pt>
                <c:pt idx="626">
                  <c:v>42242.594212905089</c:v>
                </c:pt>
                <c:pt idx="627">
                  <c:v>42242.594328645835</c:v>
                </c:pt>
                <c:pt idx="628">
                  <c:v>42242.594444386574</c:v>
                </c:pt>
                <c:pt idx="629">
                  <c:v>42242.594560127312</c:v>
                </c:pt>
                <c:pt idx="630">
                  <c:v>42242.594675868058</c:v>
                </c:pt>
                <c:pt idx="631">
                  <c:v>42242.594791608797</c:v>
                </c:pt>
                <c:pt idx="632">
                  <c:v>42242.594907349536</c:v>
                </c:pt>
                <c:pt idx="633">
                  <c:v>42242.595023090274</c:v>
                </c:pt>
                <c:pt idx="634">
                  <c:v>42242.59513883102</c:v>
                </c:pt>
                <c:pt idx="635">
                  <c:v>42242.595254571759</c:v>
                </c:pt>
                <c:pt idx="636">
                  <c:v>42242.595370312498</c:v>
                </c:pt>
                <c:pt idx="637">
                  <c:v>42242.595486053244</c:v>
                </c:pt>
                <c:pt idx="638">
                  <c:v>42242.595601793982</c:v>
                </c:pt>
                <c:pt idx="639">
                  <c:v>42242.595717534721</c:v>
                </c:pt>
                <c:pt idx="640">
                  <c:v>42242.59583327546</c:v>
                </c:pt>
                <c:pt idx="641">
                  <c:v>42242.595949016206</c:v>
                </c:pt>
                <c:pt idx="642">
                  <c:v>42242.596064756945</c:v>
                </c:pt>
                <c:pt idx="643">
                  <c:v>42242.596180497683</c:v>
                </c:pt>
                <c:pt idx="644">
                  <c:v>42242.596296238429</c:v>
                </c:pt>
                <c:pt idx="645">
                  <c:v>42242.596411979168</c:v>
                </c:pt>
                <c:pt idx="646">
                  <c:v>42242.596527719907</c:v>
                </c:pt>
                <c:pt idx="647">
                  <c:v>42242.596643460645</c:v>
                </c:pt>
                <c:pt idx="648">
                  <c:v>42242.596759201391</c:v>
                </c:pt>
                <c:pt idx="649">
                  <c:v>42242.59687494213</c:v>
                </c:pt>
                <c:pt idx="650">
                  <c:v>42242.596990682869</c:v>
                </c:pt>
                <c:pt idx="651">
                  <c:v>42242.597106423615</c:v>
                </c:pt>
                <c:pt idx="652">
                  <c:v>42242.597222164353</c:v>
                </c:pt>
                <c:pt idx="653">
                  <c:v>42242.597337905092</c:v>
                </c:pt>
                <c:pt idx="654">
                  <c:v>42242.597453645831</c:v>
                </c:pt>
                <c:pt idx="655">
                  <c:v>42242.597569386577</c:v>
                </c:pt>
                <c:pt idx="656">
                  <c:v>42242.597685127315</c:v>
                </c:pt>
                <c:pt idx="657">
                  <c:v>42242.597800868054</c:v>
                </c:pt>
                <c:pt idx="658">
                  <c:v>42242.597916608793</c:v>
                </c:pt>
                <c:pt idx="659">
                  <c:v>42242.598032349539</c:v>
                </c:pt>
                <c:pt idx="660">
                  <c:v>42242.598148090277</c:v>
                </c:pt>
                <c:pt idx="661">
                  <c:v>42242.598263831016</c:v>
                </c:pt>
                <c:pt idx="662">
                  <c:v>42242.598379571762</c:v>
                </c:pt>
                <c:pt idx="663">
                  <c:v>42242.598495312501</c:v>
                </c:pt>
                <c:pt idx="664">
                  <c:v>42242.598611053239</c:v>
                </c:pt>
                <c:pt idx="665">
                  <c:v>42242.598726793978</c:v>
                </c:pt>
                <c:pt idx="666">
                  <c:v>42242.598842534724</c:v>
                </c:pt>
                <c:pt idx="667">
                  <c:v>42242.598958275463</c:v>
                </c:pt>
                <c:pt idx="668">
                  <c:v>42242.599074016201</c:v>
                </c:pt>
                <c:pt idx="669">
                  <c:v>42242.599189756947</c:v>
                </c:pt>
                <c:pt idx="670">
                  <c:v>42242.599305497686</c:v>
                </c:pt>
                <c:pt idx="671">
                  <c:v>42242.599421238425</c:v>
                </c:pt>
                <c:pt idx="672">
                  <c:v>42242.599536979164</c:v>
                </c:pt>
                <c:pt idx="673">
                  <c:v>42242.599652719909</c:v>
                </c:pt>
                <c:pt idx="674">
                  <c:v>42242.599768460648</c:v>
                </c:pt>
                <c:pt idx="675">
                  <c:v>42242.599884201387</c:v>
                </c:pt>
                <c:pt idx="676">
                  <c:v>42242.599999942133</c:v>
                </c:pt>
                <c:pt idx="677">
                  <c:v>42242.600115682872</c:v>
                </c:pt>
                <c:pt idx="678">
                  <c:v>42242.60023142361</c:v>
                </c:pt>
                <c:pt idx="679">
                  <c:v>42242.600347164349</c:v>
                </c:pt>
                <c:pt idx="680">
                  <c:v>42242.600462905095</c:v>
                </c:pt>
                <c:pt idx="681">
                  <c:v>42242.600578645834</c:v>
                </c:pt>
                <c:pt idx="682">
                  <c:v>42242.600694386572</c:v>
                </c:pt>
                <c:pt idx="683">
                  <c:v>42242.600810127318</c:v>
                </c:pt>
                <c:pt idx="684">
                  <c:v>42242.600925868057</c:v>
                </c:pt>
                <c:pt idx="685">
                  <c:v>42242.601041608796</c:v>
                </c:pt>
                <c:pt idx="686">
                  <c:v>42242.601157349534</c:v>
                </c:pt>
                <c:pt idx="687">
                  <c:v>42242.60127309028</c:v>
                </c:pt>
                <c:pt idx="688">
                  <c:v>42242.601388831019</c:v>
                </c:pt>
                <c:pt idx="689">
                  <c:v>42242.601504571758</c:v>
                </c:pt>
                <c:pt idx="690">
                  <c:v>42242.601620312496</c:v>
                </c:pt>
                <c:pt idx="691">
                  <c:v>42242.601736053242</c:v>
                </c:pt>
                <c:pt idx="692">
                  <c:v>42242.601851793981</c:v>
                </c:pt>
                <c:pt idx="693">
                  <c:v>42242.60196753472</c:v>
                </c:pt>
                <c:pt idx="694">
                  <c:v>42242.602083275466</c:v>
                </c:pt>
                <c:pt idx="695">
                  <c:v>42242.602199016204</c:v>
                </c:pt>
                <c:pt idx="696">
                  <c:v>42242.602314756943</c:v>
                </c:pt>
                <c:pt idx="697">
                  <c:v>42242.602430497682</c:v>
                </c:pt>
                <c:pt idx="698">
                  <c:v>42242.602546238428</c:v>
                </c:pt>
                <c:pt idx="699">
                  <c:v>42242.602661979166</c:v>
                </c:pt>
                <c:pt idx="700">
                  <c:v>42242.602777719905</c:v>
                </c:pt>
                <c:pt idx="701">
                  <c:v>42242.602893460651</c:v>
                </c:pt>
                <c:pt idx="702">
                  <c:v>42242.60300920139</c:v>
                </c:pt>
                <c:pt idx="703">
                  <c:v>42242.603124942128</c:v>
                </c:pt>
                <c:pt idx="704">
                  <c:v>42242.603240682867</c:v>
                </c:pt>
                <c:pt idx="705">
                  <c:v>42242.603356423613</c:v>
                </c:pt>
                <c:pt idx="706">
                  <c:v>42242.603472164352</c:v>
                </c:pt>
                <c:pt idx="707">
                  <c:v>42242.603587905091</c:v>
                </c:pt>
                <c:pt idx="708">
                  <c:v>42242.603703645837</c:v>
                </c:pt>
                <c:pt idx="709">
                  <c:v>42242.603819386575</c:v>
                </c:pt>
                <c:pt idx="710">
                  <c:v>42242.603935127314</c:v>
                </c:pt>
                <c:pt idx="711">
                  <c:v>42242.604050868053</c:v>
                </c:pt>
                <c:pt idx="712">
                  <c:v>42242.604166608799</c:v>
                </c:pt>
                <c:pt idx="713">
                  <c:v>42242.604282349537</c:v>
                </c:pt>
                <c:pt idx="714">
                  <c:v>42242.604398090276</c:v>
                </c:pt>
                <c:pt idx="715">
                  <c:v>42242.604513831022</c:v>
                </c:pt>
                <c:pt idx="716">
                  <c:v>42242.604629571761</c:v>
                </c:pt>
                <c:pt idx="717">
                  <c:v>42242.604745312499</c:v>
                </c:pt>
                <c:pt idx="718">
                  <c:v>42242.604861053238</c:v>
                </c:pt>
                <c:pt idx="719">
                  <c:v>42242.604976793984</c:v>
                </c:pt>
                <c:pt idx="720">
                  <c:v>42242.605092534723</c:v>
                </c:pt>
                <c:pt idx="721">
                  <c:v>42242.605208275461</c:v>
                </c:pt>
                <c:pt idx="722">
                  <c:v>42242.605324016207</c:v>
                </c:pt>
                <c:pt idx="723">
                  <c:v>42242.605439756946</c:v>
                </c:pt>
                <c:pt idx="724">
                  <c:v>42242.605555497685</c:v>
                </c:pt>
                <c:pt idx="725">
                  <c:v>42242.605671238423</c:v>
                </c:pt>
                <c:pt idx="726">
                  <c:v>42242.605786979169</c:v>
                </c:pt>
                <c:pt idx="727">
                  <c:v>42242.605902719908</c:v>
                </c:pt>
                <c:pt idx="728">
                  <c:v>42242.606018460647</c:v>
                </c:pt>
                <c:pt idx="729">
                  <c:v>42242.606134201385</c:v>
                </c:pt>
                <c:pt idx="730">
                  <c:v>42242.606249942131</c:v>
                </c:pt>
                <c:pt idx="731">
                  <c:v>42242.60636568287</c:v>
                </c:pt>
                <c:pt idx="732">
                  <c:v>42242.606481423609</c:v>
                </c:pt>
                <c:pt idx="733">
                  <c:v>42242.606597164355</c:v>
                </c:pt>
                <c:pt idx="734">
                  <c:v>42242.606712905093</c:v>
                </c:pt>
                <c:pt idx="735">
                  <c:v>42242.606828645832</c:v>
                </c:pt>
                <c:pt idx="736">
                  <c:v>42242.606944386571</c:v>
                </c:pt>
                <c:pt idx="737">
                  <c:v>42242.607060127317</c:v>
                </c:pt>
                <c:pt idx="738">
                  <c:v>42242.607175868055</c:v>
                </c:pt>
                <c:pt idx="739">
                  <c:v>42242.607291608794</c:v>
                </c:pt>
                <c:pt idx="740">
                  <c:v>42242.60740734954</c:v>
                </c:pt>
                <c:pt idx="741">
                  <c:v>42242.607523090279</c:v>
                </c:pt>
                <c:pt idx="742">
                  <c:v>42242.607638831018</c:v>
                </c:pt>
                <c:pt idx="743">
                  <c:v>42242.607754571756</c:v>
                </c:pt>
                <c:pt idx="744">
                  <c:v>42242.607870312502</c:v>
                </c:pt>
                <c:pt idx="745">
                  <c:v>42242.607986053241</c:v>
                </c:pt>
                <c:pt idx="746">
                  <c:v>42242.60810179398</c:v>
                </c:pt>
                <c:pt idx="747">
                  <c:v>42242.608217534726</c:v>
                </c:pt>
                <c:pt idx="748">
                  <c:v>42242.608333275464</c:v>
                </c:pt>
                <c:pt idx="749">
                  <c:v>42242.608449016203</c:v>
                </c:pt>
                <c:pt idx="750">
                  <c:v>42242.608564756942</c:v>
                </c:pt>
                <c:pt idx="751">
                  <c:v>42242.608680497688</c:v>
                </c:pt>
                <c:pt idx="752">
                  <c:v>42242.608796238426</c:v>
                </c:pt>
                <c:pt idx="753">
                  <c:v>42242.608911979165</c:v>
                </c:pt>
                <c:pt idx="754">
                  <c:v>42242.609027719911</c:v>
                </c:pt>
                <c:pt idx="755">
                  <c:v>42242.60914346065</c:v>
                </c:pt>
                <c:pt idx="756">
                  <c:v>42242.609259201388</c:v>
                </c:pt>
                <c:pt idx="757">
                  <c:v>42242.609374942127</c:v>
                </c:pt>
                <c:pt idx="758">
                  <c:v>42242.609490682873</c:v>
                </c:pt>
                <c:pt idx="759">
                  <c:v>42242.609606423612</c:v>
                </c:pt>
                <c:pt idx="760">
                  <c:v>42242.60972216435</c:v>
                </c:pt>
                <c:pt idx="761">
                  <c:v>42242.609837905089</c:v>
                </c:pt>
                <c:pt idx="762">
                  <c:v>42242.609953645835</c:v>
                </c:pt>
                <c:pt idx="763">
                  <c:v>42242.610069386574</c:v>
                </c:pt>
                <c:pt idx="764">
                  <c:v>42242.610185127312</c:v>
                </c:pt>
                <c:pt idx="765">
                  <c:v>42242.610300868058</c:v>
                </c:pt>
                <c:pt idx="766">
                  <c:v>42242.610416608797</c:v>
                </c:pt>
                <c:pt idx="767">
                  <c:v>42242.610532349536</c:v>
                </c:pt>
                <c:pt idx="768">
                  <c:v>42242.610648090274</c:v>
                </c:pt>
                <c:pt idx="769">
                  <c:v>42242.61076383102</c:v>
                </c:pt>
                <c:pt idx="770">
                  <c:v>42242.610879571759</c:v>
                </c:pt>
                <c:pt idx="771">
                  <c:v>42242.610995312498</c:v>
                </c:pt>
                <c:pt idx="772">
                  <c:v>42242.611111053244</c:v>
                </c:pt>
                <c:pt idx="773">
                  <c:v>42242.611226793982</c:v>
                </c:pt>
                <c:pt idx="774">
                  <c:v>42242.611342534721</c:v>
                </c:pt>
                <c:pt idx="775">
                  <c:v>42242.61145827546</c:v>
                </c:pt>
                <c:pt idx="776">
                  <c:v>42242.611574016206</c:v>
                </c:pt>
                <c:pt idx="777">
                  <c:v>42242.611689756945</c:v>
                </c:pt>
                <c:pt idx="778">
                  <c:v>42242.611805497683</c:v>
                </c:pt>
                <c:pt idx="779">
                  <c:v>42242.611921238429</c:v>
                </c:pt>
                <c:pt idx="780">
                  <c:v>42242.612036979168</c:v>
                </c:pt>
                <c:pt idx="781">
                  <c:v>42242.612152719907</c:v>
                </c:pt>
                <c:pt idx="782">
                  <c:v>42242.612268460645</c:v>
                </c:pt>
                <c:pt idx="783">
                  <c:v>42242.612384201391</c:v>
                </c:pt>
                <c:pt idx="784">
                  <c:v>42242.61249994213</c:v>
                </c:pt>
                <c:pt idx="785">
                  <c:v>42242.612615682869</c:v>
                </c:pt>
                <c:pt idx="786">
                  <c:v>42242.612731423615</c:v>
                </c:pt>
                <c:pt idx="787">
                  <c:v>42242.612847164353</c:v>
                </c:pt>
                <c:pt idx="788">
                  <c:v>42242.612962905092</c:v>
                </c:pt>
                <c:pt idx="789">
                  <c:v>42242.613078645831</c:v>
                </c:pt>
                <c:pt idx="790">
                  <c:v>42242.613194386577</c:v>
                </c:pt>
                <c:pt idx="791">
                  <c:v>42242.613310127315</c:v>
                </c:pt>
                <c:pt idx="792">
                  <c:v>42242.613425868054</c:v>
                </c:pt>
                <c:pt idx="793">
                  <c:v>42242.613541608793</c:v>
                </c:pt>
                <c:pt idx="794">
                  <c:v>42242.613657349539</c:v>
                </c:pt>
                <c:pt idx="795">
                  <c:v>42242.613773090277</c:v>
                </c:pt>
                <c:pt idx="796">
                  <c:v>42242.613888831016</c:v>
                </c:pt>
                <c:pt idx="797">
                  <c:v>42242.614004571762</c:v>
                </c:pt>
                <c:pt idx="798">
                  <c:v>42242.614120312501</c:v>
                </c:pt>
                <c:pt idx="799">
                  <c:v>42242.614236053239</c:v>
                </c:pt>
                <c:pt idx="800">
                  <c:v>42242.614351793978</c:v>
                </c:pt>
                <c:pt idx="801">
                  <c:v>42242.614467534724</c:v>
                </c:pt>
                <c:pt idx="802">
                  <c:v>42242.614583275463</c:v>
                </c:pt>
                <c:pt idx="803">
                  <c:v>42242.614699016201</c:v>
                </c:pt>
                <c:pt idx="804">
                  <c:v>42242.614814756947</c:v>
                </c:pt>
                <c:pt idx="805">
                  <c:v>42242.614930497686</c:v>
                </c:pt>
                <c:pt idx="806">
                  <c:v>42242.615046238425</c:v>
                </c:pt>
                <c:pt idx="807">
                  <c:v>42242.615161979164</c:v>
                </c:pt>
                <c:pt idx="808">
                  <c:v>42242.615277719909</c:v>
                </c:pt>
                <c:pt idx="809">
                  <c:v>42242.615393460648</c:v>
                </c:pt>
                <c:pt idx="810">
                  <c:v>42242.615509201387</c:v>
                </c:pt>
                <c:pt idx="811">
                  <c:v>42242.615624942133</c:v>
                </c:pt>
                <c:pt idx="812">
                  <c:v>42242.615740682872</c:v>
                </c:pt>
                <c:pt idx="813">
                  <c:v>42242.61585642361</c:v>
                </c:pt>
                <c:pt idx="814">
                  <c:v>42242.615972164349</c:v>
                </c:pt>
                <c:pt idx="815">
                  <c:v>42242.616087905095</c:v>
                </c:pt>
                <c:pt idx="816">
                  <c:v>42242.616203645834</c:v>
                </c:pt>
                <c:pt idx="817">
                  <c:v>42242.616319386572</c:v>
                </c:pt>
                <c:pt idx="818">
                  <c:v>42242.616435127318</c:v>
                </c:pt>
                <c:pt idx="819">
                  <c:v>42242.616550868057</c:v>
                </c:pt>
                <c:pt idx="820">
                  <c:v>42242.616666608796</c:v>
                </c:pt>
                <c:pt idx="821">
                  <c:v>42242.616782349534</c:v>
                </c:pt>
                <c:pt idx="822">
                  <c:v>42242.61689809028</c:v>
                </c:pt>
                <c:pt idx="823">
                  <c:v>42242.617013831019</c:v>
                </c:pt>
                <c:pt idx="824">
                  <c:v>42242.617129571758</c:v>
                </c:pt>
                <c:pt idx="825">
                  <c:v>42242.617245312496</c:v>
                </c:pt>
                <c:pt idx="826">
                  <c:v>42242.617361053242</c:v>
                </c:pt>
                <c:pt idx="827">
                  <c:v>42242.617476793981</c:v>
                </c:pt>
                <c:pt idx="828">
                  <c:v>42242.61759253472</c:v>
                </c:pt>
                <c:pt idx="829">
                  <c:v>42242.617708275466</c:v>
                </c:pt>
                <c:pt idx="830">
                  <c:v>42242.617824016204</c:v>
                </c:pt>
                <c:pt idx="831">
                  <c:v>42242.617939756943</c:v>
                </c:pt>
                <c:pt idx="832">
                  <c:v>42242.618055497682</c:v>
                </c:pt>
                <c:pt idx="833">
                  <c:v>42242.618171238428</c:v>
                </c:pt>
                <c:pt idx="834">
                  <c:v>42242.618286979166</c:v>
                </c:pt>
                <c:pt idx="835">
                  <c:v>42242.618402719905</c:v>
                </c:pt>
                <c:pt idx="836">
                  <c:v>42242.618518460651</c:v>
                </c:pt>
                <c:pt idx="837">
                  <c:v>42242.61863420139</c:v>
                </c:pt>
                <c:pt idx="838">
                  <c:v>42242.618749942128</c:v>
                </c:pt>
                <c:pt idx="839">
                  <c:v>42242.618865682867</c:v>
                </c:pt>
                <c:pt idx="840">
                  <c:v>42242.618981423613</c:v>
                </c:pt>
                <c:pt idx="841">
                  <c:v>42242.619097164352</c:v>
                </c:pt>
                <c:pt idx="842">
                  <c:v>42242.619212905091</c:v>
                </c:pt>
                <c:pt idx="843">
                  <c:v>42242.619328645837</c:v>
                </c:pt>
                <c:pt idx="844">
                  <c:v>42242.619444386575</c:v>
                </c:pt>
                <c:pt idx="845">
                  <c:v>42242.619560127314</c:v>
                </c:pt>
                <c:pt idx="846">
                  <c:v>42242.619675868053</c:v>
                </c:pt>
                <c:pt idx="847">
                  <c:v>42242.619791608799</c:v>
                </c:pt>
                <c:pt idx="848">
                  <c:v>42242.619907349537</c:v>
                </c:pt>
                <c:pt idx="849">
                  <c:v>42242.620023090276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'Tracker Data'!$D$1</c:f>
              <c:strCache>
                <c:ptCount val="1"/>
                <c:pt idx="0">
                  <c:v>DateTime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Data'!$D$2:$D$1416</c:f>
              <c:numCache>
                <c:formatCode>dd/mm/yyyy\ hh:mm:ss</c:formatCode>
                <c:ptCount val="1415"/>
                <c:pt idx="0">
                  <c:v>42242.521805555552</c:v>
                </c:pt>
                <c:pt idx="1">
                  <c:v>42242.521874999999</c:v>
                </c:pt>
                <c:pt idx="2">
                  <c:v>42242.521944386572</c:v>
                </c:pt>
                <c:pt idx="3">
                  <c:v>42242.522013831018</c:v>
                </c:pt>
                <c:pt idx="4">
                  <c:v>42242.522083275464</c:v>
                </c:pt>
                <c:pt idx="5">
                  <c:v>42242.52215271991</c:v>
                </c:pt>
                <c:pt idx="6">
                  <c:v>42242.522222164349</c:v>
                </c:pt>
                <c:pt idx="7">
                  <c:v>42242.522291608795</c:v>
                </c:pt>
                <c:pt idx="8">
                  <c:v>42242.522361053241</c:v>
                </c:pt>
                <c:pt idx="9">
                  <c:v>42242.522430497687</c:v>
                </c:pt>
                <c:pt idx="10">
                  <c:v>42242.522499942126</c:v>
                </c:pt>
                <c:pt idx="11">
                  <c:v>42242.522569386572</c:v>
                </c:pt>
                <c:pt idx="12">
                  <c:v>42242.522638831018</c:v>
                </c:pt>
                <c:pt idx="13">
                  <c:v>42242.522708275465</c:v>
                </c:pt>
                <c:pt idx="14">
                  <c:v>42242.522777719911</c:v>
                </c:pt>
                <c:pt idx="15">
                  <c:v>42242.52284716435</c:v>
                </c:pt>
                <c:pt idx="16">
                  <c:v>42242.522916608796</c:v>
                </c:pt>
                <c:pt idx="17">
                  <c:v>42242.522986053242</c:v>
                </c:pt>
                <c:pt idx="18">
                  <c:v>42242.523055497688</c:v>
                </c:pt>
                <c:pt idx="19">
                  <c:v>42242.523124942127</c:v>
                </c:pt>
                <c:pt idx="20">
                  <c:v>42242.523194386573</c:v>
                </c:pt>
                <c:pt idx="21">
                  <c:v>42242.523263831019</c:v>
                </c:pt>
                <c:pt idx="22">
                  <c:v>42242.523333275465</c:v>
                </c:pt>
                <c:pt idx="23">
                  <c:v>42242.523402719904</c:v>
                </c:pt>
                <c:pt idx="24">
                  <c:v>42242.52347216435</c:v>
                </c:pt>
                <c:pt idx="25">
                  <c:v>42242.523541608796</c:v>
                </c:pt>
                <c:pt idx="26">
                  <c:v>42242.523611053242</c:v>
                </c:pt>
                <c:pt idx="27">
                  <c:v>42242.523680497688</c:v>
                </c:pt>
                <c:pt idx="28">
                  <c:v>42242.523749942127</c:v>
                </c:pt>
                <c:pt idx="29">
                  <c:v>42242.523819386573</c:v>
                </c:pt>
                <c:pt idx="30">
                  <c:v>42242.52388883102</c:v>
                </c:pt>
                <c:pt idx="31">
                  <c:v>42242.523958275466</c:v>
                </c:pt>
                <c:pt idx="32">
                  <c:v>42242.524027719905</c:v>
                </c:pt>
                <c:pt idx="33">
                  <c:v>42242.524097164351</c:v>
                </c:pt>
                <c:pt idx="34">
                  <c:v>42242.524166608797</c:v>
                </c:pt>
                <c:pt idx="35">
                  <c:v>42242.524236053243</c:v>
                </c:pt>
                <c:pt idx="36">
                  <c:v>42242.524305497682</c:v>
                </c:pt>
                <c:pt idx="37">
                  <c:v>42242.524374942128</c:v>
                </c:pt>
                <c:pt idx="38">
                  <c:v>42242.524444386574</c:v>
                </c:pt>
                <c:pt idx="39">
                  <c:v>42242.52451383102</c:v>
                </c:pt>
                <c:pt idx="40">
                  <c:v>42242.524583275466</c:v>
                </c:pt>
                <c:pt idx="41">
                  <c:v>42242.524652719905</c:v>
                </c:pt>
                <c:pt idx="42">
                  <c:v>42242.524722164351</c:v>
                </c:pt>
                <c:pt idx="43">
                  <c:v>42242.524791608797</c:v>
                </c:pt>
                <c:pt idx="44">
                  <c:v>42242.524861053244</c:v>
                </c:pt>
                <c:pt idx="45">
                  <c:v>42242.524930497682</c:v>
                </c:pt>
                <c:pt idx="46">
                  <c:v>42242.524999942128</c:v>
                </c:pt>
                <c:pt idx="47">
                  <c:v>42242.525069386575</c:v>
                </c:pt>
                <c:pt idx="48">
                  <c:v>42242.525138831021</c:v>
                </c:pt>
                <c:pt idx="49">
                  <c:v>42242.52520827546</c:v>
                </c:pt>
                <c:pt idx="50">
                  <c:v>42242.525277719906</c:v>
                </c:pt>
                <c:pt idx="51">
                  <c:v>42242.525347164352</c:v>
                </c:pt>
                <c:pt idx="52">
                  <c:v>42242.525416608798</c:v>
                </c:pt>
                <c:pt idx="53">
                  <c:v>42242.525486053244</c:v>
                </c:pt>
                <c:pt idx="54">
                  <c:v>42242.525555497683</c:v>
                </c:pt>
                <c:pt idx="55">
                  <c:v>42242.525624942129</c:v>
                </c:pt>
                <c:pt idx="56">
                  <c:v>42242.525694386575</c:v>
                </c:pt>
                <c:pt idx="57">
                  <c:v>42242.525763831021</c:v>
                </c:pt>
                <c:pt idx="58">
                  <c:v>42242.52583327546</c:v>
                </c:pt>
                <c:pt idx="59">
                  <c:v>42242.525902719906</c:v>
                </c:pt>
                <c:pt idx="60">
                  <c:v>42242.525972164352</c:v>
                </c:pt>
                <c:pt idx="61">
                  <c:v>42242.526041608799</c:v>
                </c:pt>
                <c:pt idx="62">
                  <c:v>42242.526111053237</c:v>
                </c:pt>
                <c:pt idx="63">
                  <c:v>42242.526180497684</c:v>
                </c:pt>
                <c:pt idx="64">
                  <c:v>42242.52624994213</c:v>
                </c:pt>
                <c:pt idx="65">
                  <c:v>42242.526319386576</c:v>
                </c:pt>
                <c:pt idx="66">
                  <c:v>42242.526388831022</c:v>
                </c:pt>
                <c:pt idx="67">
                  <c:v>42242.526458275461</c:v>
                </c:pt>
                <c:pt idx="68">
                  <c:v>42242.526527719907</c:v>
                </c:pt>
                <c:pt idx="69">
                  <c:v>42242.526597164353</c:v>
                </c:pt>
                <c:pt idx="70">
                  <c:v>42242.526666608799</c:v>
                </c:pt>
                <c:pt idx="71">
                  <c:v>42242.526736053238</c:v>
                </c:pt>
                <c:pt idx="72">
                  <c:v>42242.526805497684</c:v>
                </c:pt>
                <c:pt idx="73">
                  <c:v>42242.52687494213</c:v>
                </c:pt>
                <c:pt idx="74">
                  <c:v>42242.526944386576</c:v>
                </c:pt>
                <c:pt idx="75">
                  <c:v>42242.527013831015</c:v>
                </c:pt>
                <c:pt idx="76">
                  <c:v>42242.527083275461</c:v>
                </c:pt>
                <c:pt idx="77">
                  <c:v>42242.527152719907</c:v>
                </c:pt>
                <c:pt idx="78">
                  <c:v>42242.527222164354</c:v>
                </c:pt>
                <c:pt idx="79">
                  <c:v>42242.5272916088</c:v>
                </c:pt>
                <c:pt idx="80">
                  <c:v>42242.527361053239</c:v>
                </c:pt>
                <c:pt idx="81">
                  <c:v>42242.527430497685</c:v>
                </c:pt>
                <c:pt idx="82">
                  <c:v>42242.527499942131</c:v>
                </c:pt>
                <c:pt idx="83">
                  <c:v>42242.527569386577</c:v>
                </c:pt>
                <c:pt idx="84">
                  <c:v>42242.527638831016</c:v>
                </c:pt>
                <c:pt idx="85">
                  <c:v>42242.527708275462</c:v>
                </c:pt>
                <c:pt idx="86">
                  <c:v>42242.527777719908</c:v>
                </c:pt>
                <c:pt idx="87">
                  <c:v>42242.527847164354</c:v>
                </c:pt>
                <c:pt idx="88">
                  <c:v>42242.527916608793</c:v>
                </c:pt>
                <c:pt idx="89">
                  <c:v>42242.527986053239</c:v>
                </c:pt>
                <c:pt idx="90">
                  <c:v>42242.528055497685</c:v>
                </c:pt>
                <c:pt idx="91">
                  <c:v>42242.528124942131</c:v>
                </c:pt>
                <c:pt idx="92">
                  <c:v>42242.528194386578</c:v>
                </c:pt>
                <c:pt idx="93">
                  <c:v>42242.528263831016</c:v>
                </c:pt>
                <c:pt idx="94">
                  <c:v>42242.528333275463</c:v>
                </c:pt>
                <c:pt idx="95">
                  <c:v>42242.528402719909</c:v>
                </c:pt>
                <c:pt idx="96">
                  <c:v>42242.528472164355</c:v>
                </c:pt>
                <c:pt idx="97">
                  <c:v>42242.528541608794</c:v>
                </c:pt>
                <c:pt idx="98">
                  <c:v>42242.52861105324</c:v>
                </c:pt>
                <c:pt idx="99">
                  <c:v>42242.528680497686</c:v>
                </c:pt>
                <c:pt idx="100">
                  <c:v>42242.528749942132</c:v>
                </c:pt>
                <c:pt idx="101">
                  <c:v>42242.528819386571</c:v>
                </c:pt>
                <c:pt idx="102">
                  <c:v>42242.528888831017</c:v>
                </c:pt>
                <c:pt idx="103">
                  <c:v>42242.528958275463</c:v>
                </c:pt>
                <c:pt idx="104">
                  <c:v>42242.529027719909</c:v>
                </c:pt>
                <c:pt idx="105">
                  <c:v>42242.529097164355</c:v>
                </c:pt>
                <c:pt idx="106">
                  <c:v>42242.529166608794</c:v>
                </c:pt>
                <c:pt idx="107">
                  <c:v>42242.52923605324</c:v>
                </c:pt>
                <c:pt idx="108">
                  <c:v>42242.529305497686</c:v>
                </c:pt>
                <c:pt idx="109">
                  <c:v>42242.529374942133</c:v>
                </c:pt>
                <c:pt idx="110">
                  <c:v>42242.529444386571</c:v>
                </c:pt>
                <c:pt idx="111">
                  <c:v>42242.529513831018</c:v>
                </c:pt>
                <c:pt idx="112">
                  <c:v>42242.529583275464</c:v>
                </c:pt>
                <c:pt idx="113">
                  <c:v>42242.52965271991</c:v>
                </c:pt>
                <c:pt idx="114">
                  <c:v>42242.529722164349</c:v>
                </c:pt>
                <c:pt idx="115">
                  <c:v>42242.529791608795</c:v>
                </c:pt>
                <c:pt idx="116">
                  <c:v>42242.529861053241</c:v>
                </c:pt>
                <c:pt idx="117">
                  <c:v>42242.529930497687</c:v>
                </c:pt>
                <c:pt idx="118">
                  <c:v>42242.529999942133</c:v>
                </c:pt>
                <c:pt idx="119">
                  <c:v>42242.530069386572</c:v>
                </c:pt>
                <c:pt idx="120">
                  <c:v>42242.530138831018</c:v>
                </c:pt>
                <c:pt idx="121">
                  <c:v>42242.530208275464</c:v>
                </c:pt>
                <c:pt idx="122">
                  <c:v>42242.53027771991</c:v>
                </c:pt>
                <c:pt idx="123">
                  <c:v>42242.530347164349</c:v>
                </c:pt>
                <c:pt idx="124">
                  <c:v>42242.530416608795</c:v>
                </c:pt>
                <c:pt idx="125">
                  <c:v>42242.530486053241</c:v>
                </c:pt>
                <c:pt idx="126">
                  <c:v>42242.530555497688</c:v>
                </c:pt>
                <c:pt idx="127">
                  <c:v>42242.530624942126</c:v>
                </c:pt>
                <c:pt idx="128">
                  <c:v>42242.530694386573</c:v>
                </c:pt>
                <c:pt idx="129">
                  <c:v>42242.530763831019</c:v>
                </c:pt>
                <c:pt idx="130">
                  <c:v>42242.530833275465</c:v>
                </c:pt>
                <c:pt idx="131">
                  <c:v>42242.530902719911</c:v>
                </c:pt>
                <c:pt idx="132">
                  <c:v>42242.53097216435</c:v>
                </c:pt>
                <c:pt idx="133">
                  <c:v>42242.531041608796</c:v>
                </c:pt>
                <c:pt idx="134">
                  <c:v>42242.531111053242</c:v>
                </c:pt>
                <c:pt idx="135">
                  <c:v>42242.531180497688</c:v>
                </c:pt>
                <c:pt idx="136">
                  <c:v>42242.531249942127</c:v>
                </c:pt>
                <c:pt idx="137">
                  <c:v>42242.531319386573</c:v>
                </c:pt>
                <c:pt idx="138">
                  <c:v>42242.531388831019</c:v>
                </c:pt>
                <c:pt idx="139">
                  <c:v>42242.531458275465</c:v>
                </c:pt>
                <c:pt idx="140">
                  <c:v>42242.531527719904</c:v>
                </c:pt>
                <c:pt idx="141">
                  <c:v>42242.53159716435</c:v>
                </c:pt>
                <c:pt idx="142">
                  <c:v>42242.531666608797</c:v>
                </c:pt>
                <c:pt idx="143">
                  <c:v>42242.531736053243</c:v>
                </c:pt>
                <c:pt idx="144">
                  <c:v>42242.531805497689</c:v>
                </c:pt>
                <c:pt idx="145">
                  <c:v>42242.531874942128</c:v>
                </c:pt>
                <c:pt idx="146">
                  <c:v>42242.531944386574</c:v>
                </c:pt>
                <c:pt idx="147">
                  <c:v>42242.53201383102</c:v>
                </c:pt>
                <c:pt idx="148">
                  <c:v>42242.532083275466</c:v>
                </c:pt>
                <c:pt idx="149">
                  <c:v>42242.532152719905</c:v>
                </c:pt>
                <c:pt idx="150">
                  <c:v>42242.532222164351</c:v>
                </c:pt>
                <c:pt idx="151">
                  <c:v>42242.532291608797</c:v>
                </c:pt>
                <c:pt idx="152">
                  <c:v>42242.532361053243</c:v>
                </c:pt>
                <c:pt idx="153">
                  <c:v>42242.532430497682</c:v>
                </c:pt>
                <c:pt idx="154">
                  <c:v>42242.532499942128</c:v>
                </c:pt>
                <c:pt idx="155">
                  <c:v>42242.532569386574</c:v>
                </c:pt>
                <c:pt idx="156">
                  <c:v>42242.53263883102</c:v>
                </c:pt>
                <c:pt idx="157">
                  <c:v>42242.532708275467</c:v>
                </c:pt>
                <c:pt idx="158">
                  <c:v>42242.532777719905</c:v>
                </c:pt>
                <c:pt idx="159">
                  <c:v>42242.532847164352</c:v>
                </c:pt>
                <c:pt idx="160">
                  <c:v>42242.532916608798</c:v>
                </c:pt>
                <c:pt idx="161">
                  <c:v>42242.532986053244</c:v>
                </c:pt>
                <c:pt idx="162">
                  <c:v>42242.533055497683</c:v>
                </c:pt>
                <c:pt idx="163">
                  <c:v>42242.533124942129</c:v>
                </c:pt>
                <c:pt idx="164">
                  <c:v>42242.533194386575</c:v>
                </c:pt>
                <c:pt idx="165">
                  <c:v>42242.533263831021</c:v>
                </c:pt>
                <c:pt idx="166">
                  <c:v>42242.53333327546</c:v>
                </c:pt>
                <c:pt idx="167">
                  <c:v>42242.533402719906</c:v>
                </c:pt>
                <c:pt idx="168">
                  <c:v>42242.533472164352</c:v>
                </c:pt>
                <c:pt idx="169">
                  <c:v>42242.533541608798</c:v>
                </c:pt>
                <c:pt idx="170">
                  <c:v>42242.533611053237</c:v>
                </c:pt>
                <c:pt idx="171">
                  <c:v>42242.533680497683</c:v>
                </c:pt>
                <c:pt idx="172">
                  <c:v>42242.533749942129</c:v>
                </c:pt>
                <c:pt idx="173">
                  <c:v>42242.533819386575</c:v>
                </c:pt>
                <c:pt idx="174">
                  <c:v>42242.533888831022</c:v>
                </c:pt>
                <c:pt idx="175">
                  <c:v>42242.53395827546</c:v>
                </c:pt>
                <c:pt idx="176">
                  <c:v>42242.534027719907</c:v>
                </c:pt>
                <c:pt idx="177">
                  <c:v>42242.534097164353</c:v>
                </c:pt>
                <c:pt idx="178">
                  <c:v>42242.534166608799</c:v>
                </c:pt>
                <c:pt idx="179">
                  <c:v>42242.534236053238</c:v>
                </c:pt>
                <c:pt idx="180">
                  <c:v>42242.534305497684</c:v>
                </c:pt>
                <c:pt idx="181">
                  <c:v>42242.53437494213</c:v>
                </c:pt>
                <c:pt idx="182">
                  <c:v>42242.534444386576</c:v>
                </c:pt>
                <c:pt idx="183">
                  <c:v>42242.534513831015</c:v>
                </c:pt>
                <c:pt idx="184">
                  <c:v>42242.534583275461</c:v>
                </c:pt>
                <c:pt idx="185">
                  <c:v>42242.534652719907</c:v>
                </c:pt>
                <c:pt idx="186">
                  <c:v>42242.534722164353</c:v>
                </c:pt>
                <c:pt idx="187">
                  <c:v>42242.534791608799</c:v>
                </c:pt>
                <c:pt idx="188">
                  <c:v>42242.534861053238</c:v>
                </c:pt>
                <c:pt idx="189">
                  <c:v>42242.534930497684</c:v>
                </c:pt>
                <c:pt idx="190">
                  <c:v>42242.534999942131</c:v>
                </c:pt>
                <c:pt idx="191">
                  <c:v>42242.535069386577</c:v>
                </c:pt>
                <c:pt idx="192">
                  <c:v>42242.535138831016</c:v>
                </c:pt>
                <c:pt idx="193">
                  <c:v>42242.535208275462</c:v>
                </c:pt>
                <c:pt idx="194">
                  <c:v>42242.535277719908</c:v>
                </c:pt>
                <c:pt idx="195">
                  <c:v>42242.535347164354</c:v>
                </c:pt>
                <c:pt idx="196">
                  <c:v>42242.535416608793</c:v>
                </c:pt>
                <c:pt idx="197">
                  <c:v>42242.535486053239</c:v>
                </c:pt>
                <c:pt idx="198">
                  <c:v>42242.535555497685</c:v>
                </c:pt>
                <c:pt idx="199">
                  <c:v>42242.535624942131</c:v>
                </c:pt>
                <c:pt idx="200">
                  <c:v>42242.535694386577</c:v>
                </c:pt>
                <c:pt idx="201">
                  <c:v>42242.535763831016</c:v>
                </c:pt>
                <c:pt idx="202">
                  <c:v>42242.535833275462</c:v>
                </c:pt>
                <c:pt idx="203">
                  <c:v>42242.535902719908</c:v>
                </c:pt>
                <c:pt idx="204">
                  <c:v>42242.535972164354</c:v>
                </c:pt>
                <c:pt idx="205">
                  <c:v>42242.536041608793</c:v>
                </c:pt>
                <c:pt idx="206">
                  <c:v>42242.536111053239</c:v>
                </c:pt>
                <c:pt idx="207">
                  <c:v>42242.536180497686</c:v>
                </c:pt>
                <c:pt idx="208">
                  <c:v>42242.536249942132</c:v>
                </c:pt>
                <c:pt idx="209">
                  <c:v>42242.536319386571</c:v>
                </c:pt>
                <c:pt idx="210">
                  <c:v>42242.536388831017</c:v>
                </c:pt>
                <c:pt idx="211">
                  <c:v>42242.536458275463</c:v>
                </c:pt>
                <c:pt idx="212">
                  <c:v>42242.536527719909</c:v>
                </c:pt>
                <c:pt idx="213">
                  <c:v>42242.536597164355</c:v>
                </c:pt>
                <c:pt idx="214">
                  <c:v>42242.536666608794</c:v>
                </c:pt>
                <c:pt idx="215">
                  <c:v>42242.53673605324</c:v>
                </c:pt>
                <c:pt idx="216">
                  <c:v>42242.536805497686</c:v>
                </c:pt>
                <c:pt idx="217">
                  <c:v>42242.536874942132</c:v>
                </c:pt>
                <c:pt idx="218">
                  <c:v>42242.536944386571</c:v>
                </c:pt>
                <c:pt idx="219">
                  <c:v>42242.537013831017</c:v>
                </c:pt>
                <c:pt idx="220">
                  <c:v>42242.537083275463</c:v>
                </c:pt>
                <c:pt idx="221">
                  <c:v>42242.537152719909</c:v>
                </c:pt>
                <c:pt idx="222">
                  <c:v>42242.537222164348</c:v>
                </c:pt>
                <c:pt idx="223">
                  <c:v>42242.537291608794</c:v>
                </c:pt>
                <c:pt idx="224">
                  <c:v>42242.537361053241</c:v>
                </c:pt>
                <c:pt idx="225">
                  <c:v>42242.537430497687</c:v>
                </c:pt>
                <c:pt idx="226">
                  <c:v>42242.537499942133</c:v>
                </c:pt>
                <c:pt idx="227">
                  <c:v>42242.537569386572</c:v>
                </c:pt>
                <c:pt idx="228">
                  <c:v>42242.537638831018</c:v>
                </c:pt>
                <c:pt idx="229">
                  <c:v>42242.537708275464</c:v>
                </c:pt>
                <c:pt idx="230">
                  <c:v>42242.53777771991</c:v>
                </c:pt>
                <c:pt idx="231">
                  <c:v>42242.537847164349</c:v>
                </c:pt>
                <c:pt idx="232">
                  <c:v>42242.537916608795</c:v>
                </c:pt>
                <c:pt idx="233">
                  <c:v>42242.537986053241</c:v>
                </c:pt>
                <c:pt idx="234">
                  <c:v>42242.538055497687</c:v>
                </c:pt>
                <c:pt idx="235">
                  <c:v>42242.538124942126</c:v>
                </c:pt>
                <c:pt idx="236">
                  <c:v>42242.538194386572</c:v>
                </c:pt>
                <c:pt idx="237">
                  <c:v>42242.538263831018</c:v>
                </c:pt>
                <c:pt idx="238">
                  <c:v>42242.538333275465</c:v>
                </c:pt>
                <c:pt idx="239">
                  <c:v>42242.538402719911</c:v>
                </c:pt>
                <c:pt idx="240">
                  <c:v>42242.53847216435</c:v>
                </c:pt>
                <c:pt idx="241">
                  <c:v>42242.538541608796</c:v>
                </c:pt>
                <c:pt idx="242">
                  <c:v>42242.538611053242</c:v>
                </c:pt>
                <c:pt idx="243">
                  <c:v>42242.538680497688</c:v>
                </c:pt>
                <c:pt idx="244">
                  <c:v>42242.538749942127</c:v>
                </c:pt>
                <c:pt idx="245">
                  <c:v>42242.538819386573</c:v>
                </c:pt>
                <c:pt idx="246">
                  <c:v>42242.538888831019</c:v>
                </c:pt>
                <c:pt idx="247">
                  <c:v>42242.538958275465</c:v>
                </c:pt>
                <c:pt idx="248">
                  <c:v>42242.539027719904</c:v>
                </c:pt>
                <c:pt idx="249">
                  <c:v>42242.53909716435</c:v>
                </c:pt>
                <c:pt idx="250">
                  <c:v>42242.539166608796</c:v>
                </c:pt>
                <c:pt idx="251">
                  <c:v>42242.539236053242</c:v>
                </c:pt>
                <c:pt idx="252">
                  <c:v>42242.539305497688</c:v>
                </c:pt>
                <c:pt idx="253">
                  <c:v>42242.539374942127</c:v>
                </c:pt>
                <c:pt idx="254">
                  <c:v>42242.539444386573</c:v>
                </c:pt>
                <c:pt idx="255">
                  <c:v>42242.53951383102</c:v>
                </c:pt>
                <c:pt idx="256">
                  <c:v>42242.539583275466</c:v>
                </c:pt>
                <c:pt idx="257">
                  <c:v>42242.539652719905</c:v>
                </c:pt>
                <c:pt idx="258">
                  <c:v>42242.539722164351</c:v>
                </c:pt>
                <c:pt idx="259">
                  <c:v>42242.539791608797</c:v>
                </c:pt>
                <c:pt idx="260">
                  <c:v>42242.539861053243</c:v>
                </c:pt>
                <c:pt idx="261">
                  <c:v>42242.539930497682</c:v>
                </c:pt>
                <c:pt idx="262">
                  <c:v>42242.539999942128</c:v>
                </c:pt>
                <c:pt idx="263">
                  <c:v>42242.540069386574</c:v>
                </c:pt>
                <c:pt idx="264">
                  <c:v>42242.54013883102</c:v>
                </c:pt>
                <c:pt idx="265">
                  <c:v>42242.540208275466</c:v>
                </c:pt>
                <c:pt idx="266">
                  <c:v>42242.540277719905</c:v>
                </c:pt>
                <c:pt idx="267">
                  <c:v>42242.540347164351</c:v>
                </c:pt>
                <c:pt idx="268">
                  <c:v>42242.540416608797</c:v>
                </c:pt>
                <c:pt idx="269">
                  <c:v>42242.540486053244</c:v>
                </c:pt>
                <c:pt idx="270">
                  <c:v>42242.540555497682</c:v>
                </c:pt>
                <c:pt idx="271">
                  <c:v>42242.540624942128</c:v>
                </c:pt>
                <c:pt idx="272">
                  <c:v>42242.540694386575</c:v>
                </c:pt>
                <c:pt idx="273">
                  <c:v>42242.540763831021</c:v>
                </c:pt>
                <c:pt idx="274">
                  <c:v>42242.54083327546</c:v>
                </c:pt>
                <c:pt idx="275">
                  <c:v>42242.540902719906</c:v>
                </c:pt>
                <c:pt idx="276">
                  <c:v>42242.540972164352</c:v>
                </c:pt>
                <c:pt idx="277">
                  <c:v>42242.541041608798</c:v>
                </c:pt>
                <c:pt idx="278">
                  <c:v>42242.541111053244</c:v>
                </c:pt>
                <c:pt idx="279">
                  <c:v>42242.541180497683</c:v>
                </c:pt>
                <c:pt idx="280">
                  <c:v>42242.541249942129</c:v>
                </c:pt>
                <c:pt idx="281">
                  <c:v>42242.541319386575</c:v>
                </c:pt>
                <c:pt idx="282">
                  <c:v>42242.541388831021</c:v>
                </c:pt>
                <c:pt idx="283">
                  <c:v>42242.54145827546</c:v>
                </c:pt>
                <c:pt idx="284">
                  <c:v>42242.541527719906</c:v>
                </c:pt>
                <c:pt idx="285">
                  <c:v>42242.541597164352</c:v>
                </c:pt>
                <c:pt idx="286">
                  <c:v>42242.541666608799</c:v>
                </c:pt>
                <c:pt idx="287">
                  <c:v>42242.541736053237</c:v>
                </c:pt>
                <c:pt idx="288">
                  <c:v>42242.541805497684</c:v>
                </c:pt>
                <c:pt idx="289">
                  <c:v>42242.54187494213</c:v>
                </c:pt>
                <c:pt idx="290">
                  <c:v>42242.541944386576</c:v>
                </c:pt>
                <c:pt idx="291">
                  <c:v>42242.542013831022</c:v>
                </c:pt>
                <c:pt idx="292">
                  <c:v>42242.542083275461</c:v>
                </c:pt>
                <c:pt idx="293">
                  <c:v>42242.542152719907</c:v>
                </c:pt>
                <c:pt idx="294">
                  <c:v>42242.542222164353</c:v>
                </c:pt>
                <c:pt idx="295">
                  <c:v>42242.542291608799</c:v>
                </c:pt>
                <c:pt idx="296">
                  <c:v>42242.542361053238</c:v>
                </c:pt>
                <c:pt idx="297">
                  <c:v>42242.542430497684</c:v>
                </c:pt>
                <c:pt idx="298">
                  <c:v>42242.54249994213</c:v>
                </c:pt>
                <c:pt idx="299">
                  <c:v>42242.542569386576</c:v>
                </c:pt>
                <c:pt idx="300">
                  <c:v>42242.542638831015</c:v>
                </c:pt>
                <c:pt idx="301">
                  <c:v>42242.542708275461</c:v>
                </c:pt>
                <c:pt idx="302">
                  <c:v>42242.542777719907</c:v>
                </c:pt>
                <c:pt idx="303">
                  <c:v>42242.542847164354</c:v>
                </c:pt>
                <c:pt idx="304">
                  <c:v>42242.5429166088</c:v>
                </c:pt>
                <c:pt idx="305">
                  <c:v>42242.542986053239</c:v>
                </c:pt>
                <c:pt idx="306">
                  <c:v>42242.543055497685</c:v>
                </c:pt>
                <c:pt idx="307">
                  <c:v>42242.543124942131</c:v>
                </c:pt>
                <c:pt idx="308">
                  <c:v>42242.543194386577</c:v>
                </c:pt>
                <c:pt idx="309">
                  <c:v>42242.543263831016</c:v>
                </c:pt>
                <c:pt idx="310">
                  <c:v>42242.543333275462</c:v>
                </c:pt>
                <c:pt idx="311">
                  <c:v>42242.543402719908</c:v>
                </c:pt>
                <c:pt idx="312">
                  <c:v>42242.543472164354</c:v>
                </c:pt>
                <c:pt idx="313">
                  <c:v>42242.543541608793</c:v>
                </c:pt>
                <c:pt idx="314">
                  <c:v>42242.543611053239</c:v>
                </c:pt>
                <c:pt idx="315">
                  <c:v>42242.543680497685</c:v>
                </c:pt>
                <c:pt idx="316">
                  <c:v>42242.543749942131</c:v>
                </c:pt>
                <c:pt idx="317">
                  <c:v>42242.543819386578</c:v>
                </c:pt>
                <c:pt idx="318">
                  <c:v>42242.543888831016</c:v>
                </c:pt>
                <c:pt idx="319">
                  <c:v>42242.543958275463</c:v>
                </c:pt>
                <c:pt idx="320">
                  <c:v>42242.544027719909</c:v>
                </c:pt>
                <c:pt idx="321">
                  <c:v>42242.544097164355</c:v>
                </c:pt>
                <c:pt idx="322">
                  <c:v>42242.544166608794</c:v>
                </c:pt>
                <c:pt idx="323">
                  <c:v>42242.54423605324</c:v>
                </c:pt>
                <c:pt idx="324">
                  <c:v>42242.544305497686</c:v>
                </c:pt>
                <c:pt idx="325">
                  <c:v>42242.544374942132</c:v>
                </c:pt>
                <c:pt idx="326">
                  <c:v>42242.544444386571</c:v>
                </c:pt>
                <c:pt idx="327">
                  <c:v>42242.544513831017</c:v>
                </c:pt>
                <c:pt idx="328">
                  <c:v>42242.544583275463</c:v>
                </c:pt>
                <c:pt idx="329">
                  <c:v>42242.544652719909</c:v>
                </c:pt>
                <c:pt idx="330">
                  <c:v>42242.544722164355</c:v>
                </c:pt>
                <c:pt idx="331">
                  <c:v>42242.544791608794</c:v>
                </c:pt>
                <c:pt idx="332">
                  <c:v>42242.54486105324</c:v>
                </c:pt>
                <c:pt idx="333">
                  <c:v>42242.544930497686</c:v>
                </c:pt>
                <c:pt idx="334">
                  <c:v>42242.544999942133</c:v>
                </c:pt>
                <c:pt idx="335">
                  <c:v>42242.545069386571</c:v>
                </c:pt>
                <c:pt idx="336">
                  <c:v>42242.545138831018</c:v>
                </c:pt>
                <c:pt idx="337">
                  <c:v>42242.545208275464</c:v>
                </c:pt>
                <c:pt idx="338">
                  <c:v>42242.54527771991</c:v>
                </c:pt>
                <c:pt idx="339">
                  <c:v>42242.545347164349</c:v>
                </c:pt>
                <c:pt idx="340">
                  <c:v>42242.545416608795</c:v>
                </c:pt>
                <c:pt idx="341">
                  <c:v>42242.545486053241</c:v>
                </c:pt>
                <c:pt idx="342">
                  <c:v>42242.545555497687</c:v>
                </c:pt>
                <c:pt idx="343">
                  <c:v>42242.545624942133</c:v>
                </c:pt>
                <c:pt idx="344">
                  <c:v>42242.545694386572</c:v>
                </c:pt>
                <c:pt idx="345">
                  <c:v>42242.545763831018</c:v>
                </c:pt>
                <c:pt idx="346">
                  <c:v>42242.545833275464</c:v>
                </c:pt>
                <c:pt idx="347">
                  <c:v>42242.54590271991</c:v>
                </c:pt>
                <c:pt idx="348">
                  <c:v>42242.545972164349</c:v>
                </c:pt>
                <c:pt idx="349">
                  <c:v>42242.546041608795</c:v>
                </c:pt>
                <c:pt idx="350">
                  <c:v>42242.546111053241</c:v>
                </c:pt>
                <c:pt idx="351">
                  <c:v>42242.546180497688</c:v>
                </c:pt>
                <c:pt idx="352">
                  <c:v>42242.546249942126</c:v>
                </c:pt>
                <c:pt idx="353">
                  <c:v>42242.546319386573</c:v>
                </c:pt>
                <c:pt idx="354">
                  <c:v>42242.546388831019</c:v>
                </c:pt>
                <c:pt idx="355">
                  <c:v>42242.546458275465</c:v>
                </c:pt>
                <c:pt idx="356">
                  <c:v>42242.546527719911</c:v>
                </c:pt>
                <c:pt idx="357">
                  <c:v>42242.54659716435</c:v>
                </c:pt>
                <c:pt idx="358">
                  <c:v>42242.546666608796</c:v>
                </c:pt>
                <c:pt idx="359">
                  <c:v>42242.546736053242</c:v>
                </c:pt>
                <c:pt idx="360">
                  <c:v>42242.546805497688</c:v>
                </c:pt>
                <c:pt idx="361">
                  <c:v>42242.546874942127</c:v>
                </c:pt>
                <c:pt idx="362">
                  <c:v>42242.546944386573</c:v>
                </c:pt>
                <c:pt idx="363">
                  <c:v>42242.547013831019</c:v>
                </c:pt>
                <c:pt idx="364">
                  <c:v>42242.547083275465</c:v>
                </c:pt>
                <c:pt idx="365">
                  <c:v>42242.547152719904</c:v>
                </c:pt>
                <c:pt idx="366">
                  <c:v>42242.54722216435</c:v>
                </c:pt>
                <c:pt idx="367">
                  <c:v>42242.547291608797</c:v>
                </c:pt>
                <c:pt idx="368">
                  <c:v>42242.547361053243</c:v>
                </c:pt>
                <c:pt idx="369">
                  <c:v>42242.547430497689</c:v>
                </c:pt>
                <c:pt idx="370">
                  <c:v>42242.547499942128</c:v>
                </c:pt>
                <c:pt idx="371">
                  <c:v>42242.547569386574</c:v>
                </c:pt>
                <c:pt idx="372">
                  <c:v>42242.54763883102</c:v>
                </c:pt>
                <c:pt idx="373">
                  <c:v>42242.547708275466</c:v>
                </c:pt>
                <c:pt idx="374">
                  <c:v>42242.547777719905</c:v>
                </c:pt>
                <c:pt idx="375">
                  <c:v>42242.547847164351</c:v>
                </c:pt>
                <c:pt idx="376">
                  <c:v>42242.547916608797</c:v>
                </c:pt>
                <c:pt idx="377">
                  <c:v>42242.547986053243</c:v>
                </c:pt>
                <c:pt idx="378">
                  <c:v>42242.548055497682</c:v>
                </c:pt>
                <c:pt idx="379">
                  <c:v>42242.548124942128</c:v>
                </c:pt>
                <c:pt idx="380">
                  <c:v>42242.548194386574</c:v>
                </c:pt>
                <c:pt idx="381">
                  <c:v>42242.54826383102</c:v>
                </c:pt>
                <c:pt idx="382">
                  <c:v>42242.548333275467</c:v>
                </c:pt>
                <c:pt idx="383">
                  <c:v>42242.548402719905</c:v>
                </c:pt>
                <c:pt idx="384">
                  <c:v>42242.548472164352</c:v>
                </c:pt>
                <c:pt idx="385">
                  <c:v>42242.548541608798</c:v>
                </c:pt>
                <c:pt idx="386">
                  <c:v>42242.548611053244</c:v>
                </c:pt>
                <c:pt idx="387">
                  <c:v>42242.548680497683</c:v>
                </c:pt>
                <c:pt idx="388">
                  <c:v>42242.548749942129</c:v>
                </c:pt>
                <c:pt idx="389">
                  <c:v>42242.548819386575</c:v>
                </c:pt>
                <c:pt idx="390">
                  <c:v>42242.548888831021</c:v>
                </c:pt>
                <c:pt idx="391">
                  <c:v>42242.54895827546</c:v>
                </c:pt>
                <c:pt idx="392">
                  <c:v>42242.549027719906</c:v>
                </c:pt>
                <c:pt idx="393">
                  <c:v>42242.549097164352</c:v>
                </c:pt>
                <c:pt idx="394">
                  <c:v>42242.549166608798</c:v>
                </c:pt>
                <c:pt idx="395">
                  <c:v>42242.549236053237</c:v>
                </c:pt>
                <c:pt idx="396">
                  <c:v>42242.549305497683</c:v>
                </c:pt>
                <c:pt idx="397">
                  <c:v>42242.549374942129</c:v>
                </c:pt>
                <c:pt idx="398">
                  <c:v>42242.549444386575</c:v>
                </c:pt>
                <c:pt idx="399">
                  <c:v>42242.549513831022</c:v>
                </c:pt>
                <c:pt idx="400">
                  <c:v>42242.54958327546</c:v>
                </c:pt>
                <c:pt idx="401">
                  <c:v>42242.549652719907</c:v>
                </c:pt>
                <c:pt idx="402">
                  <c:v>42242.549722164353</c:v>
                </c:pt>
                <c:pt idx="403">
                  <c:v>42242.549791608799</c:v>
                </c:pt>
                <c:pt idx="404">
                  <c:v>42242.549861053238</c:v>
                </c:pt>
                <c:pt idx="405">
                  <c:v>42242.549930497684</c:v>
                </c:pt>
                <c:pt idx="406">
                  <c:v>42242.54999994213</c:v>
                </c:pt>
                <c:pt idx="407">
                  <c:v>42242.550069386576</c:v>
                </c:pt>
                <c:pt idx="408">
                  <c:v>42242.550138831015</c:v>
                </c:pt>
                <c:pt idx="409">
                  <c:v>42242.550208275461</c:v>
                </c:pt>
                <c:pt idx="410">
                  <c:v>42242.550277719907</c:v>
                </c:pt>
                <c:pt idx="411">
                  <c:v>42242.550347164353</c:v>
                </c:pt>
                <c:pt idx="412">
                  <c:v>42242.550416608799</c:v>
                </c:pt>
                <c:pt idx="413">
                  <c:v>42242.550486053238</c:v>
                </c:pt>
                <c:pt idx="414">
                  <c:v>42242.550555497684</c:v>
                </c:pt>
                <c:pt idx="415">
                  <c:v>42242.550624942131</c:v>
                </c:pt>
                <c:pt idx="416">
                  <c:v>42242.550694386577</c:v>
                </c:pt>
                <c:pt idx="417">
                  <c:v>42242.550763831016</c:v>
                </c:pt>
                <c:pt idx="418">
                  <c:v>42242.550833275462</c:v>
                </c:pt>
                <c:pt idx="419">
                  <c:v>42242.550902719908</c:v>
                </c:pt>
                <c:pt idx="420">
                  <c:v>42242.550972164354</c:v>
                </c:pt>
                <c:pt idx="421">
                  <c:v>42242.551041608793</c:v>
                </c:pt>
                <c:pt idx="422">
                  <c:v>42242.551111053239</c:v>
                </c:pt>
                <c:pt idx="423">
                  <c:v>42242.551180497685</c:v>
                </c:pt>
                <c:pt idx="424">
                  <c:v>42242.551249942131</c:v>
                </c:pt>
                <c:pt idx="425">
                  <c:v>42242.551319386577</c:v>
                </c:pt>
                <c:pt idx="426">
                  <c:v>42242.551388831016</c:v>
                </c:pt>
                <c:pt idx="427">
                  <c:v>42242.551458275462</c:v>
                </c:pt>
                <c:pt idx="428">
                  <c:v>42242.551527719908</c:v>
                </c:pt>
                <c:pt idx="429">
                  <c:v>42242.551597164354</c:v>
                </c:pt>
                <c:pt idx="430">
                  <c:v>42242.551666608793</c:v>
                </c:pt>
                <c:pt idx="431">
                  <c:v>42242.551736053239</c:v>
                </c:pt>
                <c:pt idx="432">
                  <c:v>42242.551805497686</c:v>
                </c:pt>
                <c:pt idx="433">
                  <c:v>42242.551874942132</c:v>
                </c:pt>
                <c:pt idx="434">
                  <c:v>42242.551944386571</c:v>
                </c:pt>
                <c:pt idx="435">
                  <c:v>42242.552013831017</c:v>
                </c:pt>
                <c:pt idx="436">
                  <c:v>42242.552083275463</c:v>
                </c:pt>
                <c:pt idx="437">
                  <c:v>42242.552152719909</c:v>
                </c:pt>
                <c:pt idx="438">
                  <c:v>42242.552222164355</c:v>
                </c:pt>
                <c:pt idx="439">
                  <c:v>42242.552291608794</c:v>
                </c:pt>
                <c:pt idx="440">
                  <c:v>42242.55236105324</c:v>
                </c:pt>
                <c:pt idx="441">
                  <c:v>42242.552430497686</c:v>
                </c:pt>
                <c:pt idx="442">
                  <c:v>42242.552499942132</c:v>
                </c:pt>
                <c:pt idx="443">
                  <c:v>42242.552569386571</c:v>
                </c:pt>
                <c:pt idx="444">
                  <c:v>42242.552638831017</c:v>
                </c:pt>
                <c:pt idx="445">
                  <c:v>42242.552708275463</c:v>
                </c:pt>
                <c:pt idx="446">
                  <c:v>42242.552777719909</c:v>
                </c:pt>
                <c:pt idx="447">
                  <c:v>42242.552847164348</c:v>
                </c:pt>
                <c:pt idx="448">
                  <c:v>42242.552916608794</c:v>
                </c:pt>
                <c:pt idx="449">
                  <c:v>42242.552986053241</c:v>
                </c:pt>
                <c:pt idx="450">
                  <c:v>42242.553055497687</c:v>
                </c:pt>
                <c:pt idx="451">
                  <c:v>42242.553124942133</c:v>
                </c:pt>
                <c:pt idx="452">
                  <c:v>42242.553194386572</c:v>
                </c:pt>
                <c:pt idx="453">
                  <c:v>42242.553263831018</c:v>
                </c:pt>
                <c:pt idx="454">
                  <c:v>42242.553333275464</c:v>
                </c:pt>
                <c:pt idx="455">
                  <c:v>42242.55340271991</c:v>
                </c:pt>
                <c:pt idx="456">
                  <c:v>42242.553472164349</c:v>
                </c:pt>
                <c:pt idx="457">
                  <c:v>42242.553541608795</c:v>
                </c:pt>
                <c:pt idx="458">
                  <c:v>42242.553611053241</c:v>
                </c:pt>
                <c:pt idx="459">
                  <c:v>42242.553680497687</c:v>
                </c:pt>
                <c:pt idx="460">
                  <c:v>42242.553749942126</c:v>
                </c:pt>
                <c:pt idx="461">
                  <c:v>42242.553819386572</c:v>
                </c:pt>
                <c:pt idx="462">
                  <c:v>42242.553888831018</c:v>
                </c:pt>
                <c:pt idx="463">
                  <c:v>42242.553958275465</c:v>
                </c:pt>
                <c:pt idx="464">
                  <c:v>42242.554027719911</c:v>
                </c:pt>
                <c:pt idx="465">
                  <c:v>42242.55409716435</c:v>
                </c:pt>
                <c:pt idx="466">
                  <c:v>42242.554166608796</c:v>
                </c:pt>
                <c:pt idx="467">
                  <c:v>42242.554236053242</c:v>
                </c:pt>
                <c:pt idx="468">
                  <c:v>42242.554305497688</c:v>
                </c:pt>
                <c:pt idx="469">
                  <c:v>42242.554374942127</c:v>
                </c:pt>
                <c:pt idx="470">
                  <c:v>42242.554444386573</c:v>
                </c:pt>
                <c:pt idx="471">
                  <c:v>42242.554513831019</c:v>
                </c:pt>
                <c:pt idx="472">
                  <c:v>42242.554583275465</c:v>
                </c:pt>
                <c:pt idx="473">
                  <c:v>42242.554652719904</c:v>
                </c:pt>
                <c:pt idx="474">
                  <c:v>42242.55472216435</c:v>
                </c:pt>
                <c:pt idx="475">
                  <c:v>42242.554791608796</c:v>
                </c:pt>
                <c:pt idx="476">
                  <c:v>42242.554861053242</c:v>
                </c:pt>
                <c:pt idx="477">
                  <c:v>42242.554930497688</c:v>
                </c:pt>
                <c:pt idx="478">
                  <c:v>42242.554999942127</c:v>
                </c:pt>
                <c:pt idx="479">
                  <c:v>42242.555069386573</c:v>
                </c:pt>
                <c:pt idx="480">
                  <c:v>42242.55513883102</c:v>
                </c:pt>
                <c:pt idx="481">
                  <c:v>42242.555208275466</c:v>
                </c:pt>
                <c:pt idx="482">
                  <c:v>42242.555277719905</c:v>
                </c:pt>
                <c:pt idx="483">
                  <c:v>42242.555347164351</c:v>
                </c:pt>
                <c:pt idx="484">
                  <c:v>42242.555416608797</c:v>
                </c:pt>
                <c:pt idx="485">
                  <c:v>42242.555486053243</c:v>
                </c:pt>
                <c:pt idx="486">
                  <c:v>42242.555555497682</c:v>
                </c:pt>
                <c:pt idx="487">
                  <c:v>42242.555624942128</c:v>
                </c:pt>
                <c:pt idx="488">
                  <c:v>42242.555694386574</c:v>
                </c:pt>
                <c:pt idx="489">
                  <c:v>42242.55576383102</c:v>
                </c:pt>
                <c:pt idx="490">
                  <c:v>42242.555833275466</c:v>
                </c:pt>
                <c:pt idx="491">
                  <c:v>42242.555902719905</c:v>
                </c:pt>
                <c:pt idx="492">
                  <c:v>42242.555972164351</c:v>
                </c:pt>
                <c:pt idx="493">
                  <c:v>42242.556041608797</c:v>
                </c:pt>
                <c:pt idx="494">
                  <c:v>42242.556111053244</c:v>
                </c:pt>
                <c:pt idx="495">
                  <c:v>42242.556180497682</c:v>
                </c:pt>
                <c:pt idx="496">
                  <c:v>42242.556249942128</c:v>
                </c:pt>
                <c:pt idx="497">
                  <c:v>42242.556319386575</c:v>
                </c:pt>
                <c:pt idx="498">
                  <c:v>42242.556388831021</c:v>
                </c:pt>
                <c:pt idx="499">
                  <c:v>42242.55645827546</c:v>
                </c:pt>
                <c:pt idx="500">
                  <c:v>42242.556527719906</c:v>
                </c:pt>
                <c:pt idx="501">
                  <c:v>42242.556597164352</c:v>
                </c:pt>
                <c:pt idx="502">
                  <c:v>42242.556666608798</c:v>
                </c:pt>
                <c:pt idx="503">
                  <c:v>42242.556736053244</c:v>
                </c:pt>
                <c:pt idx="504">
                  <c:v>42242.556805497683</c:v>
                </c:pt>
                <c:pt idx="505">
                  <c:v>42242.556874942129</c:v>
                </c:pt>
                <c:pt idx="506">
                  <c:v>42242.556944386575</c:v>
                </c:pt>
                <c:pt idx="507">
                  <c:v>42242.557013831021</c:v>
                </c:pt>
                <c:pt idx="508">
                  <c:v>42242.55708327546</c:v>
                </c:pt>
                <c:pt idx="509">
                  <c:v>42242.557152719906</c:v>
                </c:pt>
                <c:pt idx="510">
                  <c:v>42242.557222164352</c:v>
                </c:pt>
                <c:pt idx="511">
                  <c:v>42242.557291608799</c:v>
                </c:pt>
                <c:pt idx="512">
                  <c:v>42242.557361053237</c:v>
                </c:pt>
                <c:pt idx="513">
                  <c:v>42242.557430497684</c:v>
                </c:pt>
                <c:pt idx="514">
                  <c:v>42242.55749994213</c:v>
                </c:pt>
                <c:pt idx="515">
                  <c:v>42242.557569386576</c:v>
                </c:pt>
                <c:pt idx="516">
                  <c:v>42242.557638831022</c:v>
                </c:pt>
                <c:pt idx="517">
                  <c:v>42242.557708275461</c:v>
                </c:pt>
                <c:pt idx="518">
                  <c:v>42242.557777719907</c:v>
                </c:pt>
                <c:pt idx="519">
                  <c:v>42242.557847164353</c:v>
                </c:pt>
                <c:pt idx="520">
                  <c:v>42242.557916608799</c:v>
                </c:pt>
                <c:pt idx="521">
                  <c:v>42242.557986053238</c:v>
                </c:pt>
                <c:pt idx="522">
                  <c:v>42242.558055497684</c:v>
                </c:pt>
                <c:pt idx="523">
                  <c:v>42242.55812494213</c:v>
                </c:pt>
                <c:pt idx="524">
                  <c:v>42242.558194386576</c:v>
                </c:pt>
                <c:pt idx="525">
                  <c:v>42242.558263831015</c:v>
                </c:pt>
                <c:pt idx="526">
                  <c:v>42242.558333275461</c:v>
                </c:pt>
                <c:pt idx="527">
                  <c:v>42242.558402719907</c:v>
                </c:pt>
                <c:pt idx="528">
                  <c:v>42242.558472164354</c:v>
                </c:pt>
                <c:pt idx="529">
                  <c:v>42242.5585416088</c:v>
                </c:pt>
                <c:pt idx="530">
                  <c:v>42242.558611053239</c:v>
                </c:pt>
                <c:pt idx="531">
                  <c:v>42242.558680497685</c:v>
                </c:pt>
                <c:pt idx="532">
                  <c:v>42242.558749942131</c:v>
                </c:pt>
                <c:pt idx="533">
                  <c:v>42242.558819386577</c:v>
                </c:pt>
                <c:pt idx="534">
                  <c:v>42242.558888831016</c:v>
                </c:pt>
                <c:pt idx="535">
                  <c:v>42242.558958275462</c:v>
                </c:pt>
                <c:pt idx="536">
                  <c:v>42242.559027719908</c:v>
                </c:pt>
                <c:pt idx="537">
                  <c:v>42242.559097164354</c:v>
                </c:pt>
                <c:pt idx="538">
                  <c:v>42242.559166608793</c:v>
                </c:pt>
                <c:pt idx="539">
                  <c:v>42242.559236053239</c:v>
                </c:pt>
                <c:pt idx="540">
                  <c:v>42242.559305497685</c:v>
                </c:pt>
                <c:pt idx="541">
                  <c:v>42242.559374942131</c:v>
                </c:pt>
                <c:pt idx="542">
                  <c:v>42242.559444386578</c:v>
                </c:pt>
                <c:pt idx="543">
                  <c:v>42242.559513831016</c:v>
                </c:pt>
                <c:pt idx="544">
                  <c:v>42242.559583275463</c:v>
                </c:pt>
                <c:pt idx="545">
                  <c:v>42242.559652719909</c:v>
                </c:pt>
                <c:pt idx="546">
                  <c:v>42242.559722164355</c:v>
                </c:pt>
                <c:pt idx="547">
                  <c:v>42242.559791608794</c:v>
                </c:pt>
                <c:pt idx="548">
                  <c:v>42242.55986105324</c:v>
                </c:pt>
                <c:pt idx="549">
                  <c:v>42242.559930497686</c:v>
                </c:pt>
                <c:pt idx="550">
                  <c:v>42242.559999942132</c:v>
                </c:pt>
                <c:pt idx="551">
                  <c:v>42242.560069386571</c:v>
                </c:pt>
                <c:pt idx="552">
                  <c:v>42242.560138831017</c:v>
                </c:pt>
                <c:pt idx="553">
                  <c:v>42242.560208275463</c:v>
                </c:pt>
                <c:pt idx="554">
                  <c:v>42242.560277719909</c:v>
                </c:pt>
                <c:pt idx="555">
                  <c:v>42242.560347164355</c:v>
                </c:pt>
                <c:pt idx="556">
                  <c:v>42242.560416608794</c:v>
                </c:pt>
                <c:pt idx="557">
                  <c:v>42242.56048605324</c:v>
                </c:pt>
                <c:pt idx="558">
                  <c:v>42242.560555497686</c:v>
                </c:pt>
                <c:pt idx="559">
                  <c:v>42242.560624942133</c:v>
                </c:pt>
                <c:pt idx="560">
                  <c:v>42242.560694386571</c:v>
                </c:pt>
                <c:pt idx="561">
                  <c:v>42242.560763831018</c:v>
                </c:pt>
                <c:pt idx="562">
                  <c:v>42242.560833275464</c:v>
                </c:pt>
                <c:pt idx="563">
                  <c:v>42242.56090271991</c:v>
                </c:pt>
                <c:pt idx="564">
                  <c:v>42242.560972164349</c:v>
                </c:pt>
                <c:pt idx="565">
                  <c:v>42242.561041608795</c:v>
                </c:pt>
                <c:pt idx="566">
                  <c:v>42242.561111053241</c:v>
                </c:pt>
                <c:pt idx="567">
                  <c:v>42242.561180497687</c:v>
                </c:pt>
                <c:pt idx="568">
                  <c:v>42242.561249942133</c:v>
                </c:pt>
                <c:pt idx="569">
                  <c:v>42242.561319386572</c:v>
                </c:pt>
                <c:pt idx="570">
                  <c:v>42242.561388831018</c:v>
                </c:pt>
                <c:pt idx="571">
                  <c:v>42242.561458275464</c:v>
                </c:pt>
                <c:pt idx="572">
                  <c:v>42242.56152771991</c:v>
                </c:pt>
                <c:pt idx="573">
                  <c:v>42242.561597164349</c:v>
                </c:pt>
                <c:pt idx="574">
                  <c:v>42242.561666608795</c:v>
                </c:pt>
                <c:pt idx="575">
                  <c:v>42242.561736053241</c:v>
                </c:pt>
                <c:pt idx="576">
                  <c:v>42242.561805497688</c:v>
                </c:pt>
                <c:pt idx="577">
                  <c:v>42242.561874942126</c:v>
                </c:pt>
                <c:pt idx="578">
                  <c:v>42242.561944386573</c:v>
                </c:pt>
                <c:pt idx="579">
                  <c:v>42242.562013831019</c:v>
                </c:pt>
                <c:pt idx="580">
                  <c:v>42242.562083275465</c:v>
                </c:pt>
                <c:pt idx="581">
                  <c:v>42242.562152719911</c:v>
                </c:pt>
                <c:pt idx="582">
                  <c:v>42242.56222216435</c:v>
                </c:pt>
                <c:pt idx="583">
                  <c:v>42242.562291608796</c:v>
                </c:pt>
                <c:pt idx="584">
                  <c:v>42242.562361053242</c:v>
                </c:pt>
                <c:pt idx="585">
                  <c:v>42242.562430497688</c:v>
                </c:pt>
                <c:pt idx="586">
                  <c:v>42242.562499942127</c:v>
                </c:pt>
                <c:pt idx="587">
                  <c:v>42242.562569386573</c:v>
                </c:pt>
                <c:pt idx="588">
                  <c:v>42242.562638831019</c:v>
                </c:pt>
                <c:pt idx="589">
                  <c:v>42242.562708275465</c:v>
                </c:pt>
                <c:pt idx="590">
                  <c:v>42242.562777719904</c:v>
                </c:pt>
                <c:pt idx="591">
                  <c:v>42242.56284716435</c:v>
                </c:pt>
                <c:pt idx="592">
                  <c:v>42242.562916608797</c:v>
                </c:pt>
                <c:pt idx="593">
                  <c:v>42242.562986053243</c:v>
                </c:pt>
                <c:pt idx="594">
                  <c:v>42242.563055497689</c:v>
                </c:pt>
                <c:pt idx="595">
                  <c:v>42242.563124942128</c:v>
                </c:pt>
                <c:pt idx="596">
                  <c:v>42242.563194386574</c:v>
                </c:pt>
                <c:pt idx="597">
                  <c:v>42242.56326383102</c:v>
                </c:pt>
                <c:pt idx="598">
                  <c:v>42242.563333275466</c:v>
                </c:pt>
                <c:pt idx="599">
                  <c:v>42242.563402719905</c:v>
                </c:pt>
                <c:pt idx="600">
                  <c:v>42242.563472164351</c:v>
                </c:pt>
                <c:pt idx="601">
                  <c:v>42242.563541608797</c:v>
                </c:pt>
                <c:pt idx="602">
                  <c:v>42242.563611053243</c:v>
                </c:pt>
                <c:pt idx="603">
                  <c:v>42242.563680497682</c:v>
                </c:pt>
                <c:pt idx="604">
                  <c:v>42242.563749942128</c:v>
                </c:pt>
                <c:pt idx="605">
                  <c:v>42242.563819386574</c:v>
                </c:pt>
                <c:pt idx="606">
                  <c:v>42242.56388883102</c:v>
                </c:pt>
                <c:pt idx="607">
                  <c:v>42242.563958275467</c:v>
                </c:pt>
                <c:pt idx="608">
                  <c:v>42242.564027719905</c:v>
                </c:pt>
                <c:pt idx="609">
                  <c:v>42242.564097164352</c:v>
                </c:pt>
                <c:pt idx="610">
                  <c:v>42242.564166608798</c:v>
                </c:pt>
                <c:pt idx="611">
                  <c:v>42242.564236053244</c:v>
                </c:pt>
                <c:pt idx="612">
                  <c:v>42242.564305497683</c:v>
                </c:pt>
                <c:pt idx="613">
                  <c:v>42242.564374942129</c:v>
                </c:pt>
                <c:pt idx="614">
                  <c:v>42242.564444386575</c:v>
                </c:pt>
                <c:pt idx="615">
                  <c:v>42242.564513831021</c:v>
                </c:pt>
                <c:pt idx="616">
                  <c:v>42242.56458327546</c:v>
                </c:pt>
                <c:pt idx="617">
                  <c:v>42242.564652719906</c:v>
                </c:pt>
                <c:pt idx="618">
                  <c:v>42242.564722164352</c:v>
                </c:pt>
                <c:pt idx="619">
                  <c:v>42242.564791608798</c:v>
                </c:pt>
                <c:pt idx="620">
                  <c:v>42242.564861053237</c:v>
                </c:pt>
                <c:pt idx="621">
                  <c:v>42242.564930497683</c:v>
                </c:pt>
                <c:pt idx="622">
                  <c:v>42242.564999942129</c:v>
                </c:pt>
                <c:pt idx="623">
                  <c:v>42242.565069386575</c:v>
                </c:pt>
                <c:pt idx="624">
                  <c:v>42242.565138831022</c:v>
                </c:pt>
                <c:pt idx="625">
                  <c:v>42242.56520827546</c:v>
                </c:pt>
                <c:pt idx="626">
                  <c:v>42242.565277719907</c:v>
                </c:pt>
                <c:pt idx="627">
                  <c:v>42242.565347164353</c:v>
                </c:pt>
                <c:pt idx="628">
                  <c:v>42242.565416608799</c:v>
                </c:pt>
                <c:pt idx="629">
                  <c:v>42242.565486053238</c:v>
                </c:pt>
                <c:pt idx="630">
                  <c:v>42242.565555497684</c:v>
                </c:pt>
                <c:pt idx="631">
                  <c:v>42242.56562494213</c:v>
                </c:pt>
                <c:pt idx="632">
                  <c:v>42242.565694386576</c:v>
                </c:pt>
                <c:pt idx="633">
                  <c:v>42242.565763831015</c:v>
                </c:pt>
                <c:pt idx="634">
                  <c:v>42242.565833275461</c:v>
                </c:pt>
                <c:pt idx="635">
                  <c:v>42242.565902719907</c:v>
                </c:pt>
                <c:pt idx="636">
                  <c:v>42242.565972164353</c:v>
                </c:pt>
                <c:pt idx="637">
                  <c:v>42242.566041608799</c:v>
                </c:pt>
                <c:pt idx="638">
                  <c:v>42242.566111053238</c:v>
                </c:pt>
                <c:pt idx="639">
                  <c:v>42242.566180497684</c:v>
                </c:pt>
                <c:pt idx="640">
                  <c:v>42242.566249942131</c:v>
                </c:pt>
                <c:pt idx="641">
                  <c:v>42242.566319386577</c:v>
                </c:pt>
                <c:pt idx="642">
                  <c:v>42242.566388831016</c:v>
                </c:pt>
                <c:pt idx="643">
                  <c:v>42242.566458275462</c:v>
                </c:pt>
                <c:pt idx="644">
                  <c:v>42242.566527719908</c:v>
                </c:pt>
                <c:pt idx="645">
                  <c:v>42242.566597164354</c:v>
                </c:pt>
                <c:pt idx="646">
                  <c:v>42242.566666608793</c:v>
                </c:pt>
                <c:pt idx="647">
                  <c:v>42242.566736053239</c:v>
                </c:pt>
                <c:pt idx="648">
                  <c:v>42242.566805497685</c:v>
                </c:pt>
                <c:pt idx="649">
                  <c:v>42242.566874942131</c:v>
                </c:pt>
                <c:pt idx="650">
                  <c:v>42242.566944386577</c:v>
                </c:pt>
                <c:pt idx="651">
                  <c:v>42242.567013831016</c:v>
                </c:pt>
                <c:pt idx="652">
                  <c:v>42242.567083275462</c:v>
                </c:pt>
                <c:pt idx="653">
                  <c:v>42242.567152719908</c:v>
                </c:pt>
                <c:pt idx="654">
                  <c:v>42242.567222164354</c:v>
                </c:pt>
                <c:pt idx="655">
                  <c:v>42242.567291608793</c:v>
                </c:pt>
                <c:pt idx="656">
                  <c:v>42242.567361053239</c:v>
                </c:pt>
                <c:pt idx="657">
                  <c:v>42242.567430497686</c:v>
                </c:pt>
                <c:pt idx="658">
                  <c:v>42242.567499942132</c:v>
                </c:pt>
                <c:pt idx="659">
                  <c:v>42242.567569386571</c:v>
                </c:pt>
                <c:pt idx="660">
                  <c:v>42242.567638831017</c:v>
                </c:pt>
                <c:pt idx="661">
                  <c:v>42242.567708275463</c:v>
                </c:pt>
                <c:pt idx="662">
                  <c:v>42242.567777719909</c:v>
                </c:pt>
                <c:pt idx="663">
                  <c:v>42242.567847164355</c:v>
                </c:pt>
                <c:pt idx="664">
                  <c:v>42242.567916608794</c:v>
                </c:pt>
                <c:pt idx="665">
                  <c:v>42242.56798605324</c:v>
                </c:pt>
                <c:pt idx="666">
                  <c:v>42242.568055497686</c:v>
                </c:pt>
                <c:pt idx="667">
                  <c:v>42242.568124942132</c:v>
                </c:pt>
                <c:pt idx="668">
                  <c:v>42242.568194386571</c:v>
                </c:pt>
                <c:pt idx="669">
                  <c:v>42242.568263831017</c:v>
                </c:pt>
                <c:pt idx="670">
                  <c:v>42242.568333275463</c:v>
                </c:pt>
                <c:pt idx="671">
                  <c:v>42242.568402719909</c:v>
                </c:pt>
                <c:pt idx="672">
                  <c:v>42242.568472164348</c:v>
                </c:pt>
                <c:pt idx="673">
                  <c:v>42242.568541608794</c:v>
                </c:pt>
                <c:pt idx="674">
                  <c:v>42242.568611053241</c:v>
                </c:pt>
                <c:pt idx="675">
                  <c:v>42242.568680497687</c:v>
                </c:pt>
                <c:pt idx="676">
                  <c:v>42242.568749942133</c:v>
                </c:pt>
                <c:pt idx="677">
                  <c:v>42242.568819386572</c:v>
                </c:pt>
                <c:pt idx="678">
                  <c:v>42242.568888831018</c:v>
                </c:pt>
                <c:pt idx="679">
                  <c:v>42242.568958275464</c:v>
                </c:pt>
                <c:pt idx="680">
                  <c:v>42242.56902771991</c:v>
                </c:pt>
                <c:pt idx="681">
                  <c:v>42242.569097164349</c:v>
                </c:pt>
                <c:pt idx="682">
                  <c:v>42242.569166608795</c:v>
                </c:pt>
                <c:pt idx="683">
                  <c:v>42242.569236053241</c:v>
                </c:pt>
                <c:pt idx="684">
                  <c:v>42242.569305497687</c:v>
                </c:pt>
                <c:pt idx="685">
                  <c:v>42242.569374942126</c:v>
                </c:pt>
                <c:pt idx="686">
                  <c:v>42242.569444386572</c:v>
                </c:pt>
                <c:pt idx="687">
                  <c:v>42242.569513831018</c:v>
                </c:pt>
                <c:pt idx="688">
                  <c:v>42242.569583275465</c:v>
                </c:pt>
                <c:pt idx="689">
                  <c:v>42242.569652719911</c:v>
                </c:pt>
                <c:pt idx="690">
                  <c:v>42242.56972216435</c:v>
                </c:pt>
                <c:pt idx="691">
                  <c:v>42242.569791608796</c:v>
                </c:pt>
                <c:pt idx="692">
                  <c:v>42242.569861053242</c:v>
                </c:pt>
                <c:pt idx="693">
                  <c:v>42242.569930497688</c:v>
                </c:pt>
                <c:pt idx="694">
                  <c:v>42242.569999942127</c:v>
                </c:pt>
                <c:pt idx="695">
                  <c:v>42242.570069386573</c:v>
                </c:pt>
                <c:pt idx="696">
                  <c:v>42242.570138831019</c:v>
                </c:pt>
                <c:pt idx="697">
                  <c:v>42242.570208275465</c:v>
                </c:pt>
                <c:pt idx="698">
                  <c:v>42242.570277719904</c:v>
                </c:pt>
                <c:pt idx="699">
                  <c:v>42242.57034716435</c:v>
                </c:pt>
                <c:pt idx="700">
                  <c:v>42242.570416608796</c:v>
                </c:pt>
                <c:pt idx="701">
                  <c:v>42242.570486053242</c:v>
                </c:pt>
                <c:pt idx="702">
                  <c:v>42242.570555497688</c:v>
                </c:pt>
                <c:pt idx="703">
                  <c:v>42242.570624942127</c:v>
                </c:pt>
                <c:pt idx="704">
                  <c:v>42242.570694386573</c:v>
                </c:pt>
                <c:pt idx="705">
                  <c:v>42242.57076383102</c:v>
                </c:pt>
                <c:pt idx="706">
                  <c:v>42242.570833275466</c:v>
                </c:pt>
                <c:pt idx="707">
                  <c:v>42242.570902719905</c:v>
                </c:pt>
                <c:pt idx="708">
                  <c:v>42242.570972164351</c:v>
                </c:pt>
                <c:pt idx="709">
                  <c:v>42242.571041608797</c:v>
                </c:pt>
                <c:pt idx="710">
                  <c:v>42242.571111053243</c:v>
                </c:pt>
                <c:pt idx="711">
                  <c:v>42242.571180497682</c:v>
                </c:pt>
                <c:pt idx="712">
                  <c:v>42242.571249942128</c:v>
                </c:pt>
                <c:pt idx="713">
                  <c:v>42242.571319386574</c:v>
                </c:pt>
                <c:pt idx="714">
                  <c:v>42242.57138883102</c:v>
                </c:pt>
                <c:pt idx="715">
                  <c:v>42242.571458275466</c:v>
                </c:pt>
                <c:pt idx="716">
                  <c:v>42242.571527719905</c:v>
                </c:pt>
                <c:pt idx="717">
                  <c:v>42242.571597164351</c:v>
                </c:pt>
                <c:pt idx="718">
                  <c:v>42242.571666608797</c:v>
                </c:pt>
                <c:pt idx="719">
                  <c:v>42242.571736053244</c:v>
                </c:pt>
                <c:pt idx="720">
                  <c:v>42242.571805497682</c:v>
                </c:pt>
                <c:pt idx="721">
                  <c:v>42242.571874942128</c:v>
                </c:pt>
                <c:pt idx="722">
                  <c:v>42242.571944386575</c:v>
                </c:pt>
                <c:pt idx="723">
                  <c:v>42242.572013831021</c:v>
                </c:pt>
                <c:pt idx="724">
                  <c:v>42242.57208327546</c:v>
                </c:pt>
                <c:pt idx="725">
                  <c:v>42242.572152719906</c:v>
                </c:pt>
                <c:pt idx="726">
                  <c:v>42242.572222164352</c:v>
                </c:pt>
                <c:pt idx="727">
                  <c:v>42242.572291608798</c:v>
                </c:pt>
                <c:pt idx="728">
                  <c:v>42242.572361053244</c:v>
                </c:pt>
                <c:pt idx="729">
                  <c:v>42242.572430497683</c:v>
                </c:pt>
                <c:pt idx="730">
                  <c:v>42242.572499942129</c:v>
                </c:pt>
                <c:pt idx="731">
                  <c:v>42242.572569386575</c:v>
                </c:pt>
                <c:pt idx="732">
                  <c:v>42242.572638831021</c:v>
                </c:pt>
                <c:pt idx="733">
                  <c:v>42242.57270827546</c:v>
                </c:pt>
                <c:pt idx="734">
                  <c:v>42242.572777719906</c:v>
                </c:pt>
                <c:pt idx="735">
                  <c:v>42242.572847164352</c:v>
                </c:pt>
                <c:pt idx="736">
                  <c:v>42242.572916608799</c:v>
                </c:pt>
                <c:pt idx="737">
                  <c:v>42242.572986053237</c:v>
                </c:pt>
                <c:pt idx="738">
                  <c:v>42242.573055497684</c:v>
                </c:pt>
                <c:pt idx="739">
                  <c:v>42242.57312494213</c:v>
                </c:pt>
                <c:pt idx="740">
                  <c:v>42242.573194386576</c:v>
                </c:pt>
                <c:pt idx="741">
                  <c:v>42242.573263831022</c:v>
                </c:pt>
                <c:pt idx="742">
                  <c:v>42242.573333275461</c:v>
                </c:pt>
                <c:pt idx="743">
                  <c:v>42242.573402719907</c:v>
                </c:pt>
                <c:pt idx="744">
                  <c:v>42242.573472164353</c:v>
                </c:pt>
                <c:pt idx="745">
                  <c:v>42242.573541608799</c:v>
                </c:pt>
                <c:pt idx="746">
                  <c:v>42242.573611053238</c:v>
                </c:pt>
                <c:pt idx="747">
                  <c:v>42242.573680497684</c:v>
                </c:pt>
                <c:pt idx="748">
                  <c:v>42242.57374994213</c:v>
                </c:pt>
                <c:pt idx="749">
                  <c:v>42242.573819386576</c:v>
                </c:pt>
                <c:pt idx="750">
                  <c:v>42242.573888831015</c:v>
                </c:pt>
                <c:pt idx="751">
                  <c:v>42242.573958275461</c:v>
                </c:pt>
                <c:pt idx="752">
                  <c:v>42242.574027719907</c:v>
                </c:pt>
                <c:pt idx="753">
                  <c:v>42242.574097164354</c:v>
                </c:pt>
                <c:pt idx="754">
                  <c:v>42242.5741666088</c:v>
                </c:pt>
                <c:pt idx="755">
                  <c:v>42242.574236053239</c:v>
                </c:pt>
                <c:pt idx="756">
                  <c:v>42242.574305497685</c:v>
                </c:pt>
                <c:pt idx="757">
                  <c:v>42242.574374942131</c:v>
                </c:pt>
                <c:pt idx="758">
                  <c:v>42242.574444386577</c:v>
                </c:pt>
                <c:pt idx="759">
                  <c:v>42242.574513831016</c:v>
                </c:pt>
                <c:pt idx="760">
                  <c:v>42242.574583275462</c:v>
                </c:pt>
                <c:pt idx="761">
                  <c:v>42242.574652719908</c:v>
                </c:pt>
                <c:pt idx="762">
                  <c:v>42242.574722164354</c:v>
                </c:pt>
                <c:pt idx="763">
                  <c:v>42242.574791608793</c:v>
                </c:pt>
                <c:pt idx="764">
                  <c:v>42242.574861053239</c:v>
                </c:pt>
                <c:pt idx="765">
                  <c:v>42242.574930497685</c:v>
                </c:pt>
                <c:pt idx="766">
                  <c:v>42242.574999942131</c:v>
                </c:pt>
                <c:pt idx="767">
                  <c:v>42242.575069386578</c:v>
                </c:pt>
                <c:pt idx="768">
                  <c:v>42242.575138831016</c:v>
                </c:pt>
                <c:pt idx="769">
                  <c:v>42242.575208275463</c:v>
                </c:pt>
                <c:pt idx="770">
                  <c:v>42242.575277719909</c:v>
                </c:pt>
                <c:pt idx="771">
                  <c:v>42242.575347164355</c:v>
                </c:pt>
                <c:pt idx="772">
                  <c:v>42242.575416608794</c:v>
                </c:pt>
                <c:pt idx="773">
                  <c:v>42242.57548605324</c:v>
                </c:pt>
                <c:pt idx="774">
                  <c:v>42242.575555497686</c:v>
                </c:pt>
                <c:pt idx="775">
                  <c:v>42242.575624942132</c:v>
                </c:pt>
                <c:pt idx="776">
                  <c:v>42242.575694386571</c:v>
                </c:pt>
                <c:pt idx="777">
                  <c:v>42242.575763831017</c:v>
                </c:pt>
                <c:pt idx="778">
                  <c:v>42242.575833275463</c:v>
                </c:pt>
                <c:pt idx="779">
                  <c:v>42242.575902719909</c:v>
                </c:pt>
                <c:pt idx="780">
                  <c:v>42242.575972164355</c:v>
                </c:pt>
                <c:pt idx="781">
                  <c:v>42242.576041608794</c:v>
                </c:pt>
                <c:pt idx="782">
                  <c:v>42242.57611105324</c:v>
                </c:pt>
                <c:pt idx="783">
                  <c:v>42242.576180497686</c:v>
                </c:pt>
                <c:pt idx="784">
                  <c:v>42242.576249942133</c:v>
                </c:pt>
                <c:pt idx="785">
                  <c:v>42242.576319386571</c:v>
                </c:pt>
                <c:pt idx="786">
                  <c:v>42242.576388831018</c:v>
                </c:pt>
                <c:pt idx="787">
                  <c:v>42242.576458275464</c:v>
                </c:pt>
                <c:pt idx="788">
                  <c:v>42242.57652771991</c:v>
                </c:pt>
                <c:pt idx="789">
                  <c:v>42242.576597164349</c:v>
                </c:pt>
                <c:pt idx="790">
                  <c:v>42242.576666608795</c:v>
                </c:pt>
                <c:pt idx="791">
                  <c:v>42242.576736053241</c:v>
                </c:pt>
                <c:pt idx="792">
                  <c:v>42242.576805497687</c:v>
                </c:pt>
                <c:pt idx="793">
                  <c:v>42242.576874942133</c:v>
                </c:pt>
                <c:pt idx="794">
                  <c:v>42242.576944386572</c:v>
                </c:pt>
                <c:pt idx="795">
                  <c:v>42242.577013831018</c:v>
                </c:pt>
                <c:pt idx="796">
                  <c:v>42242.577083275464</c:v>
                </c:pt>
                <c:pt idx="797">
                  <c:v>42242.57715271991</c:v>
                </c:pt>
                <c:pt idx="798">
                  <c:v>42242.577222164349</c:v>
                </c:pt>
                <c:pt idx="799">
                  <c:v>42242.577291608795</c:v>
                </c:pt>
                <c:pt idx="800">
                  <c:v>42242.577361053241</c:v>
                </c:pt>
                <c:pt idx="801">
                  <c:v>42242.577430497688</c:v>
                </c:pt>
                <c:pt idx="802">
                  <c:v>42242.577499942126</c:v>
                </c:pt>
                <c:pt idx="803">
                  <c:v>42242.577569386573</c:v>
                </c:pt>
                <c:pt idx="804">
                  <c:v>42242.577638831019</c:v>
                </c:pt>
                <c:pt idx="805">
                  <c:v>42242.577708275465</c:v>
                </c:pt>
                <c:pt idx="806">
                  <c:v>42242.577777719911</c:v>
                </c:pt>
                <c:pt idx="807">
                  <c:v>42242.57784716435</c:v>
                </c:pt>
                <c:pt idx="808">
                  <c:v>42242.577916608796</c:v>
                </c:pt>
                <c:pt idx="809">
                  <c:v>42242.577986053242</c:v>
                </c:pt>
                <c:pt idx="810">
                  <c:v>42242.578055497688</c:v>
                </c:pt>
                <c:pt idx="811">
                  <c:v>42242.578124942127</c:v>
                </c:pt>
                <c:pt idx="812">
                  <c:v>42242.578194386573</c:v>
                </c:pt>
                <c:pt idx="813">
                  <c:v>42242.578263831019</c:v>
                </c:pt>
                <c:pt idx="814">
                  <c:v>42242.578333275465</c:v>
                </c:pt>
                <c:pt idx="815">
                  <c:v>42242.578402719904</c:v>
                </c:pt>
                <c:pt idx="816">
                  <c:v>42242.57847216435</c:v>
                </c:pt>
                <c:pt idx="817">
                  <c:v>42242.578541608797</c:v>
                </c:pt>
                <c:pt idx="818">
                  <c:v>42242.578611053243</c:v>
                </c:pt>
                <c:pt idx="819">
                  <c:v>42242.578680497689</c:v>
                </c:pt>
                <c:pt idx="820">
                  <c:v>42242.578749942128</c:v>
                </c:pt>
                <c:pt idx="821">
                  <c:v>42242.578819386574</c:v>
                </c:pt>
                <c:pt idx="822">
                  <c:v>42242.57888883102</c:v>
                </c:pt>
                <c:pt idx="823">
                  <c:v>42242.578958275466</c:v>
                </c:pt>
                <c:pt idx="824">
                  <c:v>42242.579027719905</c:v>
                </c:pt>
                <c:pt idx="825">
                  <c:v>42242.579097164351</c:v>
                </c:pt>
                <c:pt idx="826">
                  <c:v>42242.579166608797</c:v>
                </c:pt>
                <c:pt idx="827">
                  <c:v>42242.579236053243</c:v>
                </c:pt>
                <c:pt idx="828">
                  <c:v>42242.579305497682</c:v>
                </c:pt>
                <c:pt idx="829">
                  <c:v>42242.579374942128</c:v>
                </c:pt>
                <c:pt idx="830">
                  <c:v>42242.579444386574</c:v>
                </c:pt>
                <c:pt idx="831">
                  <c:v>42242.57951383102</c:v>
                </c:pt>
                <c:pt idx="832">
                  <c:v>42242.579583275467</c:v>
                </c:pt>
                <c:pt idx="833">
                  <c:v>42242.579652719905</c:v>
                </c:pt>
                <c:pt idx="834">
                  <c:v>42242.579722164352</c:v>
                </c:pt>
                <c:pt idx="835">
                  <c:v>42242.579791608798</c:v>
                </c:pt>
                <c:pt idx="836">
                  <c:v>42242.579861053244</c:v>
                </c:pt>
                <c:pt idx="837">
                  <c:v>42242.579930497683</c:v>
                </c:pt>
                <c:pt idx="838">
                  <c:v>42242.579999942129</c:v>
                </c:pt>
                <c:pt idx="839">
                  <c:v>42242.580069386575</c:v>
                </c:pt>
                <c:pt idx="840">
                  <c:v>42242.580138831021</c:v>
                </c:pt>
                <c:pt idx="841">
                  <c:v>42242.58020827546</c:v>
                </c:pt>
                <c:pt idx="842">
                  <c:v>42242.580277719906</c:v>
                </c:pt>
                <c:pt idx="843">
                  <c:v>42242.580347164352</c:v>
                </c:pt>
                <c:pt idx="844">
                  <c:v>42242.580416608798</c:v>
                </c:pt>
                <c:pt idx="845">
                  <c:v>42242.580486053237</c:v>
                </c:pt>
                <c:pt idx="846">
                  <c:v>42242.580555497683</c:v>
                </c:pt>
                <c:pt idx="847">
                  <c:v>42242.580624942129</c:v>
                </c:pt>
                <c:pt idx="848">
                  <c:v>42242.580694386575</c:v>
                </c:pt>
                <c:pt idx="849">
                  <c:v>42242.580763831022</c:v>
                </c:pt>
                <c:pt idx="850">
                  <c:v>42242.58083327546</c:v>
                </c:pt>
                <c:pt idx="851">
                  <c:v>42242.580902719907</c:v>
                </c:pt>
                <c:pt idx="852">
                  <c:v>42242.580972164353</c:v>
                </c:pt>
                <c:pt idx="853">
                  <c:v>42242.581041608799</c:v>
                </c:pt>
                <c:pt idx="854">
                  <c:v>42242.581111053238</c:v>
                </c:pt>
                <c:pt idx="855">
                  <c:v>42242.581180497684</c:v>
                </c:pt>
                <c:pt idx="856">
                  <c:v>42242.58124994213</c:v>
                </c:pt>
                <c:pt idx="857">
                  <c:v>42242.581319386576</c:v>
                </c:pt>
                <c:pt idx="858">
                  <c:v>42242.581388831015</c:v>
                </c:pt>
                <c:pt idx="859">
                  <c:v>42242.581458275461</c:v>
                </c:pt>
                <c:pt idx="860">
                  <c:v>42242.581527719907</c:v>
                </c:pt>
                <c:pt idx="861">
                  <c:v>42242.581597164353</c:v>
                </c:pt>
                <c:pt idx="862">
                  <c:v>42242.581666608799</c:v>
                </c:pt>
                <c:pt idx="863">
                  <c:v>42242.581736053238</c:v>
                </c:pt>
                <c:pt idx="864">
                  <c:v>42242.581805497684</c:v>
                </c:pt>
                <c:pt idx="865">
                  <c:v>42242.581874942131</c:v>
                </c:pt>
                <c:pt idx="866">
                  <c:v>42242.581944386577</c:v>
                </c:pt>
                <c:pt idx="867">
                  <c:v>42242.582013831016</c:v>
                </c:pt>
                <c:pt idx="868">
                  <c:v>42242.582083275462</c:v>
                </c:pt>
                <c:pt idx="869">
                  <c:v>42242.582152719908</c:v>
                </c:pt>
                <c:pt idx="870">
                  <c:v>42242.582222164354</c:v>
                </c:pt>
                <c:pt idx="871">
                  <c:v>42242.582291608793</c:v>
                </c:pt>
                <c:pt idx="872">
                  <c:v>42242.582361053239</c:v>
                </c:pt>
                <c:pt idx="873">
                  <c:v>42242.582430497685</c:v>
                </c:pt>
                <c:pt idx="874">
                  <c:v>42242.582499942131</c:v>
                </c:pt>
                <c:pt idx="875">
                  <c:v>42242.582569386577</c:v>
                </c:pt>
                <c:pt idx="876">
                  <c:v>42242.582638831016</c:v>
                </c:pt>
                <c:pt idx="877">
                  <c:v>42242.582708275462</c:v>
                </c:pt>
                <c:pt idx="878">
                  <c:v>42242.582777719908</c:v>
                </c:pt>
                <c:pt idx="879">
                  <c:v>42242.582847164354</c:v>
                </c:pt>
                <c:pt idx="880">
                  <c:v>42242.582916608793</c:v>
                </c:pt>
                <c:pt idx="881">
                  <c:v>42242.582986053239</c:v>
                </c:pt>
                <c:pt idx="882">
                  <c:v>42242.583055497686</c:v>
                </c:pt>
                <c:pt idx="883">
                  <c:v>42242.583124942132</c:v>
                </c:pt>
                <c:pt idx="884">
                  <c:v>42242.583194386571</c:v>
                </c:pt>
                <c:pt idx="885">
                  <c:v>42242.583263831017</c:v>
                </c:pt>
                <c:pt idx="886">
                  <c:v>42242.583333275463</c:v>
                </c:pt>
                <c:pt idx="887">
                  <c:v>42242.583402719909</c:v>
                </c:pt>
                <c:pt idx="888">
                  <c:v>42242.583472164355</c:v>
                </c:pt>
                <c:pt idx="889">
                  <c:v>42242.583541608794</c:v>
                </c:pt>
                <c:pt idx="890">
                  <c:v>42242.58361105324</c:v>
                </c:pt>
                <c:pt idx="891">
                  <c:v>42242.583680497686</c:v>
                </c:pt>
                <c:pt idx="892">
                  <c:v>42242.583749942132</c:v>
                </c:pt>
                <c:pt idx="893">
                  <c:v>42242.583819386571</c:v>
                </c:pt>
                <c:pt idx="894">
                  <c:v>42242.583888831017</c:v>
                </c:pt>
                <c:pt idx="895">
                  <c:v>42242.583958275463</c:v>
                </c:pt>
                <c:pt idx="896">
                  <c:v>42242.584027719909</c:v>
                </c:pt>
                <c:pt idx="897">
                  <c:v>42242.584097164348</c:v>
                </c:pt>
                <c:pt idx="898">
                  <c:v>42242.584166608794</c:v>
                </c:pt>
                <c:pt idx="899">
                  <c:v>42242.584236053241</c:v>
                </c:pt>
                <c:pt idx="900">
                  <c:v>42242.584305497687</c:v>
                </c:pt>
                <c:pt idx="901">
                  <c:v>42242.584374942133</c:v>
                </c:pt>
                <c:pt idx="902">
                  <c:v>42242.584444386572</c:v>
                </c:pt>
                <c:pt idx="903">
                  <c:v>42242.584513831018</c:v>
                </c:pt>
                <c:pt idx="904">
                  <c:v>42242.584583275464</c:v>
                </c:pt>
                <c:pt idx="905">
                  <c:v>42242.58465271991</c:v>
                </c:pt>
                <c:pt idx="906">
                  <c:v>42242.584722164349</c:v>
                </c:pt>
                <c:pt idx="907">
                  <c:v>42242.584791608795</c:v>
                </c:pt>
                <c:pt idx="908">
                  <c:v>42242.584861053241</c:v>
                </c:pt>
                <c:pt idx="909">
                  <c:v>42242.584930497687</c:v>
                </c:pt>
                <c:pt idx="910">
                  <c:v>42242.584999942126</c:v>
                </c:pt>
                <c:pt idx="911">
                  <c:v>42242.585069386572</c:v>
                </c:pt>
                <c:pt idx="912">
                  <c:v>42242.585138831018</c:v>
                </c:pt>
                <c:pt idx="913">
                  <c:v>42242.585208275465</c:v>
                </c:pt>
                <c:pt idx="914">
                  <c:v>42242.585277719911</c:v>
                </c:pt>
                <c:pt idx="915">
                  <c:v>42242.58534716435</c:v>
                </c:pt>
                <c:pt idx="916">
                  <c:v>42242.585416608796</c:v>
                </c:pt>
                <c:pt idx="917">
                  <c:v>42242.585486053242</c:v>
                </c:pt>
                <c:pt idx="918">
                  <c:v>42242.585555497688</c:v>
                </c:pt>
                <c:pt idx="919">
                  <c:v>42242.585624942127</c:v>
                </c:pt>
                <c:pt idx="920">
                  <c:v>42242.585694386573</c:v>
                </c:pt>
                <c:pt idx="921">
                  <c:v>42242.585763831019</c:v>
                </c:pt>
                <c:pt idx="922">
                  <c:v>42242.585833275465</c:v>
                </c:pt>
                <c:pt idx="923">
                  <c:v>42242.585902719904</c:v>
                </c:pt>
                <c:pt idx="924">
                  <c:v>42242.58597216435</c:v>
                </c:pt>
                <c:pt idx="925">
                  <c:v>42242.586041608796</c:v>
                </c:pt>
                <c:pt idx="926">
                  <c:v>42242.586111053242</c:v>
                </c:pt>
                <c:pt idx="927">
                  <c:v>42242.586180497688</c:v>
                </c:pt>
                <c:pt idx="928">
                  <c:v>42242.586249942127</c:v>
                </c:pt>
                <c:pt idx="929">
                  <c:v>42242.586319386573</c:v>
                </c:pt>
                <c:pt idx="930">
                  <c:v>42242.58638883102</c:v>
                </c:pt>
                <c:pt idx="931">
                  <c:v>42242.586458275466</c:v>
                </c:pt>
                <c:pt idx="932">
                  <c:v>42242.586527719905</c:v>
                </c:pt>
                <c:pt idx="933">
                  <c:v>42242.586597164351</c:v>
                </c:pt>
                <c:pt idx="934">
                  <c:v>42242.586666608797</c:v>
                </c:pt>
                <c:pt idx="935">
                  <c:v>42242.586736053243</c:v>
                </c:pt>
                <c:pt idx="936">
                  <c:v>42242.586805497682</c:v>
                </c:pt>
                <c:pt idx="937">
                  <c:v>42242.586874942128</c:v>
                </c:pt>
                <c:pt idx="938">
                  <c:v>42242.586944386574</c:v>
                </c:pt>
                <c:pt idx="939">
                  <c:v>42242.58701383102</c:v>
                </c:pt>
                <c:pt idx="940">
                  <c:v>42242.587083275466</c:v>
                </c:pt>
                <c:pt idx="941">
                  <c:v>42242.587152719905</c:v>
                </c:pt>
                <c:pt idx="942">
                  <c:v>42242.587222164351</c:v>
                </c:pt>
                <c:pt idx="943">
                  <c:v>42242.587291608797</c:v>
                </c:pt>
                <c:pt idx="944">
                  <c:v>42242.587361053244</c:v>
                </c:pt>
                <c:pt idx="945">
                  <c:v>42242.587430497682</c:v>
                </c:pt>
                <c:pt idx="946">
                  <c:v>42242.587499942128</c:v>
                </c:pt>
                <c:pt idx="947">
                  <c:v>42242.587569386575</c:v>
                </c:pt>
                <c:pt idx="948">
                  <c:v>42242.587638831021</c:v>
                </c:pt>
                <c:pt idx="949">
                  <c:v>42242.58770827546</c:v>
                </c:pt>
                <c:pt idx="950">
                  <c:v>42242.587777719906</c:v>
                </c:pt>
                <c:pt idx="951">
                  <c:v>42242.587847164352</c:v>
                </c:pt>
                <c:pt idx="952">
                  <c:v>42242.587916608798</c:v>
                </c:pt>
                <c:pt idx="953">
                  <c:v>42242.587986053244</c:v>
                </c:pt>
                <c:pt idx="954">
                  <c:v>42242.588055497683</c:v>
                </c:pt>
                <c:pt idx="955">
                  <c:v>42242.588124942129</c:v>
                </c:pt>
                <c:pt idx="956">
                  <c:v>42242.588194386575</c:v>
                </c:pt>
                <c:pt idx="957">
                  <c:v>42242.588263831021</c:v>
                </c:pt>
                <c:pt idx="958">
                  <c:v>42242.58833327546</c:v>
                </c:pt>
                <c:pt idx="959">
                  <c:v>42242.588402719906</c:v>
                </c:pt>
                <c:pt idx="960">
                  <c:v>42242.588472164352</c:v>
                </c:pt>
                <c:pt idx="961">
                  <c:v>42242.588541608799</c:v>
                </c:pt>
                <c:pt idx="962">
                  <c:v>42242.588611053237</c:v>
                </c:pt>
                <c:pt idx="963">
                  <c:v>42242.588680497684</c:v>
                </c:pt>
                <c:pt idx="964">
                  <c:v>42242.58874994213</c:v>
                </c:pt>
                <c:pt idx="965">
                  <c:v>42242.588819386576</c:v>
                </c:pt>
                <c:pt idx="966">
                  <c:v>42242.588888831022</c:v>
                </c:pt>
                <c:pt idx="967">
                  <c:v>42242.588958275461</c:v>
                </c:pt>
                <c:pt idx="968">
                  <c:v>42242.589027719907</c:v>
                </c:pt>
                <c:pt idx="969">
                  <c:v>42242.589097164353</c:v>
                </c:pt>
                <c:pt idx="970">
                  <c:v>42242.589166608799</c:v>
                </c:pt>
                <c:pt idx="971">
                  <c:v>42242.589236053238</c:v>
                </c:pt>
                <c:pt idx="972">
                  <c:v>42242.589305497684</c:v>
                </c:pt>
                <c:pt idx="973">
                  <c:v>42242.58937494213</c:v>
                </c:pt>
                <c:pt idx="974">
                  <c:v>42242.589444386576</c:v>
                </c:pt>
                <c:pt idx="975">
                  <c:v>42242.589513831015</c:v>
                </c:pt>
                <c:pt idx="976">
                  <c:v>42242.589583275461</c:v>
                </c:pt>
                <c:pt idx="977">
                  <c:v>42242.589652719907</c:v>
                </c:pt>
                <c:pt idx="978">
                  <c:v>42242.589722164354</c:v>
                </c:pt>
                <c:pt idx="979">
                  <c:v>42242.5897916088</c:v>
                </c:pt>
                <c:pt idx="980">
                  <c:v>42242.589861053239</c:v>
                </c:pt>
                <c:pt idx="981">
                  <c:v>42242.589930497685</c:v>
                </c:pt>
                <c:pt idx="982">
                  <c:v>42242.589999942131</c:v>
                </c:pt>
                <c:pt idx="983">
                  <c:v>42242.590069386577</c:v>
                </c:pt>
                <c:pt idx="984">
                  <c:v>42242.590138831016</c:v>
                </c:pt>
                <c:pt idx="985">
                  <c:v>42242.590208275462</c:v>
                </c:pt>
                <c:pt idx="986">
                  <c:v>42242.590277719908</c:v>
                </c:pt>
                <c:pt idx="987">
                  <c:v>42242.590347164354</c:v>
                </c:pt>
                <c:pt idx="988">
                  <c:v>42242.590416608793</c:v>
                </c:pt>
                <c:pt idx="989">
                  <c:v>42242.590486053239</c:v>
                </c:pt>
                <c:pt idx="990">
                  <c:v>42242.590555497685</c:v>
                </c:pt>
                <c:pt idx="991">
                  <c:v>42242.590624942131</c:v>
                </c:pt>
                <c:pt idx="992">
                  <c:v>42242.590694386578</c:v>
                </c:pt>
                <c:pt idx="993">
                  <c:v>42242.590763831016</c:v>
                </c:pt>
                <c:pt idx="994">
                  <c:v>42242.590833275463</c:v>
                </c:pt>
                <c:pt idx="995">
                  <c:v>42242.590902719909</c:v>
                </c:pt>
                <c:pt idx="996">
                  <c:v>42242.590972164355</c:v>
                </c:pt>
                <c:pt idx="997">
                  <c:v>42242.591041608794</c:v>
                </c:pt>
                <c:pt idx="998">
                  <c:v>42242.59111105324</c:v>
                </c:pt>
                <c:pt idx="999">
                  <c:v>42242.591180497686</c:v>
                </c:pt>
                <c:pt idx="1000">
                  <c:v>42242.591249942132</c:v>
                </c:pt>
                <c:pt idx="1001">
                  <c:v>42242.591319386571</c:v>
                </c:pt>
                <c:pt idx="1002">
                  <c:v>42242.591388831017</c:v>
                </c:pt>
                <c:pt idx="1003">
                  <c:v>42242.591458275463</c:v>
                </c:pt>
                <c:pt idx="1004">
                  <c:v>42242.591527719909</c:v>
                </c:pt>
                <c:pt idx="1005">
                  <c:v>42242.591597164355</c:v>
                </c:pt>
                <c:pt idx="1006">
                  <c:v>42242.591666608794</c:v>
                </c:pt>
                <c:pt idx="1007">
                  <c:v>42242.59173605324</c:v>
                </c:pt>
                <c:pt idx="1008">
                  <c:v>42242.591805497686</c:v>
                </c:pt>
                <c:pt idx="1009">
                  <c:v>42242.591874942133</c:v>
                </c:pt>
                <c:pt idx="1010">
                  <c:v>42242.591944386571</c:v>
                </c:pt>
                <c:pt idx="1011">
                  <c:v>42242.592013831018</c:v>
                </c:pt>
                <c:pt idx="1012">
                  <c:v>42242.592083275464</c:v>
                </c:pt>
                <c:pt idx="1013">
                  <c:v>42242.59215271991</c:v>
                </c:pt>
                <c:pt idx="1014">
                  <c:v>42242.592222164349</c:v>
                </c:pt>
                <c:pt idx="1015">
                  <c:v>42242.592291608795</c:v>
                </c:pt>
                <c:pt idx="1016">
                  <c:v>42242.592361053241</c:v>
                </c:pt>
                <c:pt idx="1017">
                  <c:v>42242.592430497687</c:v>
                </c:pt>
                <c:pt idx="1018">
                  <c:v>42242.592499942133</c:v>
                </c:pt>
                <c:pt idx="1019">
                  <c:v>42242.592569386572</c:v>
                </c:pt>
                <c:pt idx="1020">
                  <c:v>42242.592638831018</c:v>
                </c:pt>
                <c:pt idx="1021">
                  <c:v>42242.592708275464</c:v>
                </c:pt>
                <c:pt idx="1022">
                  <c:v>42242.59277771991</c:v>
                </c:pt>
                <c:pt idx="1023">
                  <c:v>42242.592847164349</c:v>
                </c:pt>
                <c:pt idx="1024">
                  <c:v>42242.592916608795</c:v>
                </c:pt>
                <c:pt idx="1025">
                  <c:v>42242.592986053241</c:v>
                </c:pt>
                <c:pt idx="1026">
                  <c:v>42242.593055497688</c:v>
                </c:pt>
                <c:pt idx="1027">
                  <c:v>42242.593124942126</c:v>
                </c:pt>
                <c:pt idx="1028">
                  <c:v>42242.593194386573</c:v>
                </c:pt>
                <c:pt idx="1029">
                  <c:v>42242.593263831019</c:v>
                </c:pt>
                <c:pt idx="1030">
                  <c:v>42242.593333275465</c:v>
                </c:pt>
                <c:pt idx="1031">
                  <c:v>42242.593402719911</c:v>
                </c:pt>
                <c:pt idx="1032">
                  <c:v>42242.59347216435</c:v>
                </c:pt>
                <c:pt idx="1033">
                  <c:v>42242.593541608796</c:v>
                </c:pt>
                <c:pt idx="1034">
                  <c:v>42242.593611053242</c:v>
                </c:pt>
                <c:pt idx="1035">
                  <c:v>42242.593680497688</c:v>
                </c:pt>
                <c:pt idx="1036">
                  <c:v>42242.593749942127</c:v>
                </c:pt>
                <c:pt idx="1037">
                  <c:v>42242.593819386573</c:v>
                </c:pt>
                <c:pt idx="1038">
                  <c:v>42242.593888831019</c:v>
                </c:pt>
                <c:pt idx="1039">
                  <c:v>42242.593958275465</c:v>
                </c:pt>
                <c:pt idx="1040">
                  <c:v>42242.594027719904</c:v>
                </c:pt>
                <c:pt idx="1041">
                  <c:v>42242.59409716435</c:v>
                </c:pt>
                <c:pt idx="1042">
                  <c:v>42242.594166608797</c:v>
                </c:pt>
                <c:pt idx="1043">
                  <c:v>42242.594236053243</c:v>
                </c:pt>
                <c:pt idx="1044">
                  <c:v>42242.594305497689</c:v>
                </c:pt>
                <c:pt idx="1045">
                  <c:v>42242.594374942128</c:v>
                </c:pt>
                <c:pt idx="1046">
                  <c:v>42242.594444386574</c:v>
                </c:pt>
                <c:pt idx="1047">
                  <c:v>42242.59451383102</c:v>
                </c:pt>
                <c:pt idx="1048">
                  <c:v>42242.594583275466</c:v>
                </c:pt>
                <c:pt idx="1049">
                  <c:v>42242.594652719905</c:v>
                </c:pt>
                <c:pt idx="1050">
                  <c:v>42242.594722164351</c:v>
                </c:pt>
                <c:pt idx="1051">
                  <c:v>42242.594791608797</c:v>
                </c:pt>
                <c:pt idx="1052">
                  <c:v>42242.594861053243</c:v>
                </c:pt>
                <c:pt idx="1053">
                  <c:v>42242.594930497682</c:v>
                </c:pt>
                <c:pt idx="1054">
                  <c:v>42242.594999942128</c:v>
                </c:pt>
                <c:pt idx="1055">
                  <c:v>42242.595069386574</c:v>
                </c:pt>
                <c:pt idx="1056">
                  <c:v>42242.59513883102</c:v>
                </c:pt>
                <c:pt idx="1057">
                  <c:v>42242.595208275467</c:v>
                </c:pt>
                <c:pt idx="1058">
                  <c:v>42242.595277719905</c:v>
                </c:pt>
                <c:pt idx="1059">
                  <c:v>42242.595347164352</c:v>
                </c:pt>
                <c:pt idx="1060">
                  <c:v>42242.595416608798</c:v>
                </c:pt>
                <c:pt idx="1061">
                  <c:v>42242.595486053244</c:v>
                </c:pt>
                <c:pt idx="1062">
                  <c:v>42242.595555497683</c:v>
                </c:pt>
                <c:pt idx="1063">
                  <c:v>42242.595624942129</c:v>
                </c:pt>
                <c:pt idx="1064">
                  <c:v>42242.595694386575</c:v>
                </c:pt>
                <c:pt idx="1065">
                  <c:v>42242.595763831021</c:v>
                </c:pt>
                <c:pt idx="1066">
                  <c:v>42242.59583327546</c:v>
                </c:pt>
                <c:pt idx="1067">
                  <c:v>42242.595902719906</c:v>
                </c:pt>
                <c:pt idx="1068">
                  <c:v>42242.595972164352</c:v>
                </c:pt>
                <c:pt idx="1069">
                  <c:v>42242.596041608798</c:v>
                </c:pt>
                <c:pt idx="1070">
                  <c:v>42242.596111053237</c:v>
                </c:pt>
                <c:pt idx="1071">
                  <c:v>42242.596180497683</c:v>
                </c:pt>
                <c:pt idx="1072">
                  <c:v>42242.596249942129</c:v>
                </c:pt>
                <c:pt idx="1073">
                  <c:v>42242.596319386575</c:v>
                </c:pt>
                <c:pt idx="1074">
                  <c:v>42242.596388831022</c:v>
                </c:pt>
                <c:pt idx="1075">
                  <c:v>42242.59645827546</c:v>
                </c:pt>
                <c:pt idx="1076">
                  <c:v>42242.596527719907</c:v>
                </c:pt>
                <c:pt idx="1077">
                  <c:v>42242.596597164353</c:v>
                </c:pt>
                <c:pt idx="1078">
                  <c:v>42242.596666608799</c:v>
                </c:pt>
                <c:pt idx="1079">
                  <c:v>42242.596736053238</c:v>
                </c:pt>
                <c:pt idx="1080">
                  <c:v>42242.596805497684</c:v>
                </c:pt>
                <c:pt idx="1081">
                  <c:v>42242.59687494213</c:v>
                </c:pt>
                <c:pt idx="1082">
                  <c:v>42242.596944386576</c:v>
                </c:pt>
                <c:pt idx="1083">
                  <c:v>42242.597013831015</c:v>
                </c:pt>
                <c:pt idx="1084">
                  <c:v>42242.597083275461</c:v>
                </c:pt>
                <c:pt idx="1085">
                  <c:v>42242.597152719907</c:v>
                </c:pt>
                <c:pt idx="1086">
                  <c:v>42242.597222164353</c:v>
                </c:pt>
                <c:pt idx="1087">
                  <c:v>42242.597291608799</c:v>
                </c:pt>
                <c:pt idx="1088">
                  <c:v>42242.597361053238</c:v>
                </c:pt>
                <c:pt idx="1089">
                  <c:v>42242.597430497684</c:v>
                </c:pt>
                <c:pt idx="1090">
                  <c:v>42242.597499942131</c:v>
                </c:pt>
                <c:pt idx="1091">
                  <c:v>42242.597569386577</c:v>
                </c:pt>
                <c:pt idx="1092">
                  <c:v>42242.597638831016</c:v>
                </c:pt>
                <c:pt idx="1093">
                  <c:v>42242.597708275462</c:v>
                </c:pt>
                <c:pt idx="1094">
                  <c:v>42242.597777719908</c:v>
                </c:pt>
                <c:pt idx="1095">
                  <c:v>42242.597847164354</c:v>
                </c:pt>
                <c:pt idx="1096">
                  <c:v>42242.597916608793</c:v>
                </c:pt>
                <c:pt idx="1097">
                  <c:v>42242.597986053239</c:v>
                </c:pt>
                <c:pt idx="1098">
                  <c:v>42242.598055497685</c:v>
                </c:pt>
                <c:pt idx="1099">
                  <c:v>42242.598124942131</c:v>
                </c:pt>
                <c:pt idx="1100">
                  <c:v>42242.598194386577</c:v>
                </c:pt>
                <c:pt idx="1101">
                  <c:v>42242.598263831016</c:v>
                </c:pt>
                <c:pt idx="1102">
                  <c:v>42242.598333275462</c:v>
                </c:pt>
                <c:pt idx="1103">
                  <c:v>42242.598402719908</c:v>
                </c:pt>
                <c:pt idx="1104">
                  <c:v>42242.598472164354</c:v>
                </c:pt>
                <c:pt idx="1105">
                  <c:v>42242.598541608793</c:v>
                </c:pt>
                <c:pt idx="1106">
                  <c:v>42242.598611053239</c:v>
                </c:pt>
                <c:pt idx="1107">
                  <c:v>42242.598680497686</c:v>
                </c:pt>
                <c:pt idx="1108">
                  <c:v>42242.598749942132</c:v>
                </c:pt>
                <c:pt idx="1109">
                  <c:v>42242.598819386571</c:v>
                </c:pt>
                <c:pt idx="1110">
                  <c:v>42242.598888831017</c:v>
                </c:pt>
                <c:pt idx="1111">
                  <c:v>42242.598958275463</c:v>
                </c:pt>
                <c:pt idx="1112">
                  <c:v>42242.599027719909</c:v>
                </c:pt>
                <c:pt idx="1113">
                  <c:v>42242.599097164355</c:v>
                </c:pt>
                <c:pt idx="1114">
                  <c:v>42242.599166608794</c:v>
                </c:pt>
                <c:pt idx="1115">
                  <c:v>42242.59923605324</c:v>
                </c:pt>
                <c:pt idx="1116">
                  <c:v>42242.599305497686</c:v>
                </c:pt>
                <c:pt idx="1117">
                  <c:v>42242.599374942132</c:v>
                </c:pt>
                <c:pt idx="1118">
                  <c:v>42242.599444386571</c:v>
                </c:pt>
                <c:pt idx="1119">
                  <c:v>42242.599513831017</c:v>
                </c:pt>
                <c:pt idx="1120">
                  <c:v>42242.599583275463</c:v>
                </c:pt>
                <c:pt idx="1121">
                  <c:v>42242.599652719909</c:v>
                </c:pt>
                <c:pt idx="1122">
                  <c:v>42242.599722164348</c:v>
                </c:pt>
                <c:pt idx="1123">
                  <c:v>42242.599791608794</c:v>
                </c:pt>
                <c:pt idx="1124">
                  <c:v>42242.599861053241</c:v>
                </c:pt>
                <c:pt idx="1125">
                  <c:v>42242.599930497687</c:v>
                </c:pt>
                <c:pt idx="1126">
                  <c:v>42242.599999942133</c:v>
                </c:pt>
                <c:pt idx="1127">
                  <c:v>42242.600069386572</c:v>
                </c:pt>
                <c:pt idx="1128">
                  <c:v>42242.600138831018</c:v>
                </c:pt>
                <c:pt idx="1129">
                  <c:v>42242.600208275464</c:v>
                </c:pt>
                <c:pt idx="1130">
                  <c:v>42242.60027771991</c:v>
                </c:pt>
                <c:pt idx="1131">
                  <c:v>42242.600347164349</c:v>
                </c:pt>
                <c:pt idx="1132">
                  <c:v>42242.600416608795</c:v>
                </c:pt>
                <c:pt idx="1133">
                  <c:v>42242.600486053241</c:v>
                </c:pt>
                <c:pt idx="1134">
                  <c:v>42242.600555497687</c:v>
                </c:pt>
                <c:pt idx="1135">
                  <c:v>42242.600624942126</c:v>
                </c:pt>
                <c:pt idx="1136">
                  <c:v>42242.600694386572</c:v>
                </c:pt>
                <c:pt idx="1137">
                  <c:v>42242.600763831018</c:v>
                </c:pt>
                <c:pt idx="1138">
                  <c:v>42242.600833275465</c:v>
                </c:pt>
                <c:pt idx="1139">
                  <c:v>42242.600902719911</c:v>
                </c:pt>
                <c:pt idx="1140">
                  <c:v>42242.60097216435</c:v>
                </c:pt>
                <c:pt idx="1141">
                  <c:v>42242.601041608796</c:v>
                </c:pt>
                <c:pt idx="1142">
                  <c:v>42242.601111053242</c:v>
                </c:pt>
                <c:pt idx="1143">
                  <c:v>42242.601180497688</c:v>
                </c:pt>
                <c:pt idx="1144">
                  <c:v>42242.601249942127</c:v>
                </c:pt>
                <c:pt idx="1145">
                  <c:v>42242.601319386573</c:v>
                </c:pt>
                <c:pt idx="1146">
                  <c:v>42242.601388831019</c:v>
                </c:pt>
                <c:pt idx="1147">
                  <c:v>42242.601458275465</c:v>
                </c:pt>
                <c:pt idx="1148">
                  <c:v>42242.601527719904</c:v>
                </c:pt>
                <c:pt idx="1149">
                  <c:v>42242.60159716435</c:v>
                </c:pt>
                <c:pt idx="1150">
                  <c:v>42242.601666608796</c:v>
                </c:pt>
                <c:pt idx="1151">
                  <c:v>42242.601736053242</c:v>
                </c:pt>
                <c:pt idx="1152">
                  <c:v>42242.601805497688</c:v>
                </c:pt>
                <c:pt idx="1153">
                  <c:v>42242.601874942127</c:v>
                </c:pt>
                <c:pt idx="1154">
                  <c:v>42242.601944386573</c:v>
                </c:pt>
                <c:pt idx="1155">
                  <c:v>42242.60201383102</c:v>
                </c:pt>
                <c:pt idx="1156">
                  <c:v>42242.602083275466</c:v>
                </c:pt>
                <c:pt idx="1157">
                  <c:v>42242.602152719905</c:v>
                </c:pt>
                <c:pt idx="1158">
                  <c:v>42242.602222164351</c:v>
                </c:pt>
                <c:pt idx="1159">
                  <c:v>42242.602291608797</c:v>
                </c:pt>
                <c:pt idx="1160">
                  <c:v>42242.602361053243</c:v>
                </c:pt>
                <c:pt idx="1161">
                  <c:v>42242.602430497682</c:v>
                </c:pt>
                <c:pt idx="1162">
                  <c:v>42242.602499942128</c:v>
                </c:pt>
                <c:pt idx="1163">
                  <c:v>42242.602569386574</c:v>
                </c:pt>
                <c:pt idx="1164">
                  <c:v>42242.60263883102</c:v>
                </c:pt>
                <c:pt idx="1165">
                  <c:v>42242.602708275466</c:v>
                </c:pt>
                <c:pt idx="1166">
                  <c:v>42242.602777719905</c:v>
                </c:pt>
                <c:pt idx="1167">
                  <c:v>42242.602847164351</c:v>
                </c:pt>
                <c:pt idx="1168">
                  <c:v>42242.602916608797</c:v>
                </c:pt>
                <c:pt idx="1169">
                  <c:v>42242.602986053244</c:v>
                </c:pt>
                <c:pt idx="1170">
                  <c:v>42242.603055497682</c:v>
                </c:pt>
                <c:pt idx="1171">
                  <c:v>42242.603124942128</c:v>
                </c:pt>
                <c:pt idx="1172">
                  <c:v>42242.603194386575</c:v>
                </c:pt>
                <c:pt idx="1173">
                  <c:v>42242.603263831021</c:v>
                </c:pt>
                <c:pt idx="1174">
                  <c:v>42242.60333327546</c:v>
                </c:pt>
                <c:pt idx="1175">
                  <c:v>42242.603402719906</c:v>
                </c:pt>
                <c:pt idx="1176">
                  <c:v>42242.603472164352</c:v>
                </c:pt>
                <c:pt idx="1177">
                  <c:v>42242.603541608798</c:v>
                </c:pt>
                <c:pt idx="1178">
                  <c:v>42242.603611053244</c:v>
                </c:pt>
                <c:pt idx="1179">
                  <c:v>42242.603680497683</c:v>
                </c:pt>
                <c:pt idx="1180">
                  <c:v>42242.603749942129</c:v>
                </c:pt>
                <c:pt idx="1181">
                  <c:v>42242.603819386575</c:v>
                </c:pt>
                <c:pt idx="1182">
                  <c:v>42242.603888831021</c:v>
                </c:pt>
                <c:pt idx="1183">
                  <c:v>42242.60395827546</c:v>
                </c:pt>
                <c:pt idx="1184">
                  <c:v>42242.604027719906</c:v>
                </c:pt>
                <c:pt idx="1185">
                  <c:v>42242.604097164352</c:v>
                </c:pt>
                <c:pt idx="1186">
                  <c:v>42242.604166608799</c:v>
                </c:pt>
                <c:pt idx="1187">
                  <c:v>42242.604236053237</c:v>
                </c:pt>
                <c:pt idx="1188">
                  <c:v>42242.604305497684</c:v>
                </c:pt>
                <c:pt idx="1189">
                  <c:v>42242.60437494213</c:v>
                </c:pt>
                <c:pt idx="1190">
                  <c:v>42242.604444386576</c:v>
                </c:pt>
                <c:pt idx="1191">
                  <c:v>42242.604513831022</c:v>
                </c:pt>
                <c:pt idx="1192">
                  <c:v>42242.604583275461</c:v>
                </c:pt>
                <c:pt idx="1193">
                  <c:v>42242.604652719907</c:v>
                </c:pt>
                <c:pt idx="1194">
                  <c:v>42242.604722164353</c:v>
                </c:pt>
                <c:pt idx="1195">
                  <c:v>42242.604791608799</c:v>
                </c:pt>
                <c:pt idx="1196">
                  <c:v>42242.604861053238</c:v>
                </c:pt>
                <c:pt idx="1197">
                  <c:v>42242.604930497684</c:v>
                </c:pt>
                <c:pt idx="1198">
                  <c:v>42242.60499994213</c:v>
                </c:pt>
                <c:pt idx="1199">
                  <c:v>42242.605069386576</c:v>
                </c:pt>
                <c:pt idx="1200">
                  <c:v>42242.605138831015</c:v>
                </c:pt>
                <c:pt idx="1201">
                  <c:v>42242.605208275461</c:v>
                </c:pt>
                <c:pt idx="1202">
                  <c:v>42242.605277719907</c:v>
                </c:pt>
                <c:pt idx="1203">
                  <c:v>42242.605347164354</c:v>
                </c:pt>
                <c:pt idx="1204">
                  <c:v>42242.6054166088</c:v>
                </c:pt>
                <c:pt idx="1205">
                  <c:v>42242.605486053239</c:v>
                </c:pt>
                <c:pt idx="1206">
                  <c:v>42242.605555497685</c:v>
                </c:pt>
                <c:pt idx="1207">
                  <c:v>42242.605624942131</c:v>
                </c:pt>
                <c:pt idx="1208">
                  <c:v>42242.605694386577</c:v>
                </c:pt>
                <c:pt idx="1209">
                  <c:v>42242.605763831016</c:v>
                </c:pt>
                <c:pt idx="1210">
                  <c:v>42242.605833275462</c:v>
                </c:pt>
                <c:pt idx="1211">
                  <c:v>42242.605902719908</c:v>
                </c:pt>
                <c:pt idx="1212">
                  <c:v>42242.605972164354</c:v>
                </c:pt>
                <c:pt idx="1213">
                  <c:v>42242.606041608793</c:v>
                </c:pt>
                <c:pt idx="1214">
                  <c:v>42242.606111053239</c:v>
                </c:pt>
                <c:pt idx="1215">
                  <c:v>42242.606180497685</c:v>
                </c:pt>
                <c:pt idx="1216">
                  <c:v>42242.606249942131</c:v>
                </c:pt>
                <c:pt idx="1217">
                  <c:v>42242.606319386578</c:v>
                </c:pt>
                <c:pt idx="1218">
                  <c:v>42242.606388831016</c:v>
                </c:pt>
                <c:pt idx="1219">
                  <c:v>42242.606458275463</c:v>
                </c:pt>
                <c:pt idx="1220">
                  <c:v>42242.606527719909</c:v>
                </c:pt>
                <c:pt idx="1221">
                  <c:v>42242.606597164355</c:v>
                </c:pt>
                <c:pt idx="1222">
                  <c:v>42242.606666608794</c:v>
                </c:pt>
                <c:pt idx="1223">
                  <c:v>42242.60673605324</c:v>
                </c:pt>
                <c:pt idx="1224">
                  <c:v>42242.606805497686</c:v>
                </c:pt>
                <c:pt idx="1225">
                  <c:v>42242.606874942132</c:v>
                </c:pt>
                <c:pt idx="1226">
                  <c:v>42242.606944386571</c:v>
                </c:pt>
                <c:pt idx="1227">
                  <c:v>42242.607013831017</c:v>
                </c:pt>
                <c:pt idx="1228">
                  <c:v>42242.607083275463</c:v>
                </c:pt>
                <c:pt idx="1229">
                  <c:v>42242.607152719909</c:v>
                </c:pt>
                <c:pt idx="1230">
                  <c:v>42242.607222164355</c:v>
                </c:pt>
                <c:pt idx="1231">
                  <c:v>42242.607291608794</c:v>
                </c:pt>
                <c:pt idx="1232">
                  <c:v>42242.60736105324</c:v>
                </c:pt>
                <c:pt idx="1233">
                  <c:v>42242.607430497686</c:v>
                </c:pt>
                <c:pt idx="1234">
                  <c:v>42242.607499942133</c:v>
                </c:pt>
                <c:pt idx="1235">
                  <c:v>42242.607569386571</c:v>
                </c:pt>
                <c:pt idx="1236">
                  <c:v>42242.607638831018</c:v>
                </c:pt>
                <c:pt idx="1237">
                  <c:v>42242.607708275464</c:v>
                </c:pt>
                <c:pt idx="1238">
                  <c:v>42242.60777771991</c:v>
                </c:pt>
                <c:pt idx="1239">
                  <c:v>42242.607847164349</c:v>
                </c:pt>
                <c:pt idx="1240">
                  <c:v>42242.607916608795</c:v>
                </c:pt>
                <c:pt idx="1241">
                  <c:v>42242.607986053241</c:v>
                </c:pt>
                <c:pt idx="1242">
                  <c:v>42242.608055497687</c:v>
                </c:pt>
                <c:pt idx="1243">
                  <c:v>42242.608124942133</c:v>
                </c:pt>
                <c:pt idx="1244">
                  <c:v>42242.608194386572</c:v>
                </c:pt>
                <c:pt idx="1245">
                  <c:v>42242.608263831018</c:v>
                </c:pt>
                <c:pt idx="1246">
                  <c:v>42242.608333275464</c:v>
                </c:pt>
                <c:pt idx="1247">
                  <c:v>42242.60840271991</c:v>
                </c:pt>
                <c:pt idx="1248">
                  <c:v>42242.608472164349</c:v>
                </c:pt>
                <c:pt idx="1249">
                  <c:v>42242.608541608795</c:v>
                </c:pt>
                <c:pt idx="1250">
                  <c:v>42242.608611053241</c:v>
                </c:pt>
                <c:pt idx="1251">
                  <c:v>42242.608680497688</c:v>
                </c:pt>
                <c:pt idx="1252">
                  <c:v>42242.608749942126</c:v>
                </c:pt>
                <c:pt idx="1253">
                  <c:v>42242.608819386573</c:v>
                </c:pt>
                <c:pt idx="1254">
                  <c:v>42242.608888831019</c:v>
                </c:pt>
                <c:pt idx="1255">
                  <c:v>42242.608958275465</c:v>
                </c:pt>
                <c:pt idx="1256">
                  <c:v>42242.609027719911</c:v>
                </c:pt>
                <c:pt idx="1257">
                  <c:v>42242.60909716435</c:v>
                </c:pt>
                <c:pt idx="1258">
                  <c:v>42242.609166608796</c:v>
                </c:pt>
                <c:pt idx="1259">
                  <c:v>42242.609236053242</c:v>
                </c:pt>
                <c:pt idx="1260">
                  <c:v>42242.609305497688</c:v>
                </c:pt>
                <c:pt idx="1261">
                  <c:v>42242.609374942127</c:v>
                </c:pt>
                <c:pt idx="1262">
                  <c:v>42242.609444386573</c:v>
                </c:pt>
                <c:pt idx="1263">
                  <c:v>42242.609513831019</c:v>
                </c:pt>
                <c:pt idx="1264">
                  <c:v>42242.609583275465</c:v>
                </c:pt>
                <c:pt idx="1265">
                  <c:v>42242.609652719904</c:v>
                </c:pt>
                <c:pt idx="1266">
                  <c:v>42242.60972216435</c:v>
                </c:pt>
                <c:pt idx="1267">
                  <c:v>42242.609791608797</c:v>
                </c:pt>
                <c:pt idx="1268">
                  <c:v>42242.609861053243</c:v>
                </c:pt>
                <c:pt idx="1269">
                  <c:v>42242.609930497689</c:v>
                </c:pt>
                <c:pt idx="1270">
                  <c:v>42242.609999942128</c:v>
                </c:pt>
                <c:pt idx="1271">
                  <c:v>42242.610069386574</c:v>
                </c:pt>
                <c:pt idx="1272">
                  <c:v>42242.61013883102</c:v>
                </c:pt>
                <c:pt idx="1273">
                  <c:v>42242.610208275466</c:v>
                </c:pt>
                <c:pt idx="1274">
                  <c:v>42242.610277719905</c:v>
                </c:pt>
                <c:pt idx="1275">
                  <c:v>42242.610347164351</c:v>
                </c:pt>
                <c:pt idx="1276">
                  <c:v>42242.610416608797</c:v>
                </c:pt>
                <c:pt idx="1277">
                  <c:v>42242.610486053243</c:v>
                </c:pt>
                <c:pt idx="1278">
                  <c:v>42242.610555497682</c:v>
                </c:pt>
                <c:pt idx="1279">
                  <c:v>42242.610624942128</c:v>
                </c:pt>
                <c:pt idx="1280">
                  <c:v>42242.610694386574</c:v>
                </c:pt>
                <c:pt idx="1281">
                  <c:v>42242.61076383102</c:v>
                </c:pt>
                <c:pt idx="1282">
                  <c:v>42242.610833275467</c:v>
                </c:pt>
                <c:pt idx="1283">
                  <c:v>42242.610902719905</c:v>
                </c:pt>
                <c:pt idx="1284">
                  <c:v>42242.610972164352</c:v>
                </c:pt>
                <c:pt idx="1285">
                  <c:v>42242.611041608798</c:v>
                </c:pt>
                <c:pt idx="1286">
                  <c:v>42242.611111053244</c:v>
                </c:pt>
                <c:pt idx="1287">
                  <c:v>42242.611180497683</c:v>
                </c:pt>
                <c:pt idx="1288">
                  <c:v>42242.611249942129</c:v>
                </c:pt>
                <c:pt idx="1289">
                  <c:v>42242.611319386575</c:v>
                </c:pt>
                <c:pt idx="1290">
                  <c:v>42242.611388831021</c:v>
                </c:pt>
                <c:pt idx="1291">
                  <c:v>42242.61145827546</c:v>
                </c:pt>
                <c:pt idx="1292">
                  <c:v>42242.611527719906</c:v>
                </c:pt>
                <c:pt idx="1293">
                  <c:v>42242.611597164352</c:v>
                </c:pt>
                <c:pt idx="1294">
                  <c:v>42242.611666608798</c:v>
                </c:pt>
                <c:pt idx="1295">
                  <c:v>42242.611736053237</c:v>
                </c:pt>
                <c:pt idx="1296">
                  <c:v>42242.611805497683</c:v>
                </c:pt>
                <c:pt idx="1297">
                  <c:v>42242.611874942129</c:v>
                </c:pt>
                <c:pt idx="1298">
                  <c:v>42242.611944386575</c:v>
                </c:pt>
                <c:pt idx="1299">
                  <c:v>42242.612013831022</c:v>
                </c:pt>
                <c:pt idx="1300">
                  <c:v>42242.61208327546</c:v>
                </c:pt>
                <c:pt idx="1301">
                  <c:v>42242.612152719907</c:v>
                </c:pt>
                <c:pt idx="1302">
                  <c:v>42242.612222164353</c:v>
                </c:pt>
                <c:pt idx="1303">
                  <c:v>42242.612291608799</c:v>
                </c:pt>
                <c:pt idx="1304">
                  <c:v>42242.612361053238</c:v>
                </c:pt>
                <c:pt idx="1305">
                  <c:v>42242.612430497684</c:v>
                </c:pt>
                <c:pt idx="1306">
                  <c:v>42242.61249994213</c:v>
                </c:pt>
                <c:pt idx="1307">
                  <c:v>42242.612569386576</c:v>
                </c:pt>
                <c:pt idx="1308">
                  <c:v>42242.612638831015</c:v>
                </c:pt>
                <c:pt idx="1309">
                  <c:v>42242.612708275461</c:v>
                </c:pt>
                <c:pt idx="1310">
                  <c:v>42242.612777719907</c:v>
                </c:pt>
                <c:pt idx="1311">
                  <c:v>42242.612847164353</c:v>
                </c:pt>
                <c:pt idx="1312">
                  <c:v>42242.612916608799</c:v>
                </c:pt>
                <c:pt idx="1313">
                  <c:v>42242.612986053238</c:v>
                </c:pt>
                <c:pt idx="1314">
                  <c:v>42242.613055497684</c:v>
                </c:pt>
                <c:pt idx="1315">
                  <c:v>42242.613124942131</c:v>
                </c:pt>
                <c:pt idx="1316">
                  <c:v>42242.613194386577</c:v>
                </c:pt>
                <c:pt idx="1317">
                  <c:v>42242.613263831016</c:v>
                </c:pt>
                <c:pt idx="1318">
                  <c:v>42242.613333275462</c:v>
                </c:pt>
                <c:pt idx="1319">
                  <c:v>42242.613402719908</c:v>
                </c:pt>
                <c:pt idx="1320">
                  <c:v>42242.613472164354</c:v>
                </c:pt>
                <c:pt idx="1321">
                  <c:v>42242.613541608793</c:v>
                </c:pt>
                <c:pt idx="1322">
                  <c:v>42242.613611053239</c:v>
                </c:pt>
                <c:pt idx="1323">
                  <c:v>42242.613680497685</c:v>
                </c:pt>
                <c:pt idx="1324">
                  <c:v>42242.613749942131</c:v>
                </c:pt>
                <c:pt idx="1325">
                  <c:v>42242.613819386577</c:v>
                </c:pt>
                <c:pt idx="1326">
                  <c:v>42242.613888831016</c:v>
                </c:pt>
                <c:pt idx="1327">
                  <c:v>42242.613958275462</c:v>
                </c:pt>
                <c:pt idx="1328">
                  <c:v>42242.614027719908</c:v>
                </c:pt>
                <c:pt idx="1329">
                  <c:v>42242.614097164354</c:v>
                </c:pt>
                <c:pt idx="1330">
                  <c:v>42242.614166608793</c:v>
                </c:pt>
                <c:pt idx="1331">
                  <c:v>42242.614236053239</c:v>
                </c:pt>
                <c:pt idx="1332">
                  <c:v>42242.614305497686</c:v>
                </c:pt>
                <c:pt idx="1333">
                  <c:v>42242.614374942132</c:v>
                </c:pt>
                <c:pt idx="1334">
                  <c:v>42242.614444386571</c:v>
                </c:pt>
                <c:pt idx="1335">
                  <c:v>42242.614513831017</c:v>
                </c:pt>
                <c:pt idx="1336">
                  <c:v>42242.614583275463</c:v>
                </c:pt>
                <c:pt idx="1337">
                  <c:v>42242.614652719909</c:v>
                </c:pt>
                <c:pt idx="1338">
                  <c:v>42242.614722164355</c:v>
                </c:pt>
                <c:pt idx="1339">
                  <c:v>42242.614791608794</c:v>
                </c:pt>
                <c:pt idx="1340">
                  <c:v>42242.61486105324</c:v>
                </c:pt>
                <c:pt idx="1341">
                  <c:v>42242.614930497686</c:v>
                </c:pt>
                <c:pt idx="1342">
                  <c:v>42242.614999942132</c:v>
                </c:pt>
                <c:pt idx="1343">
                  <c:v>42242.615069386571</c:v>
                </c:pt>
                <c:pt idx="1344">
                  <c:v>42242.615138831017</c:v>
                </c:pt>
                <c:pt idx="1345">
                  <c:v>42242.615208275463</c:v>
                </c:pt>
                <c:pt idx="1346">
                  <c:v>42242.615277719909</c:v>
                </c:pt>
                <c:pt idx="1347">
                  <c:v>42242.615347164348</c:v>
                </c:pt>
                <c:pt idx="1348">
                  <c:v>42242.615416608794</c:v>
                </c:pt>
                <c:pt idx="1349">
                  <c:v>42242.615486053241</c:v>
                </c:pt>
                <c:pt idx="1350">
                  <c:v>42242.615555497687</c:v>
                </c:pt>
                <c:pt idx="1351">
                  <c:v>42242.615624942133</c:v>
                </c:pt>
                <c:pt idx="1352">
                  <c:v>42242.615694386572</c:v>
                </c:pt>
                <c:pt idx="1353">
                  <c:v>42242.615763831018</c:v>
                </c:pt>
                <c:pt idx="1354">
                  <c:v>42242.615833275464</c:v>
                </c:pt>
                <c:pt idx="1355">
                  <c:v>42242.61590271991</c:v>
                </c:pt>
                <c:pt idx="1356">
                  <c:v>42242.615972164349</c:v>
                </c:pt>
                <c:pt idx="1357">
                  <c:v>42242.616041608795</c:v>
                </c:pt>
                <c:pt idx="1358">
                  <c:v>42242.616111053241</c:v>
                </c:pt>
                <c:pt idx="1359">
                  <c:v>42242.616180497687</c:v>
                </c:pt>
                <c:pt idx="1360">
                  <c:v>42242.616249942126</c:v>
                </c:pt>
                <c:pt idx="1361">
                  <c:v>42242.616319386572</c:v>
                </c:pt>
                <c:pt idx="1362">
                  <c:v>42242.616388831018</c:v>
                </c:pt>
                <c:pt idx="1363">
                  <c:v>42242.616458275465</c:v>
                </c:pt>
                <c:pt idx="1364">
                  <c:v>42242.616527719911</c:v>
                </c:pt>
                <c:pt idx="1365">
                  <c:v>42242.61659716435</c:v>
                </c:pt>
                <c:pt idx="1366">
                  <c:v>42242.616666608796</c:v>
                </c:pt>
                <c:pt idx="1367">
                  <c:v>42242.616736053242</c:v>
                </c:pt>
                <c:pt idx="1368">
                  <c:v>42242.616805497688</c:v>
                </c:pt>
                <c:pt idx="1369">
                  <c:v>42242.616874942127</c:v>
                </c:pt>
                <c:pt idx="1370">
                  <c:v>42242.616944386573</c:v>
                </c:pt>
                <c:pt idx="1371">
                  <c:v>42242.617013831019</c:v>
                </c:pt>
                <c:pt idx="1372">
                  <c:v>42242.617083275465</c:v>
                </c:pt>
                <c:pt idx="1373">
                  <c:v>42242.617152719904</c:v>
                </c:pt>
                <c:pt idx="1374">
                  <c:v>42242.61722216435</c:v>
                </c:pt>
                <c:pt idx="1375">
                  <c:v>42242.617291608796</c:v>
                </c:pt>
                <c:pt idx="1376">
                  <c:v>42242.617361053242</c:v>
                </c:pt>
                <c:pt idx="1377">
                  <c:v>42242.617430497688</c:v>
                </c:pt>
                <c:pt idx="1378">
                  <c:v>42242.617499942127</c:v>
                </c:pt>
                <c:pt idx="1379">
                  <c:v>42242.617569386573</c:v>
                </c:pt>
                <c:pt idx="1380">
                  <c:v>42242.61763883102</c:v>
                </c:pt>
                <c:pt idx="1381">
                  <c:v>42242.617708275466</c:v>
                </c:pt>
                <c:pt idx="1382">
                  <c:v>42242.617777719905</c:v>
                </c:pt>
                <c:pt idx="1383">
                  <c:v>42242.617847164351</c:v>
                </c:pt>
                <c:pt idx="1384">
                  <c:v>42242.617916608797</c:v>
                </c:pt>
                <c:pt idx="1385">
                  <c:v>42242.617986053243</c:v>
                </c:pt>
                <c:pt idx="1386">
                  <c:v>42242.618055497682</c:v>
                </c:pt>
                <c:pt idx="1387">
                  <c:v>42242.618124942128</c:v>
                </c:pt>
                <c:pt idx="1388">
                  <c:v>42242.618194386574</c:v>
                </c:pt>
                <c:pt idx="1389">
                  <c:v>42242.61826383102</c:v>
                </c:pt>
                <c:pt idx="1390">
                  <c:v>42242.618333275466</c:v>
                </c:pt>
                <c:pt idx="1391">
                  <c:v>42242.618402719905</c:v>
                </c:pt>
                <c:pt idx="1392">
                  <c:v>42242.618472164351</c:v>
                </c:pt>
                <c:pt idx="1393">
                  <c:v>42242.618541608797</c:v>
                </c:pt>
                <c:pt idx="1394">
                  <c:v>42242.618611053244</c:v>
                </c:pt>
                <c:pt idx="1395">
                  <c:v>42242.618680497682</c:v>
                </c:pt>
                <c:pt idx="1396">
                  <c:v>42242.618749942128</c:v>
                </c:pt>
                <c:pt idx="1397">
                  <c:v>42242.618819386575</c:v>
                </c:pt>
                <c:pt idx="1398">
                  <c:v>42242.618888831021</c:v>
                </c:pt>
                <c:pt idx="1399">
                  <c:v>42242.61895827546</c:v>
                </c:pt>
                <c:pt idx="1400">
                  <c:v>42242.619027719906</c:v>
                </c:pt>
                <c:pt idx="1401">
                  <c:v>42242.619097164352</c:v>
                </c:pt>
                <c:pt idx="1402">
                  <c:v>42242.619166608798</c:v>
                </c:pt>
                <c:pt idx="1403">
                  <c:v>42242.619236053244</c:v>
                </c:pt>
                <c:pt idx="1404">
                  <c:v>42242.619305497683</c:v>
                </c:pt>
                <c:pt idx="1405">
                  <c:v>42242.619374942129</c:v>
                </c:pt>
                <c:pt idx="1406">
                  <c:v>42242.619444386575</c:v>
                </c:pt>
                <c:pt idx="1407">
                  <c:v>42242.619513831021</c:v>
                </c:pt>
                <c:pt idx="1408">
                  <c:v>42242.61958327546</c:v>
                </c:pt>
                <c:pt idx="1409">
                  <c:v>42242.619652719906</c:v>
                </c:pt>
                <c:pt idx="1410">
                  <c:v>42242.619722164352</c:v>
                </c:pt>
                <c:pt idx="1411">
                  <c:v>42242.619791608799</c:v>
                </c:pt>
                <c:pt idx="1412">
                  <c:v>42242.619861053237</c:v>
                </c:pt>
                <c:pt idx="1413">
                  <c:v>42242.619930497684</c:v>
                </c:pt>
                <c:pt idx="1414">
                  <c:v>42242.61999994213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138936"/>
        <c:axId val="396079568"/>
      </c:lineChart>
      <c:catAx>
        <c:axId val="400138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79568"/>
        <c:crosses val="autoZero"/>
        <c:auto val="1"/>
        <c:lblAlgn val="ctr"/>
        <c:lblOffset val="100"/>
        <c:noMultiLvlLbl val="0"/>
      </c:catAx>
      <c:valAx>
        <c:axId val="3960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\ h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38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086" cy="60762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9"/>
  <sheetViews>
    <sheetView zoomScaleNormal="100" workbookViewId="0">
      <pane xSplit="1" ySplit="1" topLeftCell="B163" activePane="bottomRight" state="frozen"/>
      <selection pane="topRight" activeCell="B1" sqref="B1"/>
      <selection pane="bottomLeft" activeCell="A2" sqref="A2"/>
      <selection pane="bottomRight" activeCell="B183" sqref="B183"/>
    </sheetView>
  </sheetViews>
  <sheetFormatPr defaultRowHeight="15" x14ac:dyDescent="0.25"/>
  <cols>
    <col min="1" max="1" width="26.7109375" customWidth="1"/>
    <col min="2" max="2" width="20.42578125" bestFit="1" customWidth="1"/>
    <col min="3" max="3" width="18.85546875" bestFit="1" customWidth="1"/>
    <col min="4" max="4" width="21.42578125" bestFit="1" customWidth="1"/>
    <col min="5" max="5" width="18.85546875" bestFit="1" customWidth="1"/>
    <col min="6" max="6" width="18.42578125" bestFit="1" customWidth="1"/>
    <col min="7" max="7" width="11.7109375" bestFit="1" customWidth="1"/>
    <col min="8" max="8" width="15" bestFit="1" customWidth="1"/>
    <col min="9" max="9" width="20.28515625" bestFit="1" customWidth="1"/>
    <col min="10" max="10" width="15.7109375" bestFit="1" customWidth="1"/>
    <col min="11" max="11" width="11.85546875" bestFit="1" customWidth="1"/>
    <col min="12" max="12" width="16.140625" bestFit="1" customWidth="1"/>
    <col min="13" max="13" width="12.140625" bestFit="1" customWidth="1"/>
    <col min="14" max="14" width="10" bestFit="1" customWidth="1"/>
    <col min="15" max="16" width="10.5703125" bestFit="1" customWidth="1"/>
    <col min="17" max="17" width="11.5703125" bestFit="1" customWidth="1"/>
    <col min="18" max="18" width="22.85546875" bestFit="1" customWidth="1"/>
    <col min="19" max="19" width="21" bestFit="1" customWidth="1"/>
    <col min="20" max="20" width="21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s="1">
        <v>42242.500810185185</v>
      </c>
      <c r="B2">
        <v>98</v>
      </c>
      <c r="C2">
        <v>21</v>
      </c>
      <c r="D2">
        <v>133.6</v>
      </c>
      <c r="E2">
        <v>2578</v>
      </c>
      <c r="F2">
        <v>27.4</v>
      </c>
      <c r="G2">
        <v>3112</v>
      </c>
      <c r="H2">
        <v>7360</v>
      </c>
      <c r="I2">
        <v>3508000</v>
      </c>
      <c r="J2">
        <v>305438208</v>
      </c>
      <c r="K2">
        <v>556357</v>
      </c>
      <c r="L2">
        <v>131926320</v>
      </c>
      <c r="M2">
        <v>3006794</v>
      </c>
      <c r="N2">
        <v>128653200</v>
      </c>
      <c r="O2">
        <v>258519</v>
      </c>
      <c r="P2">
        <v>7912</v>
      </c>
      <c r="Q2">
        <v>0</v>
      </c>
      <c r="R2">
        <v>19.8</v>
      </c>
      <c r="S2">
        <v>7484</v>
      </c>
      <c r="T2">
        <v>7463</v>
      </c>
    </row>
    <row r="3" spans="1:20" x14ac:dyDescent="0.25">
      <c r="A3" s="1">
        <v>42242.500925925924</v>
      </c>
      <c r="B3">
        <v>99.2</v>
      </c>
      <c r="C3">
        <v>19.100000000000001</v>
      </c>
      <c r="D3">
        <v>139.9</v>
      </c>
      <c r="E3">
        <v>61</v>
      </c>
      <c r="F3">
        <v>27.4</v>
      </c>
      <c r="G3">
        <v>3120</v>
      </c>
      <c r="H3">
        <v>7505</v>
      </c>
      <c r="I3">
        <v>3508000</v>
      </c>
      <c r="J3">
        <v>305438208</v>
      </c>
      <c r="K3">
        <v>556357</v>
      </c>
      <c r="L3">
        <v>131926336</v>
      </c>
      <c r="M3">
        <v>3006794</v>
      </c>
      <c r="N3">
        <v>128653208</v>
      </c>
      <c r="O3">
        <v>258519</v>
      </c>
      <c r="P3">
        <v>7912</v>
      </c>
      <c r="Q3">
        <v>0</v>
      </c>
      <c r="R3">
        <v>20.399999999999999</v>
      </c>
      <c r="S3">
        <v>7505</v>
      </c>
      <c r="T3">
        <v>7484</v>
      </c>
    </row>
    <row r="4" spans="1:20" x14ac:dyDescent="0.25">
      <c r="A4" s="1">
        <v>42242.50104166667</v>
      </c>
      <c r="B4">
        <v>83.4</v>
      </c>
      <c r="C4">
        <v>19.8</v>
      </c>
      <c r="D4">
        <v>138</v>
      </c>
      <c r="E4">
        <v>-85</v>
      </c>
      <c r="F4">
        <v>27.4</v>
      </c>
      <c r="G4">
        <v>3112</v>
      </c>
      <c r="H4">
        <v>7401</v>
      </c>
      <c r="I4">
        <v>3508000</v>
      </c>
      <c r="J4">
        <v>305438208</v>
      </c>
      <c r="K4">
        <v>556357</v>
      </c>
      <c r="L4">
        <v>131926344</v>
      </c>
      <c r="M4">
        <v>3006794</v>
      </c>
      <c r="N4">
        <v>128653216</v>
      </c>
      <c r="O4">
        <v>258519</v>
      </c>
      <c r="P4">
        <v>7912</v>
      </c>
      <c r="Q4">
        <v>0</v>
      </c>
      <c r="R4">
        <v>20.399999999999999</v>
      </c>
      <c r="S4">
        <v>7401</v>
      </c>
      <c r="T4">
        <v>7380</v>
      </c>
    </row>
    <row r="5" spans="1:20" x14ac:dyDescent="0.25">
      <c r="A5" s="1">
        <v>42242.501157407409</v>
      </c>
      <c r="B5">
        <v>74.5</v>
      </c>
      <c r="C5">
        <v>20.399999999999999</v>
      </c>
      <c r="D5">
        <v>131.69999999999999</v>
      </c>
      <c r="E5">
        <v>-85</v>
      </c>
      <c r="F5">
        <v>27.4</v>
      </c>
      <c r="G5">
        <v>3120</v>
      </c>
      <c r="H5">
        <v>7318</v>
      </c>
      <c r="I5">
        <v>3508000</v>
      </c>
      <c r="J5">
        <v>305438240</v>
      </c>
      <c r="K5">
        <v>556357</v>
      </c>
      <c r="L5">
        <v>131926352</v>
      </c>
      <c r="M5">
        <v>3006794</v>
      </c>
      <c r="N5">
        <v>128653232</v>
      </c>
      <c r="O5">
        <v>258519</v>
      </c>
      <c r="P5">
        <v>7912</v>
      </c>
      <c r="Q5">
        <v>0</v>
      </c>
      <c r="R5">
        <v>19.8</v>
      </c>
      <c r="S5">
        <v>7298</v>
      </c>
      <c r="T5">
        <v>7277</v>
      </c>
    </row>
    <row r="6" spans="1:20" x14ac:dyDescent="0.25">
      <c r="A6" s="1">
        <v>42242.501273148147</v>
      </c>
      <c r="B6">
        <v>70</v>
      </c>
      <c r="C6">
        <v>20.399999999999999</v>
      </c>
      <c r="D6">
        <v>127.2</v>
      </c>
      <c r="E6">
        <v>-78</v>
      </c>
      <c r="F6">
        <v>27.4</v>
      </c>
      <c r="G6">
        <v>3156</v>
      </c>
      <c r="H6">
        <v>7215</v>
      </c>
      <c r="I6">
        <v>3508000</v>
      </c>
      <c r="J6">
        <v>305438240</v>
      </c>
      <c r="K6">
        <v>556357</v>
      </c>
      <c r="L6">
        <v>131926368</v>
      </c>
      <c r="M6">
        <v>3006794</v>
      </c>
      <c r="N6">
        <v>128653232</v>
      </c>
      <c r="O6">
        <v>258519</v>
      </c>
      <c r="P6">
        <v>7912</v>
      </c>
      <c r="Q6">
        <v>0</v>
      </c>
      <c r="R6">
        <v>19.8</v>
      </c>
      <c r="S6">
        <v>7215</v>
      </c>
      <c r="T6">
        <v>7194</v>
      </c>
    </row>
    <row r="7" spans="1:20" x14ac:dyDescent="0.25">
      <c r="A7" s="1">
        <v>42242.501388888886</v>
      </c>
      <c r="B7">
        <v>68.7</v>
      </c>
      <c r="C7">
        <v>20.399999999999999</v>
      </c>
      <c r="D7">
        <v>126</v>
      </c>
      <c r="E7">
        <v>-78</v>
      </c>
      <c r="F7">
        <v>27.4</v>
      </c>
      <c r="G7">
        <v>3098</v>
      </c>
      <c r="H7">
        <v>7111</v>
      </c>
      <c r="I7">
        <v>3508000</v>
      </c>
      <c r="J7">
        <v>305438240</v>
      </c>
      <c r="K7">
        <v>556357</v>
      </c>
      <c r="L7">
        <v>131926376</v>
      </c>
      <c r="M7">
        <v>3006794</v>
      </c>
      <c r="N7">
        <v>128653248</v>
      </c>
      <c r="O7">
        <v>258519</v>
      </c>
      <c r="P7">
        <v>7912</v>
      </c>
      <c r="Q7">
        <v>0</v>
      </c>
      <c r="R7">
        <v>19.8</v>
      </c>
      <c r="S7">
        <v>7132</v>
      </c>
      <c r="T7">
        <v>7111</v>
      </c>
    </row>
    <row r="8" spans="1:20" x14ac:dyDescent="0.25">
      <c r="A8" s="1">
        <v>42242.501504629632</v>
      </c>
      <c r="B8">
        <v>66.8</v>
      </c>
      <c r="C8">
        <v>20.399999999999999</v>
      </c>
      <c r="D8">
        <v>124</v>
      </c>
      <c r="E8">
        <v>-78</v>
      </c>
      <c r="F8">
        <v>27.4</v>
      </c>
      <c r="G8">
        <v>3098</v>
      </c>
      <c r="H8">
        <v>7070</v>
      </c>
      <c r="I8">
        <v>3508000</v>
      </c>
      <c r="J8">
        <v>305438272</v>
      </c>
      <c r="K8">
        <v>556357</v>
      </c>
      <c r="L8">
        <v>131926384</v>
      </c>
      <c r="M8">
        <v>3006794</v>
      </c>
      <c r="N8">
        <v>128653256</v>
      </c>
      <c r="O8">
        <v>258519</v>
      </c>
      <c r="P8">
        <v>7912</v>
      </c>
      <c r="Q8">
        <v>0</v>
      </c>
      <c r="R8">
        <v>19.8</v>
      </c>
      <c r="S8">
        <v>7028</v>
      </c>
      <c r="T8">
        <v>7028</v>
      </c>
    </row>
    <row r="9" spans="1:20" x14ac:dyDescent="0.25">
      <c r="A9" s="1">
        <v>42242.501620370371</v>
      </c>
      <c r="B9">
        <v>72.5</v>
      </c>
      <c r="C9">
        <v>22.3</v>
      </c>
      <c r="D9">
        <v>121.5</v>
      </c>
      <c r="E9">
        <v>2424</v>
      </c>
      <c r="F9">
        <v>27.4</v>
      </c>
      <c r="G9">
        <v>3112</v>
      </c>
      <c r="H9">
        <v>6987</v>
      </c>
      <c r="I9">
        <v>3508000</v>
      </c>
      <c r="J9">
        <v>305438272</v>
      </c>
      <c r="K9">
        <v>556357</v>
      </c>
      <c r="L9">
        <v>131926400</v>
      </c>
      <c r="M9">
        <v>3006794</v>
      </c>
      <c r="N9">
        <v>128653264</v>
      </c>
      <c r="O9">
        <v>258519</v>
      </c>
      <c r="P9">
        <v>7912</v>
      </c>
      <c r="Q9">
        <v>0</v>
      </c>
      <c r="R9">
        <v>19.8</v>
      </c>
      <c r="S9">
        <v>7132</v>
      </c>
      <c r="T9">
        <v>7152</v>
      </c>
    </row>
    <row r="10" spans="1:20" x14ac:dyDescent="0.25">
      <c r="A10" s="1">
        <v>42242.501736111109</v>
      </c>
      <c r="B10">
        <v>93.5</v>
      </c>
      <c r="C10">
        <v>21</v>
      </c>
      <c r="D10">
        <v>129.80000000000001</v>
      </c>
      <c r="E10">
        <v>2541</v>
      </c>
      <c r="F10">
        <v>28</v>
      </c>
      <c r="G10">
        <v>3112</v>
      </c>
      <c r="H10">
        <v>7194</v>
      </c>
      <c r="I10">
        <v>3508000</v>
      </c>
      <c r="J10">
        <v>305438272</v>
      </c>
      <c r="K10">
        <v>556357</v>
      </c>
      <c r="L10">
        <v>131926400</v>
      </c>
      <c r="M10">
        <v>3006794</v>
      </c>
      <c r="N10">
        <v>128653280</v>
      </c>
      <c r="O10">
        <v>258519</v>
      </c>
      <c r="P10">
        <v>7912</v>
      </c>
      <c r="Q10">
        <v>0</v>
      </c>
      <c r="R10">
        <v>19.8</v>
      </c>
      <c r="S10">
        <v>7339</v>
      </c>
      <c r="T10">
        <v>7318</v>
      </c>
    </row>
    <row r="11" spans="1:20" x14ac:dyDescent="0.25">
      <c r="A11" s="1">
        <v>42242.501851851855</v>
      </c>
      <c r="B11">
        <v>104.3</v>
      </c>
      <c r="C11">
        <v>20.399999999999999</v>
      </c>
      <c r="D11">
        <v>137.4</v>
      </c>
      <c r="E11">
        <v>2549</v>
      </c>
      <c r="F11">
        <v>27.4</v>
      </c>
      <c r="G11">
        <v>3105</v>
      </c>
      <c r="H11">
        <v>7401</v>
      </c>
      <c r="I11">
        <v>3508000</v>
      </c>
      <c r="J11">
        <v>305438272</v>
      </c>
      <c r="K11">
        <v>556357</v>
      </c>
      <c r="L11">
        <v>131926416</v>
      </c>
      <c r="M11">
        <v>3006794</v>
      </c>
      <c r="N11">
        <v>128653288</v>
      </c>
      <c r="O11">
        <v>258519</v>
      </c>
      <c r="P11">
        <v>7912</v>
      </c>
      <c r="Q11">
        <v>0</v>
      </c>
      <c r="R11">
        <v>20.399999999999999</v>
      </c>
      <c r="S11">
        <v>7526</v>
      </c>
      <c r="T11">
        <v>7505</v>
      </c>
    </row>
    <row r="12" spans="1:20" x14ac:dyDescent="0.25">
      <c r="A12" s="1">
        <v>42242.501967592594</v>
      </c>
      <c r="B12">
        <v>99.9</v>
      </c>
      <c r="C12">
        <v>19.100000000000001</v>
      </c>
      <c r="D12">
        <v>142.5</v>
      </c>
      <c r="E12">
        <v>-49</v>
      </c>
      <c r="F12">
        <v>27.4</v>
      </c>
      <c r="G12">
        <v>3112</v>
      </c>
      <c r="H12">
        <v>7484</v>
      </c>
      <c r="I12">
        <v>3508000</v>
      </c>
      <c r="J12">
        <v>305438304</v>
      </c>
      <c r="K12">
        <v>556357</v>
      </c>
      <c r="L12">
        <v>131926424</v>
      </c>
      <c r="M12">
        <v>3006794</v>
      </c>
      <c r="N12">
        <v>128653296</v>
      </c>
      <c r="O12">
        <v>258519</v>
      </c>
      <c r="P12">
        <v>7912</v>
      </c>
      <c r="Q12">
        <v>0</v>
      </c>
      <c r="R12">
        <v>20.399999999999999</v>
      </c>
      <c r="S12">
        <v>7484</v>
      </c>
      <c r="T12">
        <v>7463</v>
      </c>
    </row>
    <row r="13" spans="1:20" x14ac:dyDescent="0.25">
      <c r="A13" s="1">
        <v>42242.502083333333</v>
      </c>
      <c r="B13">
        <v>81.400000000000006</v>
      </c>
      <c r="C13">
        <v>19.8</v>
      </c>
      <c r="D13">
        <v>138.69999999999999</v>
      </c>
      <c r="E13">
        <v>-93</v>
      </c>
      <c r="F13">
        <v>27.4</v>
      </c>
      <c r="G13">
        <v>3112</v>
      </c>
      <c r="H13">
        <v>7401</v>
      </c>
      <c r="I13">
        <v>3508000</v>
      </c>
      <c r="J13">
        <v>305438304</v>
      </c>
      <c r="K13">
        <v>556357</v>
      </c>
      <c r="L13">
        <v>131926432</v>
      </c>
      <c r="M13">
        <v>3006794</v>
      </c>
      <c r="N13">
        <v>128653312</v>
      </c>
      <c r="O13">
        <v>258519</v>
      </c>
      <c r="P13">
        <v>7912</v>
      </c>
      <c r="Q13">
        <v>0</v>
      </c>
      <c r="R13">
        <v>20.399999999999999</v>
      </c>
      <c r="S13">
        <v>7422</v>
      </c>
      <c r="T13">
        <v>7401</v>
      </c>
    </row>
    <row r="14" spans="1:20" x14ac:dyDescent="0.25">
      <c r="A14" s="1">
        <v>42242.502199074072</v>
      </c>
      <c r="B14">
        <v>73.2</v>
      </c>
      <c r="C14">
        <v>20.399999999999999</v>
      </c>
      <c r="D14">
        <v>132.9</v>
      </c>
      <c r="E14">
        <v>-93</v>
      </c>
      <c r="F14">
        <v>27.4</v>
      </c>
      <c r="G14">
        <v>3112</v>
      </c>
      <c r="H14">
        <v>7339</v>
      </c>
      <c r="I14">
        <v>3508000</v>
      </c>
      <c r="J14">
        <v>305438304</v>
      </c>
      <c r="K14">
        <v>556357</v>
      </c>
      <c r="L14">
        <v>131926448</v>
      </c>
      <c r="M14">
        <v>3006794</v>
      </c>
      <c r="N14">
        <v>128653320</v>
      </c>
      <c r="O14">
        <v>258519</v>
      </c>
      <c r="P14">
        <v>7912</v>
      </c>
      <c r="Q14">
        <v>0</v>
      </c>
      <c r="R14">
        <v>20.399999999999999</v>
      </c>
      <c r="S14">
        <v>7339</v>
      </c>
      <c r="T14">
        <v>7339</v>
      </c>
    </row>
    <row r="15" spans="1:20" x14ac:dyDescent="0.25">
      <c r="A15" s="1">
        <v>42242.502314814818</v>
      </c>
      <c r="B15">
        <v>68.7</v>
      </c>
      <c r="C15">
        <v>20.399999999999999</v>
      </c>
      <c r="D15">
        <v>127.9</v>
      </c>
      <c r="E15">
        <v>-85</v>
      </c>
      <c r="F15">
        <v>27.4</v>
      </c>
      <c r="G15">
        <v>3112</v>
      </c>
      <c r="H15">
        <v>7277</v>
      </c>
      <c r="I15">
        <v>3508000</v>
      </c>
      <c r="J15">
        <v>305438336</v>
      </c>
      <c r="K15">
        <v>556357</v>
      </c>
      <c r="L15">
        <v>131926456</v>
      </c>
      <c r="M15">
        <v>3006794</v>
      </c>
      <c r="N15">
        <v>128653328</v>
      </c>
      <c r="O15">
        <v>258519</v>
      </c>
      <c r="P15">
        <v>7912</v>
      </c>
      <c r="Q15">
        <v>0</v>
      </c>
      <c r="R15">
        <v>19.8</v>
      </c>
      <c r="S15">
        <v>7277</v>
      </c>
      <c r="T15">
        <v>7256</v>
      </c>
    </row>
    <row r="16" spans="1:20" x14ac:dyDescent="0.25">
      <c r="A16" s="1">
        <v>42242.502430555556</v>
      </c>
      <c r="B16">
        <v>67.5</v>
      </c>
      <c r="C16">
        <v>20.399999999999999</v>
      </c>
      <c r="D16">
        <v>125.3</v>
      </c>
      <c r="E16">
        <v>-85</v>
      </c>
      <c r="F16">
        <v>27.4</v>
      </c>
      <c r="G16">
        <v>3105</v>
      </c>
      <c r="H16">
        <v>7194</v>
      </c>
      <c r="I16">
        <v>3508000</v>
      </c>
      <c r="J16">
        <v>305438336</v>
      </c>
      <c r="K16">
        <v>556357</v>
      </c>
      <c r="L16">
        <v>131926464</v>
      </c>
      <c r="M16">
        <v>3006794</v>
      </c>
      <c r="N16">
        <v>128653336</v>
      </c>
      <c r="O16">
        <v>258519</v>
      </c>
      <c r="P16">
        <v>7912</v>
      </c>
      <c r="Q16">
        <v>0</v>
      </c>
      <c r="R16">
        <v>19.8</v>
      </c>
      <c r="S16">
        <v>7215</v>
      </c>
      <c r="T16">
        <v>7194</v>
      </c>
    </row>
    <row r="17" spans="1:20" x14ac:dyDescent="0.25">
      <c r="A17" s="1">
        <v>42242.502546296295</v>
      </c>
      <c r="B17">
        <v>65.5</v>
      </c>
      <c r="C17">
        <v>20.399999999999999</v>
      </c>
      <c r="D17">
        <v>124.7</v>
      </c>
      <c r="E17">
        <v>-85</v>
      </c>
      <c r="F17">
        <v>27.4</v>
      </c>
      <c r="G17">
        <v>3105</v>
      </c>
      <c r="H17">
        <v>7152</v>
      </c>
      <c r="I17">
        <v>3508000</v>
      </c>
      <c r="J17">
        <v>305438336</v>
      </c>
      <c r="K17">
        <v>556357</v>
      </c>
      <c r="L17">
        <v>131926480</v>
      </c>
      <c r="M17">
        <v>3006794</v>
      </c>
      <c r="N17">
        <v>128653344</v>
      </c>
      <c r="O17">
        <v>258519</v>
      </c>
      <c r="P17">
        <v>7912</v>
      </c>
      <c r="Q17">
        <v>0</v>
      </c>
      <c r="R17">
        <v>19.8</v>
      </c>
      <c r="S17">
        <v>7132</v>
      </c>
      <c r="T17">
        <v>7132</v>
      </c>
    </row>
    <row r="18" spans="1:20" x14ac:dyDescent="0.25">
      <c r="A18" s="1">
        <v>42242.502662037034</v>
      </c>
      <c r="B18">
        <v>64.3</v>
      </c>
      <c r="C18">
        <v>20.399999999999999</v>
      </c>
      <c r="D18">
        <v>123.4</v>
      </c>
      <c r="E18">
        <v>-85</v>
      </c>
      <c r="F18">
        <v>27.4</v>
      </c>
      <c r="G18">
        <v>3098</v>
      </c>
      <c r="H18">
        <v>7090</v>
      </c>
      <c r="I18">
        <v>3508000</v>
      </c>
      <c r="J18">
        <v>305438368</v>
      </c>
      <c r="K18">
        <v>556357</v>
      </c>
      <c r="L18">
        <v>131926480</v>
      </c>
      <c r="M18">
        <v>3006794</v>
      </c>
      <c r="N18">
        <v>128653360</v>
      </c>
      <c r="O18">
        <v>258519</v>
      </c>
      <c r="P18">
        <v>7912</v>
      </c>
      <c r="Q18">
        <v>0</v>
      </c>
      <c r="R18">
        <v>19.8</v>
      </c>
      <c r="S18">
        <v>7070</v>
      </c>
      <c r="T18">
        <v>7070</v>
      </c>
    </row>
    <row r="19" spans="1:20" x14ac:dyDescent="0.25">
      <c r="A19" s="1">
        <v>42242.50277777778</v>
      </c>
      <c r="B19">
        <v>63.6</v>
      </c>
      <c r="C19">
        <v>20.399999999999999</v>
      </c>
      <c r="D19">
        <v>122.1</v>
      </c>
      <c r="E19">
        <v>610</v>
      </c>
      <c r="F19">
        <v>28</v>
      </c>
      <c r="G19">
        <v>3134</v>
      </c>
      <c r="H19">
        <v>7007</v>
      </c>
      <c r="I19">
        <v>3508000</v>
      </c>
      <c r="J19">
        <v>305438368</v>
      </c>
      <c r="K19">
        <v>556357</v>
      </c>
      <c r="L19">
        <v>131926496</v>
      </c>
      <c r="M19">
        <v>3006794</v>
      </c>
      <c r="N19">
        <v>128653368</v>
      </c>
      <c r="O19">
        <v>258519</v>
      </c>
      <c r="P19">
        <v>7912</v>
      </c>
      <c r="Q19">
        <v>0</v>
      </c>
      <c r="R19">
        <v>19.8</v>
      </c>
      <c r="S19">
        <v>7090</v>
      </c>
      <c r="T19">
        <v>7070</v>
      </c>
    </row>
    <row r="20" spans="1:20" x14ac:dyDescent="0.25">
      <c r="A20" s="1">
        <v>42242.502893518518</v>
      </c>
      <c r="B20">
        <v>87.2</v>
      </c>
      <c r="C20">
        <v>21.7</v>
      </c>
      <c r="D20">
        <v>126</v>
      </c>
      <c r="E20">
        <v>2541</v>
      </c>
      <c r="F20">
        <v>27.4</v>
      </c>
      <c r="G20">
        <v>3112</v>
      </c>
      <c r="H20">
        <v>7132</v>
      </c>
      <c r="I20">
        <v>3508000</v>
      </c>
      <c r="J20">
        <v>305438368</v>
      </c>
      <c r="K20">
        <v>556357</v>
      </c>
      <c r="L20">
        <v>131926496</v>
      </c>
      <c r="M20">
        <v>3006794</v>
      </c>
      <c r="N20">
        <v>128653376</v>
      </c>
      <c r="O20">
        <v>258519</v>
      </c>
      <c r="P20">
        <v>7912</v>
      </c>
      <c r="Q20">
        <v>0</v>
      </c>
      <c r="R20">
        <v>19.8</v>
      </c>
      <c r="S20">
        <v>7277</v>
      </c>
      <c r="T20">
        <v>7277</v>
      </c>
    </row>
    <row r="21" spans="1:20" x14ac:dyDescent="0.25">
      <c r="A21" s="1">
        <v>42242.503009259257</v>
      </c>
      <c r="B21">
        <v>101.2</v>
      </c>
      <c r="C21">
        <v>20.399999999999999</v>
      </c>
      <c r="D21">
        <v>136.1</v>
      </c>
      <c r="E21">
        <v>2534</v>
      </c>
      <c r="F21">
        <v>27.4</v>
      </c>
      <c r="G21">
        <v>3112</v>
      </c>
      <c r="H21">
        <v>7360</v>
      </c>
      <c r="I21">
        <v>3508000</v>
      </c>
      <c r="J21">
        <v>305438368</v>
      </c>
      <c r="K21">
        <v>556357</v>
      </c>
      <c r="L21">
        <v>131926512</v>
      </c>
      <c r="M21">
        <v>3006794</v>
      </c>
      <c r="N21">
        <v>128653392</v>
      </c>
      <c r="O21">
        <v>258519</v>
      </c>
      <c r="P21">
        <v>7912</v>
      </c>
      <c r="Q21">
        <v>0</v>
      </c>
      <c r="R21">
        <v>20.399999999999999</v>
      </c>
      <c r="S21">
        <v>7463</v>
      </c>
      <c r="T21">
        <v>7463</v>
      </c>
    </row>
    <row r="22" spans="1:20" x14ac:dyDescent="0.25">
      <c r="A22" s="1">
        <v>42242.503125000003</v>
      </c>
      <c r="B22">
        <v>105.6</v>
      </c>
      <c r="C22">
        <v>19.8</v>
      </c>
      <c r="D22">
        <v>140.6</v>
      </c>
      <c r="E22">
        <v>485</v>
      </c>
      <c r="F22">
        <v>28</v>
      </c>
      <c r="G22">
        <v>3105</v>
      </c>
      <c r="H22">
        <v>7526</v>
      </c>
      <c r="I22">
        <v>3508000</v>
      </c>
      <c r="J22">
        <v>305438400</v>
      </c>
      <c r="K22">
        <v>556357</v>
      </c>
      <c r="L22">
        <v>131926520</v>
      </c>
      <c r="M22">
        <v>3006794</v>
      </c>
      <c r="N22">
        <v>128653400</v>
      </c>
      <c r="O22">
        <v>258519</v>
      </c>
      <c r="P22">
        <v>7912</v>
      </c>
      <c r="Q22">
        <v>0</v>
      </c>
      <c r="R22">
        <v>20.399999999999999</v>
      </c>
      <c r="S22">
        <v>7526</v>
      </c>
      <c r="T22">
        <v>7505</v>
      </c>
    </row>
    <row r="23" spans="1:20" x14ac:dyDescent="0.25">
      <c r="A23" s="1">
        <v>42242.503240740742</v>
      </c>
      <c r="B23">
        <v>85.3</v>
      </c>
      <c r="C23">
        <v>19.8</v>
      </c>
      <c r="D23">
        <v>140.6</v>
      </c>
      <c r="E23">
        <v>-85</v>
      </c>
      <c r="F23">
        <v>28</v>
      </c>
      <c r="G23">
        <v>3295</v>
      </c>
      <c r="H23">
        <v>7422</v>
      </c>
      <c r="I23">
        <v>3508000</v>
      </c>
      <c r="J23">
        <v>305438400</v>
      </c>
      <c r="K23">
        <v>556357</v>
      </c>
      <c r="L23">
        <v>131926528</v>
      </c>
      <c r="M23">
        <v>3006794</v>
      </c>
      <c r="N23">
        <v>128653408</v>
      </c>
      <c r="O23">
        <v>258519</v>
      </c>
      <c r="P23">
        <v>7912</v>
      </c>
      <c r="Q23">
        <v>0</v>
      </c>
      <c r="R23">
        <v>19.8</v>
      </c>
      <c r="S23">
        <v>7422</v>
      </c>
      <c r="T23">
        <v>7401</v>
      </c>
    </row>
    <row r="24" spans="1:20" x14ac:dyDescent="0.25">
      <c r="A24" s="1">
        <v>42242.50335648148</v>
      </c>
      <c r="B24">
        <v>75.099999999999994</v>
      </c>
      <c r="C24">
        <v>20.399999999999999</v>
      </c>
      <c r="D24">
        <v>134.19999999999999</v>
      </c>
      <c r="E24">
        <v>-85</v>
      </c>
      <c r="F24">
        <v>28</v>
      </c>
      <c r="G24">
        <v>3551</v>
      </c>
      <c r="H24">
        <v>7318</v>
      </c>
      <c r="I24">
        <v>3508000</v>
      </c>
      <c r="J24">
        <v>305438400</v>
      </c>
      <c r="K24">
        <v>556357</v>
      </c>
      <c r="L24">
        <v>131926544</v>
      </c>
      <c r="M24">
        <v>3006794</v>
      </c>
      <c r="N24">
        <v>128653416</v>
      </c>
      <c r="O24">
        <v>258519</v>
      </c>
      <c r="P24">
        <v>7912</v>
      </c>
      <c r="Q24">
        <v>0</v>
      </c>
      <c r="R24">
        <v>19.8</v>
      </c>
      <c r="S24">
        <v>7339</v>
      </c>
      <c r="T24">
        <v>7318</v>
      </c>
    </row>
    <row r="25" spans="1:20" x14ac:dyDescent="0.25">
      <c r="A25" s="1">
        <v>42242.503472222219</v>
      </c>
      <c r="B25">
        <v>71.900000000000006</v>
      </c>
      <c r="C25">
        <v>20.399999999999999</v>
      </c>
      <c r="D25">
        <v>131.69999999999999</v>
      </c>
      <c r="E25">
        <v>-93</v>
      </c>
      <c r="F25">
        <v>27.4</v>
      </c>
      <c r="G25">
        <v>3346</v>
      </c>
      <c r="H25">
        <v>7132</v>
      </c>
      <c r="I25">
        <v>3508000</v>
      </c>
      <c r="J25">
        <v>305438432</v>
      </c>
      <c r="K25">
        <v>556357</v>
      </c>
      <c r="L25">
        <v>131926552</v>
      </c>
      <c r="M25">
        <v>3006794</v>
      </c>
      <c r="N25">
        <v>128653424</v>
      </c>
      <c r="O25">
        <v>258519</v>
      </c>
      <c r="P25">
        <v>7912</v>
      </c>
      <c r="Q25">
        <v>0</v>
      </c>
      <c r="R25">
        <v>19.8</v>
      </c>
      <c r="S25">
        <v>7007</v>
      </c>
      <c r="T25">
        <v>643</v>
      </c>
    </row>
    <row r="26" spans="1:20" x14ac:dyDescent="0.25">
      <c r="A26" s="1">
        <v>42242.503587962965</v>
      </c>
      <c r="B26">
        <v>69.400000000000006</v>
      </c>
      <c r="C26">
        <v>21</v>
      </c>
      <c r="D26">
        <v>127.2</v>
      </c>
      <c r="E26">
        <v>2117</v>
      </c>
      <c r="F26">
        <v>27.4</v>
      </c>
      <c r="G26">
        <v>3178</v>
      </c>
      <c r="H26">
        <v>6883</v>
      </c>
      <c r="I26">
        <v>3508000</v>
      </c>
      <c r="J26">
        <v>305438432</v>
      </c>
      <c r="K26">
        <v>556357</v>
      </c>
      <c r="L26">
        <v>131926560</v>
      </c>
      <c r="M26">
        <v>3006794</v>
      </c>
      <c r="N26">
        <v>128653440</v>
      </c>
      <c r="O26">
        <v>258520</v>
      </c>
      <c r="P26">
        <v>7912</v>
      </c>
      <c r="Q26">
        <v>0</v>
      </c>
      <c r="R26">
        <v>19.8</v>
      </c>
      <c r="S26">
        <v>6841</v>
      </c>
      <c r="T26">
        <v>477</v>
      </c>
    </row>
    <row r="27" spans="1:20" x14ac:dyDescent="0.25">
      <c r="A27" s="1">
        <v>42242.503703703704</v>
      </c>
      <c r="B27">
        <v>101.2</v>
      </c>
      <c r="C27">
        <v>21</v>
      </c>
      <c r="D27">
        <v>131</v>
      </c>
      <c r="E27">
        <v>2080</v>
      </c>
      <c r="F27">
        <v>27.4</v>
      </c>
      <c r="G27">
        <v>3090</v>
      </c>
      <c r="H27">
        <v>6904</v>
      </c>
      <c r="I27">
        <v>3508000</v>
      </c>
      <c r="J27">
        <v>305438432</v>
      </c>
      <c r="K27">
        <v>556357</v>
      </c>
      <c r="L27">
        <v>131926576</v>
      </c>
      <c r="M27">
        <v>3006794</v>
      </c>
      <c r="N27">
        <v>128653440</v>
      </c>
      <c r="O27">
        <v>258530</v>
      </c>
      <c r="P27">
        <v>7912</v>
      </c>
      <c r="Q27">
        <v>0</v>
      </c>
      <c r="R27">
        <v>19.8</v>
      </c>
      <c r="S27">
        <v>6945</v>
      </c>
      <c r="T27">
        <v>477</v>
      </c>
    </row>
    <row r="28" spans="1:20" x14ac:dyDescent="0.25">
      <c r="A28" s="1">
        <v>42242.503819444442</v>
      </c>
      <c r="B28">
        <v>114.5</v>
      </c>
      <c r="C28">
        <v>21</v>
      </c>
      <c r="D28">
        <v>135.5</v>
      </c>
      <c r="E28">
        <v>2132</v>
      </c>
      <c r="F28">
        <v>28</v>
      </c>
      <c r="G28">
        <v>3149</v>
      </c>
      <c r="H28">
        <v>7028</v>
      </c>
      <c r="I28">
        <v>3508000</v>
      </c>
      <c r="J28">
        <v>305438464</v>
      </c>
      <c r="K28">
        <v>556357</v>
      </c>
      <c r="L28">
        <v>131926576</v>
      </c>
      <c r="M28">
        <v>3006794</v>
      </c>
      <c r="N28">
        <v>128653440</v>
      </c>
      <c r="O28">
        <v>258541</v>
      </c>
      <c r="P28">
        <v>7912</v>
      </c>
      <c r="Q28">
        <v>0</v>
      </c>
      <c r="R28">
        <v>19.8</v>
      </c>
      <c r="S28">
        <v>7028</v>
      </c>
      <c r="T28">
        <v>498</v>
      </c>
    </row>
    <row r="29" spans="1:20" x14ac:dyDescent="0.25">
      <c r="A29" s="1">
        <v>42242.503935185188</v>
      </c>
      <c r="B29">
        <v>118.3</v>
      </c>
      <c r="C29">
        <v>21</v>
      </c>
      <c r="D29">
        <v>138</v>
      </c>
      <c r="E29">
        <v>2212</v>
      </c>
      <c r="F29">
        <v>28</v>
      </c>
      <c r="G29">
        <v>3310</v>
      </c>
      <c r="H29">
        <v>7070</v>
      </c>
      <c r="I29">
        <v>3508000</v>
      </c>
      <c r="J29">
        <v>305438464</v>
      </c>
      <c r="K29">
        <v>556357</v>
      </c>
      <c r="L29">
        <v>131926592</v>
      </c>
      <c r="M29">
        <v>3006794</v>
      </c>
      <c r="N29">
        <v>128653440</v>
      </c>
      <c r="O29">
        <v>258552</v>
      </c>
      <c r="P29">
        <v>7912</v>
      </c>
      <c r="Q29">
        <v>0</v>
      </c>
      <c r="R29">
        <v>19.8</v>
      </c>
      <c r="S29">
        <v>7028</v>
      </c>
      <c r="T29">
        <v>477</v>
      </c>
    </row>
    <row r="30" spans="1:20" x14ac:dyDescent="0.25">
      <c r="A30" s="1">
        <v>42242.504050925927</v>
      </c>
      <c r="B30">
        <v>117.7</v>
      </c>
      <c r="C30">
        <v>21.7</v>
      </c>
      <c r="D30">
        <v>140.6</v>
      </c>
      <c r="E30">
        <v>2256</v>
      </c>
      <c r="F30">
        <v>28</v>
      </c>
      <c r="G30">
        <v>3368</v>
      </c>
      <c r="H30">
        <v>7049</v>
      </c>
      <c r="I30">
        <v>3508000</v>
      </c>
      <c r="J30">
        <v>305438464</v>
      </c>
      <c r="K30">
        <v>556357</v>
      </c>
      <c r="L30">
        <v>131926600</v>
      </c>
      <c r="M30">
        <v>3006794</v>
      </c>
      <c r="N30">
        <v>128653448</v>
      </c>
      <c r="O30">
        <v>258553</v>
      </c>
      <c r="P30">
        <v>7912</v>
      </c>
      <c r="Q30">
        <v>0</v>
      </c>
      <c r="R30">
        <v>19.8</v>
      </c>
      <c r="S30">
        <v>6987</v>
      </c>
      <c r="T30">
        <v>477</v>
      </c>
    </row>
    <row r="31" spans="1:20" x14ac:dyDescent="0.25">
      <c r="A31" s="1">
        <v>42242.504166666666</v>
      </c>
      <c r="B31">
        <v>117.7</v>
      </c>
      <c r="C31">
        <v>21.7</v>
      </c>
      <c r="D31">
        <v>142.5</v>
      </c>
      <c r="E31">
        <v>2271</v>
      </c>
      <c r="F31">
        <v>28</v>
      </c>
      <c r="G31">
        <v>3302</v>
      </c>
      <c r="H31">
        <v>6987</v>
      </c>
      <c r="I31">
        <v>3508000</v>
      </c>
      <c r="J31">
        <v>305438496</v>
      </c>
      <c r="K31">
        <v>556357</v>
      </c>
      <c r="L31">
        <v>131926608</v>
      </c>
      <c r="M31">
        <v>3006794</v>
      </c>
      <c r="N31">
        <v>128653456</v>
      </c>
      <c r="O31">
        <v>258553</v>
      </c>
      <c r="P31">
        <v>7912</v>
      </c>
      <c r="Q31">
        <v>0</v>
      </c>
      <c r="R31">
        <v>19.8</v>
      </c>
      <c r="S31">
        <v>6945</v>
      </c>
      <c r="T31">
        <v>477</v>
      </c>
    </row>
    <row r="32" spans="1:20" x14ac:dyDescent="0.25">
      <c r="A32" s="1">
        <v>42242.504282407404</v>
      </c>
      <c r="B32">
        <v>117.7</v>
      </c>
      <c r="C32">
        <v>21.7</v>
      </c>
      <c r="D32">
        <v>143.1</v>
      </c>
      <c r="E32">
        <v>2234</v>
      </c>
      <c r="F32">
        <v>28</v>
      </c>
      <c r="G32">
        <v>3222</v>
      </c>
      <c r="H32">
        <v>6987</v>
      </c>
      <c r="I32">
        <v>3508000</v>
      </c>
      <c r="J32">
        <v>305438496</v>
      </c>
      <c r="K32">
        <v>556357</v>
      </c>
      <c r="L32">
        <v>131926624</v>
      </c>
      <c r="M32">
        <v>3006794</v>
      </c>
      <c r="N32">
        <v>128653464</v>
      </c>
      <c r="O32">
        <v>258553</v>
      </c>
      <c r="P32">
        <v>7912</v>
      </c>
      <c r="Q32">
        <v>0</v>
      </c>
      <c r="R32">
        <v>19.8</v>
      </c>
      <c r="S32">
        <v>6945</v>
      </c>
      <c r="T32">
        <v>477</v>
      </c>
    </row>
    <row r="33" spans="1:20" x14ac:dyDescent="0.25">
      <c r="A33" s="1">
        <v>42242.50439814815</v>
      </c>
      <c r="B33">
        <v>118.3</v>
      </c>
      <c r="C33">
        <v>21.7</v>
      </c>
      <c r="D33">
        <v>143.80000000000001</v>
      </c>
      <c r="E33">
        <v>2220</v>
      </c>
      <c r="F33">
        <v>28</v>
      </c>
      <c r="G33">
        <v>3222</v>
      </c>
      <c r="H33">
        <v>6987</v>
      </c>
      <c r="I33">
        <v>3508000</v>
      </c>
      <c r="J33">
        <v>305438496</v>
      </c>
      <c r="K33">
        <v>556357</v>
      </c>
      <c r="L33">
        <v>131926632</v>
      </c>
      <c r="M33">
        <v>3006794</v>
      </c>
      <c r="N33">
        <v>128653464</v>
      </c>
      <c r="O33">
        <v>258564</v>
      </c>
      <c r="P33">
        <v>7912</v>
      </c>
      <c r="Q33">
        <v>0</v>
      </c>
      <c r="R33">
        <v>19.8</v>
      </c>
      <c r="S33">
        <v>6966</v>
      </c>
      <c r="T33">
        <v>477</v>
      </c>
    </row>
    <row r="34" spans="1:20" x14ac:dyDescent="0.25">
      <c r="A34" s="1">
        <v>42242.504513888889</v>
      </c>
      <c r="B34">
        <v>119.6</v>
      </c>
      <c r="C34">
        <v>21.7</v>
      </c>
      <c r="D34">
        <v>143.80000000000001</v>
      </c>
      <c r="E34">
        <v>2198</v>
      </c>
      <c r="F34">
        <v>28</v>
      </c>
      <c r="G34">
        <v>3222</v>
      </c>
      <c r="H34">
        <v>7007</v>
      </c>
      <c r="I34">
        <v>3508000</v>
      </c>
      <c r="J34">
        <v>305438528</v>
      </c>
      <c r="K34">
        <v>556357</v>
      </c>
      <c r="L34">
        <v>131926640</v>
      </c>
      <c r="M34">
        <v>3006794</v>
      </c>
      <c r="N34">
        <v>128653464</v>
      </c>
      <c r="O34">
        <v>258575</v>
      </c>
      <c r="P34">
        <v>7912</v>
      </c>
      <c r="Q34">
        <v>0</v>
      </c>
      <c r="R34">
        <v>19.8</v>
      </c>
      <c r="S34">
        <v>6987</v>
      </c>
      <c r="T34">
        <v>477</v>
      </c>
    </row>
    <row r="35" spans="1:20" x14ac:dyDescent="0.25">
      <c r="A35" s="1">
        <v>42242.504629629628</v>
      </c>
      <c r="B35">
        <v>120.2</v>
      </c>
      <c r="C35">
        <v>21.7</v>
      </c>
      <c r="D35">
        <v>143.80000000000001</v>
      </c>
      <c r="E35">
        <v>2241</v>
      </c>
      <c r="F35">
        <v>28</v>
      </c>
      <c r="G35">
        <v>3222</v>
      </c>
      <c r="H35">
        <v>7007</v>
      </c>
      <c r="I35">
        <v>3508000</v>
      </c>
      <c r="J35">
        <v>305438528</v>
      </c>
      <c r="K35">
        <v>556357</v>
      </c>
      <c r="L35">
        <v>131926656</v>
      </c>
      <c r="M35">
        <v>3006794</v>
      </c>
      <c r="N35">
        <v>128653464</v>
      </c>
      <c r="O35">
        <v>258583</v>
      </c>
      <c r="P35">
        <v>7912</v>
      </c>
      <c r="Q35">
        <v>0</v>
      </c>
      <c r="R35">
        <v>19.8</v>
      </c>
      <c r="S35">
        <v>6987</v>
      </c>
      <c r="T35">
        <v>498</v>
      </c>
    </row>
    <row r="36" spans="1:20" x14ac:dyDescent="0.25">
      <c r="A36" s="1">
        <v>42242.504745370374</v>
      </c>
      <c r="B36">
        <v>120.9</v>
      </c>
      <c r="C36">
        <v>21.7</v>
      </c>
      <c r="D36">
        <v>144.4</v>
      </c>
      <c r="E36">
        <v>2234</v>
      </c>
      <c r="F36">
        <v>28</v>
      </c>
      <c r="G36">
        <v>3222</v>
      </c>
      <c r="H36">
        <v>7007</v>
      </c>
      <c r="I36">
        <v>3508000</v>
      </c>
      <c r="J36">
        <v>305438528</v>
      </c>
      <c r="K36">
        <v>556357</v>
      </c>
      <c r="L36">
        <v>131926656</v>
      </c>
      <c r="M36">
        <v>3006794</v>
      </c>
      <c r="N36">
        <v>128653464</v>
      </c>
      <c r="O36">
        <v>258594</v>
      </c>
      <c r="P36">
        <v>7912</v>
      </c>
      <c r="Q36">
        <v>0</v>
      </c>
      <c r="R36">
        <v>19.8</v>
      </c>
      <c r="S36">
        <v>6987</v>
      </c>
      <c r="T36">
        <v>477</v>
      </c>
    </row>
    <row r="37" spans="1:20" x14ac:dyDescent="0.25">
      <c r="A37" s="1">
        <v>42242.504861111112</v>
      </c>
      <c r="B37">
        <v>120.9</v>
      </c>
      <c r="C37">
        <v>22.3</v>
      </c>
      <c r="D37">
        <v>145</v>
      </c>
      <c r="E37">
        <v>2227</v>
      </c>
      <c r="F37">
        <v>28</v>
      </c>
      <c r="G37">
        <v>3222</v>
      </c>
      <c r="H37">
        <v>7007</v>
      </c>
      <c r="I37">
        <v>3508000</v>
      </c>
      <c r="J37">
        <v>305438528</v>
      </c>
      <c r="K37">
        <v>556357</v>
      </c>
      <c r="L37">
        <v>131926672</v>
      </c>
      <c r="M37">
        <v>3006794</v>
      </c>
      <c r="N37">
        <v>128653464</v>
      </c>
      <c r="O37">
        <v>258605</v>
      </c>
      <c r="P37">
        <v>7912</v>
      </c>
      <c r="Q37">
        <v>0</v>
      </c>
      <c r="R37">
        <v>19.8</v>
      </c>
      <c r="S37">
        <v>6987</v>
      </c>
      <c r="T37">
        <v>477</v>
      </c>
    </row>
    <row r="38" spans="1:20" x14ac:dyDescent="0.25">
      <c r="A38" s="1">
        <v>42242.504976851851</v>
      </c>
      <c r="B38">
        <v>121.5</v>
      </c>
      <c r="C38">
        <v>22.3</v>
      </c>
      <c r="D38">
        <v>145</v>
      </c>
      <c r="E38">
        <v>2241</v>
      </c>
      <c r="F38">
        <v>28</v>
      </c>
      <c r="G38">
        <v>3141</v>
      </c>
      <c r="H38">
        <v>7007</v>
      </c>
      <c r="I38">
        <v>3508000</v>
      </c>
      <c r="J38">
        <v>305438560</v>
      </c>
      <c r="K38">
        <v>556357</v>
      </c>
      <c r="L38">
        <v>131926680</v>
      </c>
      <c r="M38">
        <v>3006794</v>
      </c>
      <c r="N38">
        <v>128653464</v>
      </c>
      <c r="O38">
        <v>258616</v>
      </c>
      <c r="P38">
        <v>7912</v>
      </c>
      <c r="Q38">
        <v>0</v>
      </c>
      <c r="R38">
        <v>19.8</v>
      </c>
      <c r="S38">
        <v>6966</v>
      </c>
      <c r="T38">
        <v>477</v>
      </c>
    </row>
    <row r="39" spans="1:20" x14ac:dyDescent="0.25">
      <c r="A39" s="1">
        <v>42242.50509259259</v>
      </c>
      <c r="B39">
        <v>121.5</v>
      </c>
      <c r="C39">
        <v>22.3</v>
      </c>
      <c r="D39">
        <v>145</v>
      </c>
      <c r="E39">
        <v>2220</v>
      </c>
      <c r="F39">
        <v>28</v>
      </c>
      <c r="G39">
        <v>2973</v>
      </c>
      <c r="H39">
        <v>7007</v>
      </c>
      <c r="I39">
        <v>3508000</v>
      </c>
      <c r="J39">
        <v>305438560</v>
      </c>
      <c r="K39">
        <v>556357</v>
      </c>
      <c r="L39">
        <v>131926688</v>
      </c>
      <c r="M39">
        <v>3006794</v>
      </c>
      <c r="N39">
        <v>128653464</v>
      </c>
      <c r="O39">
        <v>258621</v>
      </c>
      <c r="P39">
        <v>7912</v>
      </c>
      <c r="Q39">
        <v>0</v>
      </c>
      <c r="R39">
        <v>19.8</v>
      </c>
      <c r="S39">
        <v>6966</v>
      </c>
      <c r="T39">
        <v>477</v>
      </c>
    </row>
    <row r="40" spans="1:20" x14ac:dyDescent="0.25">
      <c r="A40" s="1">
        <v>42242.505208333336</v>
      </c>
      <c r="B40">
        <v>121.5</v>
      </c>
      <c r="C40">
        <v>22.3</v>
      </c>
      <c r="D40">
        <v>145.69999999999999</v>
      </c>
      <c r="E40">
        <v>2241</v>
      </c>
      <c r="F40">
        <v>28</v>
      </c>
      <c r="G40">
        <v>2980</v>
      </c>
      <c r="H40">
        <v>7007</v>
      </c>
      <c r="I40">
        <v>3508000</v>
      </c>
      <c r="J40">
        <v>305438592</v>
      </c>
      <c r="K40">
        <v>556357</v>
      </c>
      <c r="L40">
        <v>131926704</v>
      </c>
      <c r="M40">
        <v>3006794</v>
      </c>
      <c r="N40">
        <v>128653464</v>
      </c>
      <c r="O40">
        <v>258627</v>
      </c>
      <c r="P40">
        <v>7912</v>
      </c>
      <c r="Q40">
        <v>0</v>
      </c>
      <c r="R40">
        <v>19.8</v>
      </c>
      <c r="S40">
        <v>6966</v>
      </c>
      <c r="T40">
        <v>3359</v>
      </c>
    </row>
    <row r="41" spans="1:20" x14ac:dyDescent="0.25">
      <c r="A41" s="1">
        <v>42242.505324074074</v>
      </c>
      <c r="B41">
        <v>122.1</v>
      </c>
      <c r="C41">
        <v>22.3</v>
      </c>
      <c r="D41">
        <v>145.69999999999999</v>
      </c>
      <c r="E41">
        <v>2241</v>
      </c>
      <c r="F41">
        <v>28</v>
      </c>
      <c r="G41">
        <v>2988</v>
      </c>
      <c r="H41">
        <v>7049</v>
      </c>
      <c r="I41">
        <v>3508000</v>
      </c>
      <c r="J41">
        <v>305438592</v>
      </c>
      <c r="K41">
        <v>556357</v>
      </c>
      <c r="L41">
        <v>131926712</v>
      </c>
      <c r="M41">
        <v>3006794</v>
      </c>
      <c r="N41">
        <v>128653464</v>
      </c>
      <c r="O41">
        <v>258637</v>
      </c>
      <c r="P41">
        <v>7912</v>
      </c>
      <c r="Q41">
        <v>0</v>
      </c>
      <c r="R41">
        <v>19.8</v>
      </c>
      <c r="S41">
        <v>7132</v>
      </c>
      <c r="T41">
        <v>7090</v>
      </c>
    </row>
    <row r="42" spans="1:20" x14ac:dyDescent="0.25">
      <c r="A42" s="1">
        <v>42242.505439814813</v>
      </c>
      <c r="B42">
        <v>122.8</v>
      </c>
      <c r="C42">
        <v>22.3</v>
      </c>
      <c r="D42">
        <v>146.30000000000001</v>
      </c>
      <c r="E42">
        <v>2490</v>
      </c>
      <c r="F42">
        <v>28.7</v>
      </c>
      <c r="G42">
        <v>2995</v>
      </c>
      <c r="H42">
        <v>7277</v>
      </c>
      <c r="I42">
        <v>3508000</v>
      </c>
      <c r="J42">
        <v>305438592</v>
      </c>
      <c r="K42">
        <v>556357</v>
      </c>
      <c r="L42">
        <v>131926720</v>
      </c>
      <c r="M42">
        <v>3006794</v>
      </c>
      <c r="N42">
        <v>128653472</v>
      </c>
      <c r="O42">
        <v>258640</v>
      </c>
      <c r="P42">
        <v>7912</v>
      </c>
      <c r="Q42">
        <v>0</v>
      </c>
      <c r="R42">
        <v>19.8</v>
      </c>
      <c r="S42">
        <v>7360</v>
      </c>
      <c r="T42">
        <v>7318</v>
      </c>
    </row>
    <row r="43" spans="1:20" x14ac:dyDescent="0.25">
      <c r="A43" s="1">
        <v>42242.505555555559</v>
      </c>
      <c r="B43">
        <v>122.8</v>
      </c>
      <c r="C43">
        <v>22.3</v>
      </c>
      <c r="D43">
        <v>148.19999999999999</v>
      </c>
      <c r="E43">
        <v>2534</v>
      </c>
      <c r="F43">
        <v>28</v>
      </c>
      <c r="G43">
        <v>2995</v>
      </c>
      <c r="H43">
        <v>7484</v>
      </c>
      <c r="I43">
        <v>3508000</v>
      </c>
      <c r="J43">
        <v>305438592</v>
      </c>
      <c r="K43">
        <v>556357</v>
      </c>
      <c r="L43">
        <v>131926728</v>
      </c>
      <c r="M43">
        <v>3006794</v>
      </c>
      <c r="N43">
        <v>128653488</v>
      </c>
      <c r="O43">
        <v>258640</v>
      </c>
      <c r="P43">
        <v>7912</v>
      </c>
      <c r="Q43">
        <v>0</v>
      </c>
      <c r="R43">
        <v>20.399999999999999</v>
      </c>
      <c r="S43">
        <v>7567</v>
      </c>
      <c r="T43">
        <v>7546</v>
      </c>
    </row>
    <row r="44" spans="1:20" x14ac:dyDescent="0.25">
      <c r="A44" s="1">
        <v>42242.505671296298</v>
      </c>
      <c r="B44">
        <v>103.1</v>
      </c>
      <c r="C44">
        <v>20.399999999999999</v>
      </c>
      <c r="D44">
        <v>150.19999999999999</v>
      </c>
      <c r="E44">
        <v>-93</v>
      </c>
      <c r="F44">
        <v>28</v>
      </c>
      <c r="G44">
        <v>2995</v>
      </c>
      <c r="H44">
        <v>7484</v>
      </c>
      <c r="I44">
        <v>3508000</v>
      </c>
      <c r="J44">
        <v>305438624</v>
      </c>
      <c r="K44">
        <v>556357</v>
      </c>
      <c r="L44">
        <v>131926736</v>
      </c>
      <c r="M44">
        <v>3006794</v>
      </c>
      <c r="N44">
        <v>128653496</v>
      </c>
      <c r="O44">
        <v>258640</v>
      </c>
      <c r="P44">
        <v>7912</v>
      </c>
      <c r="Q44">
        <v>0</v>
      </c>
      <c r="R44">
        <v>19.8</v>
      </c>
      <c r="S44">
        <v>7505</v>
      </c>
      <c r="T44">
        <v>7484</v>
      </c>
    </row>
    <row r="45" spans="1:20" x14ac:dyDescent="0.25">
      <c r="A45" s="1">
        <v>42242.505787037036</v>
      </c>
      <c r="B45">
        <v>89.7</v>
      </c>
      <c r="C45">
        <v>21</v>
      </c>
      <c r="D45">
        <v>144.4</v>
      </c>
      <c r="E45">
        <v>-85</v>
      </c>
      <c r="F45">
        <v>28</v>
      </c>
      <c r="G45">
        <v>2995</v>
      </c>
      <c r="H45">
        <v>7401</v>
      </c>
      <c r="I45">
        <v>3508000</v>
      </c>
      <c r="J45">
        <v>305438624</v>
      </c>
      <c r="K45">
        <v>556357</v>
      </c>
      <c r="L45">
        <v>131926752</v>
      </c>
      <c r="M45">
        <v>3006794</v>
      </c>
      <c r="N45">
        <v>128653504</v>
      </c>
      <c r="O45">
        <v>258640</v>
      </c>
      <c r="P45">
        <v>7912</v>
      </c>
      <c r="Q45">
        <v>0</v>
      </c>
      <c r="R45">
        <v>19.8</v>
      </c>
      <c r="S45">
        <v>7422</v>
      </c>
      <c r="T45">
        <v>7422</v>
      </c>
    </row>
    <row r="46" spans="1:20" x14ac:dyDescent="0.25">
      <c r="A46" s="1">
        <v>42242.505902777775</v>
      </c>
      <c r="B46">
        <v>82.7</v>
      </c>
      <c r="C46">
        <v>21</v>
      </c>
      <c r="D46">
        <v>138</v>
      </c>
      <c r="E46">
        <v>-85</v>
      </c>
      <c r="F46">
        <v>28.7</v>
      </c>
      <c r="G46">
        <v>2995</v>
      </c>
      <c r="H46">
        <v>7318</v>
      </c>
      <c r="I46">
        <v>3508000</v>
      </c>
      <c r="J46">
        <v>305438624</v>
      </c>
      <c r="K46">
        <v>556357</v>
      </c>
      <c r="L46">
        <v>131926760</v>
      </c>
      <c r="M46">
        <v>3006794</v>
      </c>
      <c r="N46">
        <v>128653520</v>
      </c>
      <c r="O46">
        <v>258640</v>
      </c>
      <c r="P46">
        <v>7912</v>
      </c>
      <c r="Q46">
        <v>0</v>
      </c>
      <c r="R46">
        <v>19.8</v>
      </c>
      <c r="S46">
        <v>7360</v>
      </c>
      <c r="T46">
        <v>7339</v>
      </c>
    </row>
    <row r="47" spans="1:20" x14ac:dyDescent="0.25">
      <c r="A47" s="1">
        <v>42242.506018518521</v>
      </c>
      <c r="B47">
        <v>78.900000000000006</v>
      </c>
      <c r="C47">
        <v>21</v>
      </c>
      <c r="D47">
        <v>134.9</v>
      </c>
      <c r="E47">
        <v>-85</v>
      </c>
      <c r="F47">
        <v>28.7</v>
      </c>
      <c r="G47">
        <v>2995</v>
      </c>
      <c r="H47">
        <v>7256</v>
      </c>
      <c r="I47">
        <v>3508000</v>
      </c>
      <c r="J47">
        <v>305438656</v>
      </c>
      <c r="K47">
        <v>556357</v>
      </c>
      <c r="L47">
        <v>131926768</v>
      </c>
      <c r="M47">
        <v>3006794</v>
      </c>
      <c r="N47">
        <v>128653528</v>
      </c>
      <c r="O47">
        <v>258640</v>
      </c>
      <c r="P47">
        <v>7912</v>
      </c>
      <c r="Q47">
        <v>0</v>
      </c>
      <c r="R47">
        <v>19.8</v>
      </c>
      <c r="S47">
        <v>7298</v>
      </c>
      <c r="T47">
        <v>7277</v>
      </c>
    </row>
    <row r="48" spans="1:20" x14ac:dyDescent="0.25">
      <c r="A48" s="1">
        <v>42242.50613425926</v>
      </c>
      <c r="B48">
        <v>77</v>
      </c>
      <c r="C48">
        <v>21</v>
      </c>
      <c r="D48">
        <v>132.30000000000001</v>
      </c>
      <c r="E48">
        <v>-85</v>
      </c>
      <c r="F48">
        <v>28.7</v>
      </c>
      <c r="G48">
        <v>2995</v>
      </c>
      <c r="H48">
        <v>7173</v>
      </c>
      <c r="I48">
        <v>3508000</v>
      </c>
      <c r="J48">
        <v>305438656</v>
      </c>
      <c r="K48">
        <v>556357</v>
      </c>
      <c r="L48">
        <v>131926784</v>
      </c>
      <c r="M48">
        <v>3006794</v>
      </c>
      <c r="N48">
        <v>128653536</v>
      </c>
      <c r="O48">
        <v>258640</v>
      </c>
      <c r="P48">
        <v>7912</v>
      </c>
      <c r="Q48">
        <v>0</v>
      </c>
      <c r="R48">
        <v>19.8</v>
      </c>
      <c r="S48">
        <v>7215</v>
      </c>
      <c r="T48">
        <v>7215</v>
      </c>
    </row>
    <row r="49" spans="1:20" x14ac:dyDescent="0.25">
      <c r="A49" s="1">
        <v>42242.506249999999</v>
      </c>
      <c r="B49">
        <v>75.099999999999994</v>
      </c>
      <c r="C49">
        <v>21</v>
      </c>
      <c r="D49">
        <v>130.4</v>
      </c>
      <c r="E49">
        <v>-85</v>
      </c>
      <c r="F49">
        <v>28.7</v>
      </c>
      <c r="G49">
        <v>2995</v>
      </c>
      <c r="H49">
        <v>7111</v>
      </c>
      <c r="I49">
        <v>3508000</v>
      </c>
      <c r="J49">
        <v>305438656</v>
      </c>
      <c r="K49">
        <v>556357</v>
      </c>
      <c r="L49">
        <v>131926792</v>
      </c>
      <c r="M49">
        <v>3006794</v>
      </c>
      <c r="N49">
        <v>128653552</v>
      </c>
      <c r="O49">
        <v>258640</v>
      </c>
      <c r="P49">
        <v>7912</v>
      </c>
      <c r="Q49">
        <v>0</v>
      </c>
      <c r="R49">
        <v>19.8</v>
      </c>
      <c r="S49">
        <v>7152</v>
      </c>
      <c r="T49">
        <v>7132</v>
      </c>
    </row>
    <row r="50" spans="1:20" x14ac:dyDescent="0.25">
      <c r="A50" s="1">
        <v>42242.506365740737</v>
      </c>
      <c r="B50">
        <v>74.5</v>
      </c>
      <c r="C50">
        <v>21</v>
      </c>
      <c r="D50">
        <v>129.80000000000001</v>
      </c>
      <c r="E50">
        <v>-78</v>
      </c>
      <c r="F50">
        <v>28.7</v>
      </c>
      <c r="G50">
        <v>2995</v>
      </c>
      <c r="H50">
        <v>7049</v>
      </c>
      <c r="I50">
        <v>3508000</v>
      </c>
      <c r="J50">
        <v>305438688</v>
      </c>
      <c r="K50">
        <v>556357</v>
      </c>
      <c r="L50">
        <v>131926800</v>
      </c>
      <c r="M50">
        <v>3006794</v>
      </c>
      <c r="N50">
        <v>128653552</v>
      </c>
      <c r="O50">
        <v>258640</v>
      </c>
      <c r="P50">
        <v>7912</v>
      </c>
      <c r="Q50">
        <v>0</v>
      </c>
      <c r="R50">
        <v>19.8</v>
      </c>
      <c r="S50">
        <v>7111</v>
      </c>
      <c r="T50">
        <v>7090</v>
      </c>
    </row>
    <row r="51" spans="1:20" x14ac:dyDescent="0.25">
      <c r="A51" s="1">
        <v>42242.506481481483</v>
      </c>
      <c r="B51">
        <v>73.8</v>
      </c>
      <c r="C51">
        <v>21</v>
      </c>
      <c r="D51">
        <v>128.5</v>
      </c>
      <c r="E51">
        <v>-85</v>
      </c>
      <c r="F51">
        <v>28</v>
      </c>
      <c r="G51">
        <v>3032</v>
      </c>
      <c r="H51">
        <v>7028</v>
      </c>
      <c r="I51">
        <v>3508000</v>
      </c>
      <c r="J51">
        <v>305438688</v>
      </c>
      <c r="K51">
        <v>556357</v>
      </c>
      <c r="L51">
        <v>131926816</v>
      </c>
      <c r="M51">
        <v>3006794</v>
      </c>
      <c r="N51">
        <v>128653568</v>
      </c>
      <c r="O51">
        <v>258640</v>
      </c>
      <c r="P51">
        <v>7912</v>
      </c>
      <c r="Q51">
        <v>0</v>
      </c>
      <c r="R51">
        <v>19.8</v>
      </c>
      <c r="S51">
        <v>7049</v>
      </c>
      <c r="T51">
        <v>7049</v>
      </c>
    </row>
    <row r="52" spans="1:20" x14ac:dyDescent="0.25">
      <c r="A52" s="1">
        <v>42242.506597222222</v>
      </c>
      <c r="B52">
        <v>90.3</v>
      </c>
      <c r="C52">
        <v>22.3</v>
      </c>
      <c r="D52">
        <v>129.1</v>
      </c>
      <c r="E52">
        <v>2505</v>
      </c>
      <c r="F52">
        <v>28.7</v>
      </c>
      <c r="G52">
        <v>3002</v>
      </c>
      <c r="H52">
        <v>7090</v>
      </c>
      <c r="I52">
        <v>3508000</v>
      </c>
      <c r="J52">
        <v>305438688</v>
      </c>
      <c r="K52">
        <v>556357</v>
      </c>
      <c r="L52">
        <v>131926824</v>
      </c>
      <c r="M52">
        <v>3006794</v>
      </c>
      <c r="N52">
        <v>128653576</v>
      </c>
      <c r="O52">
        <v>258640</v>
      </c>
      <c r="P52">
        <v>7912</v>
      </c>
      <c r="Q52">
        <v>0</v>
      </c>
      <c r="R52">
        <v>19.8</v>
      </c>
      <c r="S52">
        <v>7173</v>
      </c>
      <c r="T52">
        <v>7132</v>
      </c>
    </row>
    <row r="53" spans="1:20" x14ac:dyDescent="0.25">
      <c r="A53" s="1">
        <v>42242.506712962961</v>
      </c>
      <c r="B53">
        <v>100.5</v>
      </c>
      <c r="C53">
        <v>21.7</v>
      </c>
      <c r="D53">
        <v>138</v>
      </c>
      <c r="E53">
        <v>2534</v>
      </c>
      <c r="F53">
        <v>28.7</v>
      </c>
      <c r="G53">
        <v>3002</v>
      </c>
      <c r="H53">
        <v>7318</v>
      </c>
      <c r="I53">
        <v>3508000</v>
      </c>
      <c r="J53">
        <v>305438720</v>
      </c>
      <c r="K53">
        <v>556357</v>
      </c>
      <c r="L53">
        <v>131926832</v>
      </c>
      <c r="M53">
        <v>3006794</v>
      </c>
      <c r="N53">
        <v>128653584</v>
      </c>
      <c r="O53">
        <v>258640</v>
      </c>
      <c r="P53">
        <v>7912</v>
      </c>
      <c r="Q53">
        <v>0</v>
      </c>
      <c r="R53">
        <v>19.8</v>
      </c>
      <c r="S53">
        <v>7401</v>
      </c>
      <c r="T53">
        <v>7360</v>
      </c>
    </row>
    <row r="54" spans="1:20" x14ac:dyDescent="0.25">
      <c r="A54" s="1">
        <v>42242.506828703707</v>
      </c>
      <c r="B54">
        <v>110.7</v>
      </c>
      <c r="C54">
        <v>21.7</v>
      </c>
      <c r="D54">
        <v>143.80000000000001</v>
      </c>
      <c r="E54">
        <v>1722</v>
      </c>
      <c r="F54">
        <v>28</v>
      </c>
      <c r="G54">
        <v>3002</v>
      </c>
      <c r="H54">
        <v>7526</v>
      </c>
      <c r="I54">
        <v>3508000</v>
      </c>
      <c r="J54">
        <v>305438720</v>
      </c>
      <c r="K54">
        <v>556357</v>
      </c>
      <c r="L54">
        <v>131926840</v>
      </c>
      <c r="M54">
        <v>3006794</v>
      </c>
      <c r="N54">
        <v>128653600</v>
      </c>
      <c r="O54">
        <v>258640</v>
      </c>
      <c r="P54">
        <v>7912</v>
      </c>
      <c r="Q54">
        <v>0</v>
      </c>
      <c r="R54">
        <v>19.8</v>
      </c>
      <c r="S54">
        <v>7567</v>
      </c>
      <c r="T54">
        <v>7546</v>
      </c>
    </row>
    <row r="55" spans="1:20" x14ac:dyDescent="0.25">
      <c r="A55" s="1">
        <v>42242.506944444445</v>
      </c>
      <c r="B55">
        <v>103.1</v>
      </c>
      <c r="C55">
        <v>19.8</v>
      </c>
      <c r="D55">
        <v>145</v>
      </c>
      <c r="E55">
        <v>-78</v>
      </c>
      <c r="F55">
        <v>28</v>
      </c>
      <c r="G55">
        <v>3002</v>
      </c>
      <c r="H55">
        <v>7463</v>
      </c>
      <c r="I55">
        <v>3508000</v>
      </c>
      <c r="J55">
        <v>305438720</v>
      </c>
      <c r="K55">
        <v>556357</v>
      </c>
      <c r="L55">
        <v>131926848</v>
      </c>
      <c r="M55">
        <v>3006794</v>
      </c>
      <c r="N55">
        <v>128653608</v>
      </c>
      <c r="O55">
        <v>258640</v>
      </c>
      <c r="P55">
        <v>7912</v>
      </c>
      <c r="Q55">
        <v>0</v>
      </c>
      <c r="R55">
        <v>19.8</v>
      </c>
      <c r="S55">
        <v>7484</v>
      </c>
      <c r="T55">
        <v>7463</v>
      </c>
    </row>
    <row r="56" spans="1:20" x14ac:dyDescent="0.25">
      <c r="A56" s="1">
        <v>42242.507060185184</v>
      </c>
      <c r="B56">
        <v>87.8</v>
      </c>
      <c r="C56">
        <v>20.399999999999999</v>
      </c>
      <c r="D56">
        <v>142.5</v>
      </c>
      <c r="E56">
        <v>-85</v>
      </c>
      <c r="F56">
        <v>28.7</v>
      </c>
      <c r="G56">
        <v>3002</v>
      </c>
      <c r="H56">
        <v>7401</v>
      </c>
      <c r="I56">
        <v>3508000</v>
      </c>
      <c r="J56">
        <v>305438720</v>
      </c>
      <c r="K56">
        <v>556357</v>
      </c>
      <c r="L56">
        <v>131926864</v>
      </c>
      <c r="M56">
        <v>3006794</v>
      </c>
      <c r="N56">
        <v>128653616</v>
      </c>
      <c r="O56">
        <v>258640</v>
      </c>
      <c r="P56">
        <v>7912</v>
      </c>
      <c r="Q56">
        <v>0</v>
      </c>
      <c r="R56">
        <v>19.8</v>
      </c>
      <c r="S56">
        <v>7422</v>
      </c>
      <c r="T56">
        <v>7401</v>
      </c>
    </row>
    <row r="57" spans="1:20" x14ac:dyDescent="0.25">
      <c r="A57" s="1">
        <v>42242.507175925923</v>
      </c>
      <c r="B57">
        <v>79.5</v>
      </c>
      <c r="C57">
        <v>21</v>
      </c>
      <c r="D57">
        <v>136.80000000000001</v>
      </c>
      <c r="E57">
        <v>-85</v>
      </c>
      <c r="F57">
        <v>28.7</v>
      </c>
      <c r="G57">
        <v>3010</v>
      </c>
      <c r="H57">
        <v>7318</v>
      </c>
      <c r="I57">
        <v>3508000</v>
      </c>
      <c r="J57">
        <v>305438752</v>
      </c>
      <c r="K57">
        <v>556357</v>
      </c>
      <c r="L57">
        <v>131926872</v>
      </c>
      <c r="M57">
        <v>3006794</v>
      </c>
      <c r="N57">
        <v>128653624</v>
      </c>
      <c r="O57">
        <v>258640</v>
      </c>
      <c r="P57">
        <v>7912</v>
      </c>
      <c r="Q57">
        <v>0</v>
      </c>
      <c r="R57">
        <v>19.8</v>
      </c>
      <c r="S57">
        <v>7360</v>
      </c>
      <c r="T57">
        <v>7339</v>
      </c>
    </row>
    <row r="58" spans="1:20" x14ac:dyDescent="0.25">
      <c r="A58" s="1">
        <v>42242.507291666669</v>
      </c>
      <c r="B58">
        <v>75.7</v>
      </c>
      <c r="C58">
        <v>21</v>
      </c>
      <c r="D58">
        <v>132.30000000000001</v>
      </c>
      <c r="E58">
        <v>-93</v>
      </c>
      <c r="F58">
        <v>28</v>
      </c>
      <c r="G58">
        <v>3010</v>
      </c>
      <c r="H58">
        <v>7235</v>
      </c>
      <c r="I58">
        <v>3508000</v>
      </c>
      <c r="J58">
        <v>305438752</v>
      </c>
      <c r="K58">
        <v>556357</v>
      </c>
      <c r="L58">
        <v>131926880</v>
      </c>
      <c r="M58">
        <v>3006794</v>
      </c>
      <c r="N58">
        <v>128653640</v>
      </c>
      <c r="O58">
        <v>258640</v>
      </c>
      <c r="P58">
        <v>7912</v>
      </c>
      <c r="Q58">
        <v>0</v>
      </c>
      <c r="R58">
        <v>19.8</v>
      </c>
      <c r="S58">
        <v>7298</v>
      </c>
      <c r="T58">
        <v>7277</v>
      </c>
    </row>
    <row r="59" spans="1:20" x14ac:dyDescent="0.25">
      <c r="A59" s="1">
        <v>42242.507407407407</v>
      </c>
      <c r="B59">
        <v>73.2</v>
      </c>
      <c r="C59">
        <v>21</v>
      </c>
      <c r="D59">
        <v>129.80000000000001</v>
      </c>
      <c r="E59">
        <v>-78</v>
      </c>
      <c r="F59">
        <v>28.7</v>
      </c>
      <c r="G59">
        <v>3002</v>
      </c>
      <c r="H59">
        <v>7173</v>
      </c>
      <c r="I59">
        <v>3508000</v>
      </c>
      <c r="J59">
        <v>305438752</v>
      </c>
      <c r="K59">
        <v>556357</v>
      </c>
      <c r="L59">
        <v>131926896</v>
      </c>
      <c r="M59">
        <v>3006794</v>
      </c>
      <c r="N59">
        <v>128653648</v>
      </c>
      <c r="O59">
        <v>258640</v>
      </c>
      <c r="P59">
        <v>7912</v>
      </c>
      <c r="Q59">
        <v>0</v>
      </c>
      <c r="R59">
        <v>19.8</v>
      </c>
      <c r="S59">
        <v>7235</v>
      </c>
      <c r="T59">
        <v>7215</v>
      </c>
    </row>
    <row r="60" spans="1:20" x14ac:dyDescent="0.25">
      <c r="A60" s="1">
        <v>42242.507523148146</v>
      </c>
      <c r="B60">
        <v>71.900000000000006</v>
      </c>
      <c r="C60">
        <v>21</v>
      </c>
      <c r="D60">
        <v>127.9</v>
      </c>
      <c r="E60">
        <v>-78</v>
      </c>
      <c r="F60">
        <v>28.7</v>
      </c>
      <c r="G60">
        <v>3046</v>
      </c>
      <c r="H60">
        <v>7111</v>
      </c>
      <c r="I60">
        <v>3508000</v>
      </c>
      <c r="J60">
        <v>305438784</v>
      </c>
      <c r="K60">
        <v>556357</v>
      </c>
      <c r="L60">
        <v>131926904</v>
      </c>
      <c r="M60">
        <v>3006794</v>
      </c>
      <c r="N60">
        <v>128653656</v>
      </c>
      <c r="O60">
        <v>258640</v>
      </c>
      <c r="P60">
        <v>7912</v>
      </c>
      <c r="Q60">
        <v>0</v>
      </c>
      <c r="R60">
        <v>19.8</v>
      </c>
      <c r="S60">
        <v>7173</v>
      </c>
      <c r="T60">
        <v>7132</v>
      </c>
    </row>
    <row r="61" spans="1:20" x14ac:dyDescent="0.25">
      <c r="A61" s="1">
        <v>42242.507638888892</v>
      </c>
      <c r="B61">
        <v>70.599999999999994</v>
      </c>
      <c r="C61">
        <v>21</v>
      </c>
      <c r="D61">
        <v>127.2</v>
      </c>
      <c r="E61">
        <v>-85</v>
      </c>
      <c r="F61">
        <v>28</v>
      </c>
      <c r="G61">
        <v>3002</v>
      </c>
      <c r="H61">
        <v>7049</v>
      </c>
      <c r="I61">
        <v>3508000</v>
      </c>
      <c r="J61">
        <v>305438784</v>
      </c>
      <c r="K61">
        <v>556357</v>
      </c>
      <c r="L61">
        <v>131926912</v>
      </c>
      <c r="M61">
        <v>3006794</v>
      </c>
      <c r="N61">
        <v>128653664</v>
      </c>
      <c r="O61">
        <v>258640</v>
      </c>
      <c r="P61">
        <v>7912</v>
      </c>
      <c r="Q61">
        <v>0</v>
      </c>
      <c r="R61">
        <v>19.8</v>
      </c>
      <c r="S61">
        <v>7090</v>
      </c>
      <c r="T61">
        <v>7090</v>
      </c>
    </row>
    <row r="62" spans="1:20" x14ac:dyDescent="0.25">
      <c r="A62" s="1">
        <v>42242.507754629631</v>
      </c>
      <c r="B62">
        <v>70</v>
      </c>
      <c r="C62">
        <v>20.399999999999999</v>
      </c>
      <c r="D62">
        <v>126.6</v>
      </c>
      <c r="E62">
        <v>-93</v>
      </c>
      <c r="F62">
        <v>28.7</v>
      </c>
      <c r="G62">
        <v>3002</v>
      </c>
      <c r="H62">
        <v>7049</v>
      </c>
      <c r="I62">
        <v>3508000</v>
      </c>
      <c r="J62">
        <v>305438784</v>
      </c>
      <c r="K62">
        <v>556357</v>
      </c>
      <c r="L62">
        <v>131926928</v>
      </c>
      <c r="M62">
        <v>3006794</v>
      </c>
      <c r="N62">
        <v>128653672</v>
      </c>
      <c r="O62">
        <v>258640</v>
      </c>
      <c r="P62">
        <v>7912</v>
      </c>
      <c r="Q62">
        <v>0</v>
      </c>
      <c r="R62">
        <v>19.8</v>
      </c>
      <c r="S62">
        <v>7049</v>
      </c>
      <c r="T62">
        <v>7007</v>
      </c>
    </row>
    <row r="63" spans="1:20" x14ac:dyDescent="0.25">
      <c r="A63" s="1">
        <v>42242.507870370369</v>
      </c>
      <c r="B63">
        <v>77.599999999999994</v>
      </c>
      <c r="C63">
        <v>22.3</v>
      </c>
      <c r="D63">
        <v>124.7</v>
      </c>
      <c r="E63">
        <v>2424</v>
      </c>
      <c r="F63">
        <v>28.7</v>
      </c>
      <c r="G63">
        <v>3010</v>
      </c>
      <c r="H63">
        <v>7007</v>
      </c>
      <c r="I63">
        <v>3508000</v>
      </c>
      <c r="J63">
        <v>305438816</v>
      </c>
      <c r="K63">
        <v>556357</v>
      </c>
      <c r="L63">
        <v>131926928</v>
      </c>
      <c r="M63">
        <v>3006794</v>
      </c>
      <c r="N63">
        <v>128653688</v>
      </c>
      <c r="O63">
        <v>258640</v>
      </c>
      <c r="P63">
        <v>7912</v>
      </c>
      <c r="Q63">
        <v>0</v>
      </c>
      <c r="R63">
        <v>19.8</v>
      </c>
      <c r="S63">
        <v>7194</v>
      </c>
      <c r="T63">
        <v>7173</v>
      </c>
    </row>
    <row r="64" spans="1:20" x14ac:dyDescent="0.25">
      <c r="A64" s="1">
        <v>42242.507986111108</v>
      </c>
      <c r="B64">
        <v>99.9</v>
      </c>
      <c r="C64">
        <v>21.7</v>
      </c>
      <c r="D64">
        <v>134.19999999999999</v>
      </c>
      <c r="E64">
        <v>2534</v>
      </c>
      <c r="F64">
        <v>28</v>
      </c>
      <c r="G64">
        <v>3010</v>
      </c>
      <c r="H64">
        <v>7235</v>
      </c>
      <c r="I64">
        <v>3508000</v>
      </c>
      <c r="J64">
        <v>305438816</v>
      </c>
      <c r="K64">
        <v>556357</v>
      </c>
      <c r="L64">
        <v>131926944</v>
      </c>
      <c r="M64">
        <v>3006794</v>
      </c>
      <c r="N64">
        <v>128653696</v>
      </c>
      <c r="O64">
        <v>258640</v>
      </c>
      <c r="P64">
        <v>7912</v>
      </c>
      <c r="Q64">
        <v>0</v>
      </c>
      <c r="R64">
        <v>19.8</v>
      </c>
      <c r="S64">
        <v>7380</v>
      </c>
      <c r="T64">
        <v>7360</v>
      </c>
    </row>
    <row r="65" spans="1:20" x14ac:dyDescent="0.25">
      <c r="A65" s="1">
        <v>42242.508101851854</v>
      </c>
      <c r="B65">
        <v>110.1</v>
      </c>
      <c r="C65">
        <v>21</v>
      </c>
      <c r="D65">
        <v>141.19999999999999</v>
      </c>
      <c r="E65">
        <v>2563</v>
      </c>
      <c r="F65">
        <v>28.7</v>
      </c>
      <c r="G65">
        <v>3002</v>
      </c>
      <c r="H65">
        <v>7443</v>
      </c>
      <c r="I65">
        <v>3508000</v>
      </c>
      <c r="J65">
        <v>305438816</v>
      </c>
      <c r="K65">
        <v>556357</v>
      </c>
      <c r="L65">
        <v>131926952</v>
      </c>
      <c r="M65">
        <v>3006794</v>
      </c>
      <c r="N65">
        <v>128653704</v>
      </c>
      <c r="O65">
        <v>258640</v>
      </c>
      <c r="P65">
        <v>7912</v>
      </c>
      <c r="Q65">
        <v>0</v>
      </c>
      <c r="R65">
        <v>19.8</v>
      </c>
      <c r="S65">
        <v>7567</v>
      </c>
      <c r="T65">
        <v>7546</v>
      </c>
    </row>
    <row r="66" spans="1:20" x14ac:dyDescent="0.25">
      <c r="A66" s="1">
        <v>42242.508217592593</v>
      </c>
      <c r="B66">
        <v>99.2</v>
      </c>
      <c r="C66">
        <v>19.8</v>
      </c>
      <c r="D66">
        <v>145.69999999999999</v>
      </c>
      <c r="E66">
        <v>-85</v>
      </c>
      <c r="F66">
        <v>28.7</v>
      </c>
      <c r="G66">
        <v>3002</v>
      </c>
      <c r="H66">
        <v>7484</v>
      </c>
      <c r="I66">
        <v>3508000</v>
      </c>
      <c r="J66">
        <v>305438848</v>
      </c>
      <c r="K66">
        <v>556357</v>
      </c>
      <c r="L66">
        <v>131926960</v>
      </c>
      <c r="M66">
        <v>3006794</v>
      </c>
      <c r="N66">
        <v>128653720</v>
      </c>
      <c r="O66">
        <v>258640</v>
      </c>
      <c r="P66">
        <v>7912</v>
      </c>
      <c r="Q66">
        <v>0</v>
      </c>
      <c r="R66">
        <v>20.399999999999999</v>
      </c>
      <c r="S66">
        <v>7484</v>
      </c>
      <c r="T66">
        <v>7463</v>
      </c>
    </row>
    <row r="67" spans="1:20" x14ac:dyDescent="0.25">
      <c r="A67" s="1">
        <v>42242.508333333331</v>
      </c>
      <c r="B67">
        <v>84</v>
      </c>
      <c r="C67">
        <v>20.399999999999999</v>
      </c>
      <c r="D67">
        <v>139.9</v>
      </c>
      <c r="E67">
        <v>-93</v>
      </c>
      <c r="F67">
        <v>28.7</v>
      </c>
      <c r="G67">
        <v>3010</v>
      </c>
      <c r="H67">
        <v>7422</v>
      </c>
      <c r="I67">
        <v>3508000</v>
      </c>
      <c r="J67">
        <v>305438848</v>
      </c>
      <c r="K67">
        <v>556357</v>
      </c>
      <c r="L67">
        <v>131926976</v>
      </c>
      <c r="M67">
        <v>3006794</v>
      </c>
      <c r="N67">
        <v>128653728</v>
      </c>
      <c r="O67">
        <v>258640</v>
      </c>
      <c r="P67">
        <v>7912</v>
      </c>
      <c r="Q67">
        <v>0</v>
      </c>
      <c r="R67">
        <v>19.8</v>
      </c>
      <c r="S67">
        <v>7422</v>
      </c>
      <c r="T67">
        <v>7401</v>
      </c>
    </row>
    <row r="68" spans="1:20" x14ac:dyDescent="0.25">
      <c r="A68" s="1">
        <v>42242.508449074077</v>
      </c>
      <c r="B68">
        <v>77</v>
      </c>
      <c r="C68">
        <v>21</v>
      </c>
      <c r="D68">
        <v>134.19999999999999</v>
      </c>
      <c r="E68">
        <v>-85</v>
      </c>
      <c r="F68">
        <v>28.7</v>
      </c>
      <c r="G68">
        <v>3010</v>
      </c>
      <c r="H68">
        <v>7339</v>
      </c>
      <c r="I68">
        <v>3508000</v>
      </c>
      <c r="J68">
        <v>305438848</v>
      </c>
      <c r="K68">
        <v>556357</v>
      </c>
      <c r="L68">
        <v>131926984</v>
      </c>
      <c r="M68">
        <v>3006794</v>
      </c>
      <c r="N68">
        <v>128653736</v>
      </c>
      <c r="O68">
        <v>258640</v>
      </c>
      <c r="P68">
        <v>7912</v>
      </c>
      <c r="Q68">
        <v>0</v>
      </c>
      <c r="R68">
        <v>19.8</v>
      </c>
      <c r="S68">
        <v>7360</v>
      </c>
      <c r="T68">
        <v>7339</v>
      </c>
    </row>
    <row r="69" spans="1:20" x14ac:dyDescent="0.25">
      <c r="A69" s="1">
        <v>42242.508564814816</v>
      </c>
      <c r="B69">
        <v>73.2</v>
      </c>
      <c r="C69">
        <v>21</v>
      </c>
      <c r="D69">
        <v>131</v>
      </c>
      <c r="E69">
        <v>-85</v>
      </c>
      <c r="F69">
        <v>28</v>
      </c>
      <c r="G69">
        <v>3010</v>
      </c>
      <c r="H69">
        <v>7298</v>
      </c>
      <c r="I69">
        <v>3508000</v>
      </c>
      <c r="J69">
        <v>305438880</v>
      </c>
      <c r="K69">
        <v>556357</v>
      </c>
      <c r="L69">
        <v>131926992</v>
      </c>
      <c r="M69">
        <v>3006794</v>
      </c>
      <c r="N69">
        <v>128653752</v>
      </c>
      <c r="O69">
        <v>258640</v>
      </c>
      <c r="P69">
        <v>7912</v>
      </c>
      <c r="Q69">
        <v>0</v>
      </c>
      <c r="R69">
        <v>19.8</v>
      </c>
      <c r="S69">
        <v>7298</v>
      </c>
      <c r="T69">
        <v>7277</v>
      </c>
    </row>
    <row r="70" spans="1:20" x14ac:dyDescent="0.25">
      <c r="A70" s="1">
        <v>42242.508680555555</v>
      </c>
      <c r="B70">
        <v>70.599999999999994</v>
      </c>
      <c r="C70">
        <v>20.399999999999999</v>
      </c>
      <c r="D70">
        <v>128.5</v>
      </c>
      <c r="E70">
        <v>-85</v>
      </c>
      <c r="F70">
        <v>28</v>
      </c>
      <c r="G70">
        <v>3010</v>
      </c>
      <c r="H70">
        <v>7235</v>
      </c>
      <c r="I70">
        <v>3508000</v>
      </c>
      <c r="J70">
        <v>305438880</v>
      </c>
      <c r="K70">
        <v>556357</v>
      </c>
      <c r="L70">
        <v>131927008</v>
      </c>
      <c r="M70">
        <v>3006794</v>
      </c>
      <c r="N70">
        <v>128653752</v>
      </c>
      <c r="O70">
        <v>258640</v>
      </c>
      <c r="P70">
        <v>7912</v>
      </c>
      <c r="Q70">
        <v>0</v>
      </c>
      <c r="R70">
        <v>19.8</v>
      </c>
      <c r="S70">
        <v>7235</v>
      </c>
      <c r="T70">
        <v>7215</v>
      </c>
    </row>
    <row r="71" spans="1:20" x14ac:dyDescent="0.25">
      <c r="A71" s="1">
        <v>42242.508796296293</v>
      </c>
      <c r="B71">
        <v>70</v>
      </c>
      <c r="C71">
        <v>21</v>
      </c>
      <c r="D71">
        <v>127.9</v>
      </c>
      <c r="E71">
        <v>-78</v>
      </c>
      <c r="F71">
        <v>28</v>
      </c>
      <c r="G71">
        <v>2966</v>
      </c>
      <c r="H71">
        <v>7194</v>
      </c>
      <c r="I71">
        <v>3508000</v>
      </c>
      <c r="J71">
        <v>305438880</v>
      </c>
      <c r="K71">
        <v>556357</v>
      </c>
      <c r="L71">
        <v>131927016</v>
      </c>
      <c r="M71">
        <v>3006794</v>
      </c>
      <c r="N71">
        <v>128653768</v>
      </c>
      <c r="O71">
        <v>258640</v>
      </c>
      <c r="P71">
        <v>7912</v>
      </c>
      <c r="Q71">
        <v>0</v>
      </c>
      <c r="R71">
        <v>19.8</v>
      </c>
      <c r="S71">
        <v>7194</v>
      </c>
      <c r="T71">
        <v>7173</v>
      </c>
    </row>
    <row r="72" spans="1:20" x14ac:dyDescent="0.25">
      <c r="A72" s="1">
        <v>42242.508912037039</v>
      </c>
      <c r="B72">
        <v>68.7</v>
      </c>
      <c r="C72">
        <v>20.399999999999999</v>
      </c>
      <c r="D72">
        <v>126.6</v>
      </c>
      <c r="E72">
        <v>-85</v>
      </c>
      <c r="F72">
        <v>28</v>
      </c>
      <c r="G72">
        <v>2995</v>
      </c>
      <c r="H72">
        <v>7132</v>
      </c>
      <c r="I72">
        <v>3508000</v>
      </c>
      <c r="J72">
        <v>305438912</v>
      </c>
      <c r="K72">
        <v>556357</v>
      </c>
      <c r="L72">
        <v>131927024</v>
      </c>
      <c r="M72">
        <v>3006794</v>
      </c>
      <c r="N72">
        <v>128653776</v>
      </c>
      <c r="O72">
        <v>258640</v>
      </c>
      <c r="P72">
        <v>7912</v>
      </c>
      <c r="Q72">
        <v>0</v>
      </c>
      <c r="R72">
        <v>19.8</v>
      </c>
      <c r="S72">
        <v>7111</v>
      </c>
      <c r="T72">
        <v>7090</v>
      </c>
    </row>
    <row r="73" spans="1:20" x14ac:dyDescent="0.25">
      <c r="A73" s="1">
        <v>42242.509027777778</v>
      </c>
      <c r="B73">
        <v>68.099999999999994</v>
      </c>
      <c r="C73">
        <v>20.399999999999999</v>
      </c>
      <c r="D73">
        <v>125.3</v>
      </c>
      <c r="E73">
        <v>-85</v>
      </c>
      <c r="F73">
        <v>28.7</v>
      </c>
      <c r="G73">
        <v>2995</v>
      </c>
      <c r="H73">
        <v>7070</v>
      </c>
      <c r="I73">
        <v>3508000</v>
      </c>
      <c r="J73">
        <v>305438912</v>
      </c>
      <c r="K73">
        <v>556357</v>
      </c>
      <c r="L73">
        <v>131927040</v>
      </c>
      <c r="M73">
        <v>3006794</v>
      </c>
      <c r="N73">
        <v>128653784</v>
      </c>
      <c r="O73">
        <v>258640</v>
      </c>
      <c r="P73">
        <v>7912</v>
      </c>
      <c r="Q73">
        <v>0</v>
      </c>
      <c r="R73">
        <v>19.8</v>
      </c>
      <c r="S73">
        <v>7049</v>
      </c>
      <c r="T73">
        <v>7028</v>
      </c>
    </row>
    <row r="74" spans="1:20" x14ac:dyDescent="0.25">
      <c r="A74" s="1">
        <v>42242.509143518517</v>
      </c>
      <c r="B74">
        <v>68.7</v>
      </c>
      <c r="C74">
        <v>21.7</v>
      </c>
      <c r="D74">
        <v>124</v>
      </c>
      <c r="E74">
        <v>2051</v>
      </c>
      <c r="F74">
        <v>28</v>
      </c>
      <c r="G74">
        <v>3017</v>
      </c>
      <c r="H74">
        <v>7007</v>
      </c>
      <c r="I74">
        <v>3508000</v>
      </c>
      <c r="J74">
        <v>305438912</v>
      </c>
      <c r="K74">
        <v>556357</v>
      </c>
      <c r="L74">
        <v>131927040</v>
      </c>
      <c r="M74">
        <v>3006794</v>
      </c>
      <c r="N74">
        <v>128653800</v>
      </c>
      <c r="O74">
        <v>258640</v>
      </c>
      <c r="P74">
        <v>7912</v>
      </c>
      <c r="Q74">
        <v>0</v>
      </c>
      <c r="R74">
        <v>19.8</v>
      </c>
      <c r="S74">
        <v>7111</v>
      </c>
      <c r="T74">
        <v>7090</v>
      </c>
    </row>
    <row r="75" spans="1:20" x14ac:dyDescent="0.25">
      <c r="A75" s="1">
        <v>42242.509259259263</v>
      </c>
      <c r="B75">
        <v>94.8</v>
      </c>
      <c r="C75">
        <v>21.7</v>
      </c>
      <c r="D75">
        <v>131</v>
      </c>
      <c r="E75">
        <v>2541</v>
      </c>
      <c r="F75">
        <v>28</v>
      </c>
      <c r="G75">
        <v>3010</v>
      </c>
      <c r="H75">
        <v>7173</v>
      </c>
      <c r="I75">
        <v>3508000</v>
      </c>
      <c r="J75">
        <v>305438912</v>
      </c>
      <c r="K75">
        <v>556357</v>
      </c>
      <c r="L75">
        <v>131927056</v>
      </c>
      <c r="M75">
        <v>3006794</v>
      </c>
      <c r="N75">
        <v>128653808</v>
      </c>
      <c r="O75">
        <v>258640</v>
      </c>
      <c r="P75">
        <v>7912</v>
      </c>
      <c r="Q75">
        <v>0</v>
      </c>
      <c r="R75">
        <v>19.8</v>
      </c>
      <c r="S75">
        <v>7298</v>
      </c>
      <c r="T75">
        <v>7277</v>
      </c>
    </row>
    <row r="76" spans="1:20" x14ac:dyDescent="0.25">
      <c r="A76" s="1">
        <v>42242.509375000001</v>
      </c>
      <c r="B76">
        <v>106.2</v>
      </c>
      <c r="C76">
        <v>21</v>
      </c>
      <c r="D76">
        <v>138.69999999999999</v>
      </c>
      <c r="E76">
        <v>2520</v>
      </c>
      <c r="F76">
        <v>28</v>
      </c>
      <c r="G76">
        <v>3010</v>
      </c>
      <c r="H76">
        <v>7380</v>
      </c>
      <c r="I76">
        <v>3508000</v>
      </c>
      <c r="J76">
        <v>305438944</v>
      </c>
      <c r="K76">
        <v>556357</v>
      </c>
      <c r="L76">
        <v>131927064</v>
      </c>
      <c r="M76">
        <v>3006794</v>
      </c>
      <c r="N76">
        <v>128653816</v>
      </c>
      <c r="O76">
        <v>258640</v>
      </c>
      <c r="P76">
        <v>7912</v>
      </c>
      <c r="Q76">
        <v>0</v>
      </c>
      <c r="R76">
        <v>19.8</v>
      </c>
      <c r="S76">
        <v>7505</v>
      </c>
      <c r="T76">
        <v>7484</v>
      </c>
    </row>
    <row r="77" spans="1:20" x14ac:dyDescent="0.25">
      <c r="A77" s="1">
        <v>42242.50949074074</v>
      </c>
      <c r="B77">
        <v>105.6</v>
      </c>
      <c r="C77">
        <v>19.8</v>
      </c>
      <c r="D77">
        <v>144.4</v>
      </c>
      <c r="E77">
        <v>46</v>
      </c>
      <c r="F77">
        <v>28</v>
      </c>
      <c r="G77">
        <v>3010</v>
      </c>
      <c r="H77">
        <v>7505</v>
      </c>
      <c r="I77">
        <v>3508000</v>
      </c>
      <c r="J77">
        <v>305438944</v>
      </c>
      <c r="K77">
        <v>556357</v>
      </c>
      <c r="L77">
        <v>131927072</v>
      </c>
      <c r="M77">
        <v>3006794</v>
      </c>
      <c r="N77">
        <v>128653832</v>
      </c>
      <c r="O77">
        <v>258640</v>
      </c>
      <c r="P77">
        <v>7912</v>
      </c>
      <c r="Q77">
        <v>0</v>
      </c>
      <c r="R77">
        <v>20.399999999999999</v>
      </c>
      <c r="S77">
        <v>7505</v>
      </c>
      <c r="T77">
        <v>7484</v>
      </c>
    </row>
    <row r="78" spans="1:20" x14ac:dyDescent="0.25">
      <c r="A78" s="1">
        <v>42242.509606481479</v>
      </c>
      <c r="B78">
        <v>88.4</v>
      </c>
      <c r="C78">
        <v>19.8</v>
      </c>
      <c r="D78">
        <v>142.5</v>
      </c>
      <c r="E78">
        <v>-78</v>
      </c>
      <c r="F78">
        <v>28</v>
      </c>
      <c r="G78">
        <v>3010</v>
      </c>
      <c r="H78">
        <v>7422</v>
      </c>
      <c r="I78">
        <v>3508000</v>
      </c>
      <c r="J78">
        <v>305438944</v>
      </c>
      <c r="K78">
        <v>556357</v>
      </c>
      <c r="L78">
        <v>131927088</v>
      </c>
      <c r="M78">
        <v>3006794</v>
      </c>
      <c r="N78">
        <v>128653840</v>
      </c>
      <c r="O78">
        <v>258640</v>
      </c>
      <c r="P78">
        <v>7912</v>
      </c>
      <c r="Q78">
        <v>0</v>
      </c>
      <c r="R78">
        <v>19.8</v>
      </c>
      <c r="S78">
        <v>7422</v>
      </c>
      <c r="T78">
        <v>7401</v>
      </c>
    </row>
    <row r="79" spans="1:20" x14ac:dyDescent="0.25">
      <c r="A79" s="1">
        <v>42242.509722222225</v>
      </c>
      <c r="B79">
        <v>79.5</v>
      </c>
      <c r="C79">
        <v>20.399999999999999</v>
      </c>
      <c r="D79">
        <v>136.1</v>
      </c>
      <c r="E79">
        <v>-85</v>
      </c>
      <c r="F79">
        <v>28</v>
      </c>
      <c r="G79">
        <v>3010</v>
      </c>
      <c r="H79">
        <v>7339</v>
      </c>
      <c r="I79">
        <v>3508000</v>
      </c>
      <c r="J79">
        <v>305438976</v>
      </c>
      <c r="K79">
        <v>556357</v>
      </c>
      <c r="L79">
        <v>131927096</v>
      </c>
      <c r="M79">
        <v>3006794</v>
      </c>
      <c r="N79">
        <v>128653848</v>
      </c>
      <c r="O79">
        <v>258640</v>
      </c>
      <c r="P79">
        <v>7912</v>
      </c>
      <c r="Q79">
        <v>0</v>
      </c>
      <c r="R79">
        <v>19.8</v>
      </c>
      <c r="S79">
        <v>7339</v>
      </c>
      <c r="T79">
        <v>7318</v>
      </c>
    </row>
    <row r="80" spans="1:20" x14ac:dyDescent="0.25">
      <c r="A80" s="1">
        <v>42242.509837962964</v>
      </c>
      <c r="B80">
        <v>75.099999999999994</v>
      </c>
      <c r="C80">
        <v>20.399999999999999</v>
      </c>
      <c r="D80">
        <v>131.69999999999999</v>
      </c>
      <c r="E80">
        <v>-78</v>
      </c>
      <c r="F80">
        <v>28</v>
      </c>
      <c r="G80">
        <v>3010</v>
      </c>
      <c r="H80">
        <v>7277</v>
      </c>
      <c r="I80">
        <v>3508000</v>
      </c>
      <c r="J80">
        <v>305438976</v>
      </c>
      <c r="K80">
        <v>556357</v>
      </c>
      <c r="L80">
        <v>131927104</v>
      </c>
      <c r="M80">
        <v>3006794</v>
      </c>
      <c r="N80">
        <v>128653856</v>
      </c>
      <c r="O80">
        <v>258640</v>
      </c>
      <c r="P80">
        <v>7912</v>
      </c>
      <c r="Q80">
        <v>0</v>
      </c>
      <c r="R80">
        <v>19.8</v>
      </c>
      <c r="S80">
        <v>7277</v>
      </c>
      <c r="T80">
        <v>7256</v>
      </c>
    </row>
    <row r="81" spans="1:20" x14ac:dyDescent="0.25">
      <c r="A81" s="1">
        <v>42242.509953703702</v>
      </c>
      <c r="B81">
        <v>73.8</v>
      </c>
      <c r="C81">
        <v>20.399999999999999</v>
      </c>
      <c r="D81">
        <v>129.80000000000001</v>
      </c>
      <c r="E81">
        <v>-71</v>
      </c>
      <c r="F81">
        <v>28.7</v>
      </c>
      <c r="G81">
        <v>3046</v>
      </c>
      <c r="H81">
        <v>7215</v>
      </c>
      <c r="I81">
        <v>3508000</v>
      </c>
      <c r="J81">
        <v>305438976</v>
      </c>
      <c r="K81">
        <v>556357</v>
      </c>
      <c r="L81">
        <v>131927120</v>
      </c>
      <c r="M81">
        <v>3006794</v>
      </c>
      <c r="N81">
        <v>128653864</v>
      </c>
      <c r="O81">
        <v>258640</v>
      </c>
      <c r="P81">
        <v>7912</v>
      </c>
      <c r="Q81">
        <v>0</v>
      </c>
      <c r="R81">
        <v>19.8</v>
      </c>
      <c r="S81">
        <v>7194</v>
      </c>
      <c r="T81">
        <v>7173</v>
      </c>
    </row>
    <row r="82" spans="1:20" x14ac:dyDescent="0.25">
      <c r="A82" s="1">
        <v>42242.510069444441</v>
      </c>
      <c r="B82">
        <v>71.900000000000006</v>
      </c>
      <c r="C82">
        <v>20.399999999999999</v>
      </c>
      <c r="D82">
        <v>127.9</v>
      </c>
      <c r="E82">
        <v>-78</v>
      </c>
      <c r="F82">
        <v>28.7</v>
      </c>
      <c r="G82">
        <v>3002</v>
      </c>
      <c r="H82">
        <v>7132</v>
      </c>
      <c r="I82">
        <v>3508000</v>
      </c>
      <c r="J82">
        <v>305439008</v>
      </c>
      <c r="K82">
        <v>556357</v>
      </c>
      <c r="L82">
        <v>131927128</v>
      </c>
      <c r="M82">
        <v>3006794</v>
      </c>
      <c r="N82">
        <v>128653880</v>
      </c>
      <c r="O82">
        <v>258640</v>
      </c>
      <c r="P82">
        <v>7912</v>
      </c>
      <c r="Q82">
        <v>0</v>
      </c>
      <c r="R82">
        <v>19.8</v>
      </c>
      <c r="S82">
        <v>7132</v>
      </c>
      <c r="T82">
        <v>7111</v>
      </c>
    </row>
    <row r="83" spans="1:20" x14ac:dyDescent="0.25">
      <c r="A83" s="1">
        <v>42242.510185185187</v>
      </c>
      <c r="B83">
        <v>70.599999999999994</v>
      </c>
      <c r="C83">
        <v>20.399999999999999</v>
      </c>
      <c r="D83">
        <v>126.6</v>
      </c>
      <c r="E83">
        <v>-85</v>
      </c>
      <c r="F83">
        <v>28.7</v>
      </c>
      <c r="G83">
        <v>3002</v>
      </c>
      <c r="H83">
        <v>7070</v>
      </c>
      <c r="I83">
        <v>3508000</v>
      </c>
      <c r="J83">
        <v>305439008</v>
      </c>
      <c r="K83">
        <v>556357</v>
      </c>
      <c r="L83">
        <v>131927136</v>
      </c>
      <c r="M83">
        <v>3006794</v>
      </c>
      <c r="N83">
        <v>128653888</v>
      </c>
      <c r="O83">
        <v>258640</v>
      </c>
      <c r="P83">
        <v>7912</v>
      </c>
      <c r="Q83">
        <v>0</v>
      </c>
      <c r="R83">
        <v>19.8</v>
      </c>
      <c r="S83">
        <v>7049</v>
      </c>
      <c r="T83">
        <v>7028</v>
      </c>
    </row>
    <row r="84" spans="1:20" x14ac:dyDescent="0.25">
      <c r="A84" s="1">
        <v>42242.510300925926</v>
      </c>
      <c r="B84">
        <v>71.900000000000006</v>
      </c>
      <c r="C84">
        <v>21.7</v>
      </c>
      <c r="D84">
        <v>124.7</v>
      </c>
      <c r="E84">
        <v>2293</v>
      </c>
      <c r="F84">
        <v>28</v>
      </c>
      <c r="G84">
        <v>3010</v>
      </c>
      <c r="H84">
        <v>6987</v>
      </c>
      <c r="I84">
        <v>3508000</v>
      </c>
      <c r="J84">
        <v>305439008</v>
      </c>
      <c r="K84">
        <v>556357</v>
      </c>
      <c r="L84">
        <v>131927144</v>
      </c>
      <c r="M84">
        <v>3006794</v>
      </c>
      <c r="N84">
        <v>128653896</v>
      </c>
      <c r="O84">
        <v>258640</v>
      </c>
      <c r="P84">
        <v>7912</v>
      </c>
      <c r="Q84">
        <v>0</v>
      </c>
      <c r="R84">
        <v>19.8</v>
      </c>
      <c r="S84">
        <v>7111</v>
      </c>
      <c r="T84">
        <v>7111</v>
      </c>
    </row>
    <row r="85" spans="1:20" x14ac:dyDescent="0.25">
      <c r="A85" s="1">
        <v>42242.510416666664</v>
      </c>
      <c r="B85">
        <v>96.7</v>
      </c>
      <c r="C85">
        <v>21</v>
      </c>
      <c r="D85">
        <v>132.30000000000001</v>
      </c>
      <c r="E85">
        <v>2534</v>
      </c>
      <c r="F85">
        <v>28.7</v>
      </c>
      <c r="G85">
        <v>3010</v>
      </c>
      <c r="H85">
        <v>7194</v>
      </c>
      <c r="I85">
        <v>3508000</v>
      </c>
      <c r="J85">
        <v>305439040</v>
      </c>
      <c r="K85">
        <v>556357</v>
      </c>
      <c r="L85">
        <v>131927152</v>
      </c>
      <c r="M85">
        <v>3006794</v>
      </c>
      <c r="N85">
        <v>128653912</v>
      </c>
      <c r="O85">
        <v>258640</v>
      </c>
      <c r="P85">
        <v>7912</v>
      </c>
      <c r="Q85">
        <v>0</v>
      </c>
      <c r="R85">
        <v>19.8</v>
      </c>
      <c r="S85">
        <v>7339</v>
      </c>
      <c r="T85">
        <v>7318</v>
      </c>
    </row>
    <row r="86" spans="1:20" x14ac:dyDescent="0.25">
      <c r="A86" s="1">
        <v>42242.51053240741</v>
      </c>
      <c r="B86">
        <v>106.9</v>
      </c>
      <c r="C86">
        <v>21</v>
      </c>
      <c r="D86">
        <v>139.30000000000001</v>
      </c>
      <c r="E86">
        <v>2549</v>
      </c>
      <c r="F86">
        <v>28</v>
      </c>
      <c r="G86">
        <v>3010</v>
      </c>
      <c r="H86">
        <v>7401</v>
      </c>
      <c r="I86">
        <v>3508000</v>
      </c>
      <c r="J86">
        <v>305439040</v>
      </c>
      <c r="K86">
        <v>556357</v>
      </c>
      <c r="L86">
        <v>131927168</v>
      </c>
      <c r="M86">
        <v>3006794</v>
      </c>
      <c r="N86">
        <v>128653920</v>
      </c>
      <c r="O86">
        <v>258640</v>
      </c>
      <c r="P86">
        <v>7912</v>
      </c>
      <c r="Q86">
        <v>0</v>
      </c>
      <c r="R86">
        <v>19.8</v>
      </c>
      <c r="S86">
        <v>7526</v>
      </c>
      <c r="T86">
        <v>7505</v>
      </c>
    </row>
    <row r="87" spans="1:20" x14ac:dyDescent="0.25">
      <c r="A87" s="1">
        <v>42242.510648148149</v>
      </c>
      <c r="B87">
        <v>101.8</v>
      </c>
      <c r="C87">
        <v>19.100000000000001</v>
      </c>
      <c r="D87">
        <v>145</v>
      </c>
      <c r="E87">
        <v>-63</v>
      </c>
      <c r="F87">
        <v>28</v>
      </c>
      <c r="G87">
        <v>3017</v>
      </c>
      <c r="H87">
        <v>7505</v>
      </c>
      <c r="I87">
        <v>3508000</v>
      </c>
      <c r="J87">
        <v>305439040</v>
      </c>
      <c r="K87">
        <v>556357</v>
      </c>
      <c r="L87">
        <v>131927176</v>
      </c>
      <c r="M87">
        <v>3006794</v>
      </c>
      <c r="N87">
        <v>128653928</v>
      </c>
      <c r="O87">
        <v>258640</v>
      </c>
      <c r="P87">
        <v>7912</v>
      </c>
      <c r="Q87">
        <v>0</v>
      </c>
      <c r="R87">
        <v>20.399999999999999</v>
      </c>
      <c r="S87">
        <v>7505</v>
      </c>
      <c r="T87">
        <v>7505</v>
      </c>
    </row>
    <row r="88" spans="1:20" x14ac:dyDescent="0.25">
      <c r="A88" s="1">
        <v>42242.510763888888</v>
      </c>
      <c r="B88">
        <v>86.5</v>
      </c>
      <c r="C88">
        <v>19.8</v>
      </c>
      <c r="D88">
        <v>141.19999999999999</v>
      </c>
      <c r="E88">
        <v>-93</v>
      </c>
      <c r="F88">
        <v>28</v>
      </c>
      <c r="G88">
        <v>3010</v>
      </c>
      <c r="H88">
        <v>7422</v>
      </c>
      <c r="I88">
        <v>3508000</v>
      </c>
      <c r="J88">
        <v>305439040</v>
      </c>
      <c r="K88">
        <v>556357</v>
      </c>
      <c r="L88">
        <v>131927184</v>
      </c>
      <c r="M88">
        <v>3006794</v>
      </c>
      <c r="N88">
        <v>128653944</v>
      </c>
      <c r="O88">
        <v>258640</v>
      </c>
      <c r="P88">
        <v>7912</v>
      </c>
      <c r="Q88">
        <v>0</v>
      </c>
      <c r="R88">
        <v>20.399999999999999</v>
      </c>
      <c r="S88">
        <v>7443</v>
      </c>
      <c r="T88">
        <v>7422</v>
      </c>
    </row>
    <row r="89" spans="1:20" x14ac:dyDescent="0.25">
      <c r="A89" s="1">
        <v>42242.510879629626</v>
      </c>
      <c r="B89">
        <v>78.3</v>
      </c>
      <c r="C89">
        <v>20.399999999999999</v>
      </c>
      <c r="D89">
        <v>135.5</v>
      </c>
      <c r="E89">
        <v>-71</v>
      </c>
      <c r="F89">
        <v>28</v>
      </c>
      <c r="G89">
        <v>3010</v>
      </c>
      <c r="H89">
        <v>7339</v>
      </c>
      <c r="I89">
        <v>3508000</v>
      </c>
      <c r="J89">
        <v>305439072</v>
      </c>
      <c r="K89">
        <v>556357</v>
      </c>
      <c r="L89">
        <v>131927192</v>
      </c>
      <c r="M89">
        <v>3006794</v>
      </c>
      <c r="N89">
        <v>128653944</v>
      </c>
      <c r="O89">
        <v>258640</v>
      </c>
      <c r="P89">
        <v>7912</v>
      </c>
      <c r="Q89">
        <v>0</v>
      </c>
      <c r="R89">
        <v>20.399999999999999</v>
      </c>
      <c r="S89">
        <v>7360</v>
      </c>
      <c r="T89">
        <v>7339</v>
      </c>
    </row>
    <row r="90" spans="1:20" x14ac:dyDescent="0.25">
      <c r="A90" s="1">
        <v>42242.510995370372</v>
      </c>
      <c r="B90">
        <v>74.5</v>
      </c>
      <c r="C90">
        <v>20.399999999999999</v>
      </c>
      <c r="D90">
        <v>131</v>
      </c>
      <c r="E90">
        <v>-78</v>
      </c>
      <c r="F90">
        <v>28.7</v>
      </c>
      <c r="G90">
        <v>3010</v>
      </c>
      <c r="H90">
        <v>7277</v>
      </c>
      <c r="I90">
        <v>3508000</v>
      </c>
      <c r="J90">
        <v>305439072</v>
      </c>
      <c r="K90">
        <v>556357</v>
      </c>
      <c r="L90">
        <v>131927200</v>
      </c>
      <c r="M90">
        <v>3006794</v>
      </c>
      <c r="N90">
        <v>128653960</v>
      </c>
      <c r="O90">
        <v>258640</v>
      </c>
      <c r="P90">
        <v>7912</v>
      </c>
      <c r="Q90">
        <v>0</v>
      </c>
      <c r="R90">
        <v>19.8</v>
      </c>
      <c r="S90">
        <v>7277</v>
      </c>
      <c r="T90">
        <v>7256</v>
      </c>
    </row>
    <row r="91" spans="1:20" x14ac:dyDescent="0.25">
      <c r="A91" s="1">
        <v>42242.511111111111</v>
      </c>
      <c r="B91">
        <v>73.2</v>
      </c>
      <c r="C91">
        <v>20.399999999999999</v>
      </c>
      <c r="D91">
        <v>129.80000000000001</v>
      </c>
      <c r="E91">
        <v>-78</v>
      </c>
      <c r="F91">
        <v>28.7</v>
      </c>
      <c r="G91">
        <v>3054</v>
      </c>
      <c r="H91">
        <v>7173</v>
      </c>
      <c r="I91">
        <v>3508000</v>
      </c>
      <c r="J91">
        <v>305439072</v>
      </c>
      <c r="K91">
        <v>556357</v>
      </c>
      <c r="L91">
        <v>131927208</v>
      </c>
      <c r="M91">
        <v>3006794</v>
      </c>
      <c r="N91">
        <v>128653968</v>
      </c>
      <c r="O91">
        <v>258640</v>
      </c>
      <c r="P91">
        <v>7912</v>
      </c>
      <c r="Q91">
        <v>0</v>
      </c>
      <c r="R91">
        <v>19.8</v>
      </c>
      <c r="S91">
        <v>7194</v>
      </c>
      <c r="T91">
        <v>7173</v>
      </c>
    </row>
    <row r="92" spans="1:20" x14ac:dyDescent="0.25">
      <c r="A92" s="1">
        <v>42242.51122685185</v>
      </c>
      <c r="B92">
        <v>71.3</v>
      </c>
      <c r="C92">
        <v>20.399999999999999</v>
      </c>
      <c r="D92">
        <v>127.9</v>
      </c>
      <c r="E92">
        <v>-85</v>
      </c>
      <c r="F92">
        <v>28</v>
      </c>
      <c r="G92">
        <v>3010</v>
      </c>
      <c r="H92">
        <v>7152</v>
      </c>
      <c r="I92">
        <v>3508000</v>
      </c>
      <c r="J92">
        <v>305439104</v>
      </c>
      <c r="K92">
        <v>556357</v>
      </c>
      <c r="L92">
        <v>131927224</v>
      </c>
      <c r="M92">
        <v>3006794</v>
      </c>
      <c r="N92">
        <v>128653976</v>
      </c>
      <c r="O92">
        <v>258640</v>
      </c>
      <c r="P92">
        <v>7912</v>
      </c>
      <c r="Q92">
        <v>0</v>
      </c>
      <c r="R92">
        <v>19.8</v>
      </c>
      <c r="S92">
        <v>7132</v>
      </c>
      <c r="T92">
        <v>7111</v>
      </c>
    </row>
    <row r="93" spans="1:20" x14ac:dyDescent="0.25">
      <c r="A93" s="1">
        <v>42242.511342592596</v>
      </c>
      <c r="B93">
        <v>70.599999999999994</v>
      </c>
      <c r="C93">
        <v>20.399999999999999</v>
      </c>
      <c r="D93">
        <v>126.6</v>
      </c>
      <c r="E93">
        <v>-78</v>
      </c>
      <c r="F93">
        <v>28</v>
      </c>
      <c r="G93">
        <v>3002</v>
      </c>
      <c r="H93">
        <v>7070</v>
      </c>
      <c r="I93">
        <v>3508000</v>
      </c>
      <c r="J93">
        <v>305439104</v>
      </c>
      <c r="K93">
        <v>556357</v>
      </c>
      <c r="L93">
        <v>131927232</v>
      </c>
      <c r="M93">
        <v>3006794</v>
      </c>
      <c r="N93">
        <v>128653984</v>
      </c>
      <c r="O93">
        <v>258640</v>
      </c>
      <c r="P93">
        <v>7912</v>
      </c>
      <c r="Q93">
        <v>0</v>
      </c>
      <c r="R93">
        <v>19.8</v>
      </c>
      <c r="S93">
        <v>7049</v>
      </c>
      <c r="T93">
        <v>7028</v>
      </c>
    </row>
    <row r="94" spans="1:20" x14ac:dyDescent="0.25">
      <c r="A94" s="1">
        <v>42242.511458333334</v>
      </c>
      <c r="B94">
        <v>74.5</v>
      </c>
      <c r="C94">
        <v>21.7</v>
      </c>
      <c r="D94">
        <v>124</v>
      </c>
      <c r="E94">
        <v>2373</v>
      </c>
      <c r="F94">
        <v>28.7</v>
      </c>
      <c r="G94">
        <v>3032</v>
      </c>
      <c r="H94">
        <v>6987</v>
      </c>
      <c r="I94">
        <v>3508000</v>
      </c>
      <c r="J94">
        <v>305439104</v>
      </c>
      <c r="K94">
        <v>556357</v>
      </c>
      <c r="L94">
        <v>131927240</v>
      </c>
      <c r="M94">
        <v>3006794</v>
      </c>
      <c r="N94">
        <v>128654000</v>
      </c>
      <c r="O94">
        <v>258640</v>
      </c>
      <c r="P94">
        <v>7912</v>
      </c>
      <c r="Q94">
        <v>0</v>
      </c>
      <c r="R94">
        <v>19.8</v>
      </c>
      <c r="S94">
        <v>7132</v>
      </c>
      <c r="T94">
        <v>7111</v>
      </c>
    </row>
    <row r="95" spans="1:20" x14ac:dyDescent="0.25">
      <c r="A95" s="1">
        <v>42242.511574074073</v>
      </c>
      <c r="B95">
        <v>96.7</v>
      </c>
      <c r="C95">
        <v>21.7</v>
      </c>
      <c r="D95">
        <v>132.30000000000001</v>
      </c>
      <c r="E95">
        <v>2512</v>
      </c>
      <c r="F95">
        <v>28</v>
      </c>
      <c r="G95">
        <v>3010</v>
      </c>
      <c r="H95">
        <v>7173</v>
      </c>
      <c r="I95">
        <v>3508000</v>
      </c>
      <c r="J95">
        <v>305439136</v>
      </c>
      <c r="K95">
        <v>556357</v>
      </c>
      <c r="L95">
        <v>131927248</v>
      </c>
      <c r="M95">
        <v>3006794</v>
      </c>
      <c r="N95">
        <v>128654008</v>
      </c>
      <c r="O95">
        <v>258640</v>
      </c>
      <c r="P95">
        <v>7912</v>
      </c>
      <c r="Q95">
        <v>0</v>
      </c>
      <c r="R95">
        <v>19.8</v>
      </c>
      <c r="S95">
        <v>7277</v>
      </c>
      <c r="T95">
        <v>7256</v>
      </c>
    </row>
    <row r="96" spans="1:20" x14ac:dyDescent="0.25">
      <c r="A96" s="1">
        <v>42242.511689814812</v>
      </c>
      <c r="B96">
        <v>106.9</v>
      </c>
      <c r="C96">
        <v>21</v>
      </c>
      <c r="D96">
        <v>139.9</v>
      </c>
      <c r="E96">
        <v>2534</v>
      </c>
      <c r="F96">
        <v>28</v>
      </c>
      <c r="G96">
        <v>3017</v>
      </c>
      <c r="H96">
        <v>7360</v>
      </c>
      <c r="I96">
        <v>3508000</v>
      </c>
      <c r="J96">
        <v>305439136</v>
      </c>
      <c r="K96">
        <v>556357</v>
      </c>
      <c r="L96">
        <v>131927256</v>
      </c>
      <c r="M96">
        <v>3006794</v>
      </c>
      <c r="N96">
        <v>128654024</v>
      </c>
      <c r="O96">
        <v>258640</v>
      </c>
      <c r="P96">
        <v>7912</v>
      </c>
      <c r="Q96">
        <v>0</v>
      </c>
      <c r="R96">
        <v>19.8</v>
      </c>
      <c r="S96">
        <v>7484</v>
      </c>
      <c r="T96">
        <v>7463</v>
      </c>
    </row>
    <row r="97" spans="1:20" x14ac:dyDescent="0.25">
      <c r="A97" s="1">
        <v>42242.511805555558</v>
      </c>
      <c r="B97">
        <v>109.4</v>
      </c>
      <c r="C97">
        <v>20.399999999999999</v>
      </c>
      <c r="D97">
        <v>144.4</v>
      </c>
      <c r="E97">
        <v>427</v>
      </c>
      <c r="F97">
        <v>28</v>
      </c>
      <c r="G97">
        <v>3010</v>
      </c>
      <c r="H97">
        <v>7526</v>
      </c>
      <c r="I97">
        <v>3508000</v>
      </c>
      <c r="J97">
        <v>305439136</v>
      </c>
      <c r="K97">
        <v>556357</v>
      </c>
      <c r="L97">
        <v>131927272</v>
      </c>
      <c r="M97">
        <v>3006794</v>
      </c>
      <c r="N97">
        <v>128654032</v>
      </c>
      <c r="O97">
        <v>258640</v>
      </c>
      <c r="P97">
        <v>7912</v>
      </c>
      <c r="Q97">
        <v>0</v>
      </c>
      <c r="R97">
        <v>20.399999999999999</v>
      </c>
      <c r="S97">
        <v>7526</v>
      </c>
      <c r="T97">
        <v>7505</v>
      </c>
    </row>
    <row r="98" spans="1:20" x14ac:dyDescent="0.25">
      <c r="A98" s="1">
        <v>42242.511921296296</v>
      </c>
      <c r="B98">
        <v>90.3</v>
      </c>
      <c r="C98">
        <v>19.8</v>
      </c>
      <c r="D98">
        <v>143.80000000000001</v>
      </c>
      <c r="E98">
        <v>-85</v>
      </c>
      <c r="F98">
        <v>28.7</v>
      </c>
      <c r="G98">
        <v>3010</v>
      </c>
      <c r="H98">
        <v>7422</v>
      </c>
      <c r="I98">
        <v>3508000</v>
      </c>
      <c r="J98">
        <v>305439168</v>
      </c>
      <c r="K98">
        <v>556357</v>
      </c>
      <c r="L98">
        <v>131927280</v>
      </c>
      <c r="M98">
        <v>3006794</v>
      </c>
      <c r="N98">
        <v>128654040</v>
      </c>
      <c r="O98">
        <v>258640</v>
      </c>
      <c r="P98">
        <v>7912</v>
      </c>
      <c r="Q98">
        <v>0</v>
      </c>
      <c r="R98">
        <v>20.399999999999999</v>
      </c>
      <c r="S98">
        <v>7422</v>
      </c>
      <c r="T98">
        <v>7401</v>
      </c>
    </row>
    <row r="99" spans="1:20" x14ac:dyDescent="0.25">
      <c r="A99" s="1">
        <v>42242.512037037035</v>
      </c>
      <c r="B99">
        <v>84</v>
      </c>
      <c r="C99">
        <v>20.399999999999999</v>
      </c>
      <c r="D99">
        <v>140.6</v>
      </c>
      <c r="E99">
        <v>-93</v>
      </c>
      <c r="F99">
        <v>28.7</v>
      </c>
      <c r="G99">
        <v>3010</v>
      </c>
      <c r="H99">
        <v>7339</v>
      </c>
      <c r="I99">
        <v>3508000</v>
      </c>
      <c r="J99">
        <v>305439168</v>
      </c>
      <c r="K99">
        <v>556357</v>
      </c>
      <c r="L99">
        <v>131927288</v>
      </c>
      <c r="M99">
        <v>3006794</v>
      </c>
      <c r="N99">
        <v>128654048</v>
      </c>
      <c r="O99">
        <v>258640</v>
      </c>
      <c r="P99">
        <v>7912</v>
      </c>
      <c r="Q99">
        <v>0</v>
      </c>
      <c r="R99">
        <v>19.8</v>
      </c>
      <c r="S99">
        <v>7339</v>
      </c>
      <c r="T99">
        <v>7360</v>
      </c>
    </row>
    <row r="100" spans="1:20" x14ac:dyDescent="0.25">
      <c r="A100" s="1">
        <v>42242.512152777781</v>
      </c>
      <c r="B100">
        <v>75.7</v>
      </c>
      <c r="C100">
        <v>20.399999999999999</v>
      </c>
      <c r="D100">
        <v>134.9</v>
      </c>
      <c r="E100">
        <v>-93</v>
      </c>
      <c r="F100">
        <v>28.7</v>
      </c>
      <c r="G100">
        <v>3010</v>
      </c>
      <c r="H100">
        <v>7298</v>
      </c>
      <c r="I100">
        <v>3508000</v>
      </c>
      <c r="J100">
        <v>305439168</v>
      </c>
      <c r="K100">
        <v>556357</v>
      </c>
      <c r="L100">
        <v>131927304</v>
      </c>
      <c r="M100">
        <v>3006794</v>
      </c>
      <c r="N100">
        <v>128654056</v>
      </c>
      <c r="O100">
        <v>258640</v>
      </c>
      <c r="P100">
        <v>7912</v>
      </c>
      <c r="Q100">
        <v>0</v>
      </c>
      <c r="R100">
        <v>19.8</v>
      </c>
      <c r="S100">
        <v>7256</v>
      </c>
      <c r="T100">
        <v>7277</v>
      </c>
    </row>
    <row r="101" spans="1:20" x14ac:dyDescent="0.25">
      <c r="A101" s="1">
        <v>42242.51226851852</v>
      </c>
      <c r="B101">
        <v>71.900000000000006</v>
      </c>
      <c r="C101">
        <v>20.399999999999999</v>
      </c>
      <c r="D101">
        <v>130.4</v>
      </c>
      <c r="E101">
        <v>-78</v>
      </c>
      <c r="F101">
        <v>28</v>
      </c>
      <c r="G101">
        <v>3002</v>
      </c>
      <c r="H101">
        <v>7215</v>
      </c>
      <c r="I101">
        <v>3508000</v>
      </c>
      <c r="J101">
        <v>305439200</v>
      </c>
      <c r="K101">
        <v>556357</v>
      </c>
      <c r="L101">
        <v>131927312</v>
      </c>
      <c r="M101">
        <v>3006794</v>
      </c>
      <c r="N101">
        <v>128654064</v>
      </c>
      <c r="O101">
        <v>258640</v>
      </c>
      <c r="P101">
        <v>7912</v>
      </c>
      <c r="Q101">
        <v>0</v>
      </c>
      <c r="R101">
        <v>19.8</v>
      </c>
      <c r="S101">
        <v>7215</v>
      </c>
      <c r="T101">
        <v>7194</v>
      </c>
    </row>
    <row r="102" spans="1:20" x14ac:dyDescent="0.25">
      <c r="A102" s="1">
        <v>42242.512384259258</v>
      </c>
      <c r="B102">
        <v>70</v>
      </c>
      <c r="C102">
        <v>20.399999999999999</v>
      </c>
      <c r="D102">
        <v>128.5</v>
      </c>
      <c r="E102">
        <v>-85</v>
      </c>
      <c r="F102">
        <v>28.7</v>
      </c>
      <c r="G102">
        <v>3010</v>
      </c>
      <c r="H102">
        <v>7132</v>
      </c>
      <c r="I102">
        <v>3508000</v>
      </c>
      <c r="J102">
        <v>305439200</v>
      </c>
      <c r="K102">
        <v>556357</v>
      </c>
      <c r="L102">
        <v>131927320</v>
      </c>
      <c r="M102">
        <v>3006794</v>
      </c>
      <c r="N102">
        <v>128654080</v>
      </c>
      <c r="O102">
        <v>258640</v>
      </c>
      <c r="P102">
        <v>7912</v>
      </c>
      <c r="Q102">
        <v>0</v>
      </c>
      <c r="R102">
        <v>19.8</v>
      </c>
      <c r="S102">
        <v>7132</v>
      </c>
      <c r="T102">
        <v>7111</v>
      </c>
    </row>
    <row r="103" spans="1:20" x14ac:dyDescent="0.25">
      <c r="A103" s="1">
        <v>42242.512499999997</v>
      </c>
      <c r="B103">
        <v>68.7</v>
      </c>
      <c r="C103">
        <v>20.399999999999999</v>
      </c>
      <c r="D103">
        <v>126.6</v>
      </c>
      <c r="E103">
        <v>-85</v>
      </c>
      <c r="F103">
        <v>28</v>
      </c>
      <c r="G103">
        <v>3002</v>
      </c>
      <c r="H103">
        <v>7049</v>
      </c>
      <c r="I103">
        <v>3508000</v>
      </c>
      <c r="J103">
        <v>305439200</v>
      </c>
      <c r="K103">
        <v>556357</v>
      </c>
      <c r="L103">
        <v>131927336</v>
      </c>
      <c r="M103">
        <v>3006794</v>
      </c>
      <c r="N103">
        <v>128654088</v>
      </c>
      <c r="O103">
        <v>258640</v>
      </c>
      <c r="P103">
        <v>7912</v>
      </c>
      <c r="Q103">
        <v>0</v>
      </c>
      <c r="R103">
        <v>19.8</v>
      </c>
      <c r="S103">
        <v>7070</v>
      </c>
      <c r="T103">
        <v>7049</v>
      </c>
    </row>
    <row r="104" spans="1:20" x14ac:dyDescent="0.25">
      <c r="A104" s="1">
        <v>42242.512615740743</v>
      </c>
      <c r="B104">
        <v>82.1</v>
      </c>
      <c r="C104">
        <v>22.3</v>
      </c>
      <c r="D104">
        <v>126</v>
      </c>
      <c r="E104">
        <v>2505</v>
      </c>
      <c r="F104">
        <v>28</v>
      </c>
      <c r="G104">
        <v>3010</v>
      </c>
      <c r="H104">
        <v>7049</v>
      </c>
      <c r="I104">
        <v>3508000</v>
      </c>
      <c r="J104">
        <v>305439200</v>
      </c>
      <c r="K104">
        <v>556357</v>
      </c>
      <c r="L104">
        <v>131927336</v>
      </c>
      <c r="M104">
        <v>3006794</v>
      </c>
      <c r="N104">
        <v>128654096</v>
      </c>
      <c r="O104">
        <v>258640</v>
      </c>
      <c r="P104">
        <v>7912</v>
      </c>
      <c r="Q104">
        <v>0</v>
      </c>
      <c r="R104">
        <v>19.8</v>
      </c>
      <c r="S104">
        <v>7090</v>
      </c>
      <c r="T104">
        <v>7070</v>
      </c>
    </row>
    <row r="105" spans="1:20" x14ac:dyDescent="0.25">
      <c r="A105" s="1">
        <v>42242.512731481482</v>
      </c>
      <c r="B105">
        <v>99.9</v>
      </c>
      <c r="C105">
        <v>21</v>
      </c>
      <c r="D105">
        <v>134.9</v>
      </c>
      <c r="E105">
        <v>2520</v>
      </c>
      <c r="F105">
        <v>28</v>
      </c>
      <c r="G105">
        <v>3010</v>
      </c>
      <c r="H105">
        <v>7256</v>
      </c>
      <c r="I105">
        <v>3508000</v>
      </c>
      <c r="J105">
        <v>305439232</v>
      </c>
      <c r="K105">
        <v>556357</v>
      </c>
      <c r="L105">
        <v>131927352</v>
      </c>
      <c r="M105">
        <v>3006794</v>
      </c>
      <c r="N105">
        <v>128654112</v>
      </c>
      <c r="O105">
        <v>258640</v>
      </c>
      <c r="P105">
        <v>7912</v>
      </c>
      <c r="Q105">
        <v>0</v>
      </c>
      <c r="R105">
        <v>19.8</v>
      </c>
      <c r="S105">
        <v>7277</v>
      </c>
      <c r="T105">
        <v>7256</v>
      </c>
    </row>
    <row r="106" spans="1:20" x14ac:dyDescent="0.25">
      <c r="A106" s="1">
        <v>42242.51284722222</v>
      </c>
      <c r="B106">
        <v>109.4</v>
      </c>
      <c r="C106">
        <v>21</v>
      </c>
      <c r="D106">
        <v>141.19999999999999</v>
      </c>
      <c r="E106">
        <v>2556</v>
      </c>
      <c r="F106">
        <v>28</v>
      </c>
      <c r="G106">
        <v>3010</v>
      </c>
      <c r="H106">
        <v>7463</v>
      </c>
      <c r="I106">
        <v>3508000</v>
      </c>
      <c r="J106">
        <v>305439232</v>
      </c>
      <c r="K106">
        <v>556357</v>
      </c>
      <c r="L106">
        <v>131927360</v>
      </c>
      <c r="M106">
        <v>3006794</v>
      </c>
      <c r="N106">
        <v>128654120</v>
      </c>
      <c r="O106">
        <v>258640</v>
      </c>
      <c r="P106">
        <v>7912</v>
      </c>
      <c r="Q106">
        <v>0</v>
      </c>
      <c r="R106">
        <v>20.399999999999999</v>
      </c>
      <c r="S106">
        <v>7484</v>
      </c>
      <c r="T106">
        <v>7463</v>
      </c>
    </row>
    <row r="107" spans="1:20" x14ac:dyDescent="0.25">
      <c r="A107" s="1">
        <v>42242.512962962966</v>
      </c>
      <c r="B107">
        <v>97.3</v>
      </c>
      <c r="C107">
        <v>19.100000000000001</v>
      </c>
      <c r="D107">
        <v>145</v>
      </c>
      <c r="E107">
        <v>-85</v>
      </c>
      <c r="F107">
        <v>28</v>
      </c>
      <c r="G107">
        <v>3010</v>
      </c>
      <c r="H107">
        <v>7463</v>
      </c>
      <c r="I107">
        <v>3508000</v>
      </c>
      <c r="J107">
        <v>305439232</v>
      </c>
      <c r="K107">
        <v>556357</v>
      </c>
      <c r="L107">
        <v>131927368</v>
      </c>
      <c r="M107">
        <v>3006794</v>
      </c>
      <c r="N107">
        <v>128654128</v>
      </c>
      <c r="O107">
        <v>258640</v>
      </c>
      <c r="P107">
        <v>7912</v>
      </c>
      <c r="Q107">
        <v>0</v>
      </c>
      <c r="R107">
        <v>20.399999999999999</v>
      </c>
      <c r="S107">
        <v>7526</v>
      </c>
      <c r="T107">
        <v>7505</v>
      </c>
    </row>
    <row r="108" spans="1:20" x14ac:dyDescent="0.25">
      <c r="A108" s="1">
        <v>42242.513078703705</v>
      </c>
      <c r="B108">
        <v>82.7</v>
      </c>
      <c r="C108">
        <v>20.399999999999999</v>
      </c>
      <c r="D108">
        <v>139.9</v>
      </c>
      <c r="E108">
        <v>-93</v>
      </c>
      <c r="F108">
        <v>28.7</v>
      </c>
      <c r="G108">
        <v>3010</v>
      </c>
      <c r="H108">
        <v>7380</v>
      </c>
      <c r="I108">
        <v>3508000</v>
      </c>
      <c r="J108">
        <v>305439264</v>
      </c>
      <c r="K108">
        <v>556357</v>
      </c>
      <c r="L108">
        <v>131927384</v>
      </c>
      <c r="M108">
        <v>3006794</v>
      </c>
      <c r="N108">
        <v>128654136</v>
      </c>
      <c r="O108">
        <v>258640</v>
      </c>
      <c r="P108">
        <v>7912</v>
      </c>
      <c r="Q108">
        <v>0</v>
      </c>
      <c r="R108">
        <v>20.399999999999999</v>
      </c>
      <c r="S108">
        <v>7422</v>
      </c>
      <c r="T108">
        <v>7422</v>
      </c>
    </row>
    <row r="109" spans="1:20" x14ac:dyDescent="0.25">
      <c r="A109" s="1">
        <v>42242.513194444444</v>
      </c>
      <c r="B109">
        <v>75.7</v>
      </c>
      <c r="C109">
        <v>20.399999999999999</v>
      </c>
      <c r="D109">
        <v>134.19999999999999</v>
      </c>
      <c r="E109">
        <v>-93</v>
      </c>
      <c r="F109">
        <v>28</v>
      </c>
      <c r="G109">
        <v>3010</v>
      </c>
      <c r="H109">
        <v>7298</v>
      </c>
      <c r="I109">
        <v>3508000</v>
      </c>
      <c r="J109">
        <v>305439264</v>
      </c>
      <c r="K109">
        <v>556357</v>
      </c>
      <c r="L109">
        <v>131927392</v>
      </c>
      <c r="M109">
        <v>3006794</v>
      </c>
      <c r="N109">
        <v>128654144</v>
      </c>
      <c r="O109">
        <v>258640</v>
      </c>
      <c r="P109">
        <v>7912</v>
      </c>
      <c r="Q109">
        <v>0</v>
      </c>
      <c r="R109">
        <v>19.8</v>
      </c>
      <c r="S109">
        <v>7339</v>
      </c>
      <c r="T109">
        <v>7318</v>
      </c>
    </row>
    <row r="110" spans="1:20" x14ac:dyDescent="0.25">
      <c r="A110" s="1">
        <v>42242.513310185182</v>
      </c>
      <c r="B110">
        <v>73.2</v>
      </c>
      <c r="C110">
        <v>21</v>
      </c>
      <c r="D110">
        <v>132.30000000000001</v>
      </c>
      <c r="E110">
        <v>-100</v>
      </c>
      <c r="F110">
        <v>28.7</v>
      </c>
      <c r="G110">
        <v>3054</v>
      </c>
      <c r="H110">
        <v>7215</v>
      </c>
      <c r="I110">
        <v>3508000</v>
      </c>
      <c r="J110">
        <v>305439264</v>
      </c>
      <c r="K110">
        <v>556357</v>
      </c>
      <c r="L110">
        <v>131927400</v>
      </c>
      <c r="M110">
        <v>3006794</v>
      </c>
      <c r="N110">
        <v>128654152</v>
      </c>
      <c r="O110">
        <v>258640</v>
      </c>
      <c r="P110">
        <v>7912</v>
      </c>
      <c r="Q110">
        <v>0</v>
      </c>
      <c r="R110">
        <v>19.8</v>
      </c>
      <c r="S110">
        <v>7256</v>
      </c>
      <c r="T110">
        <v>7235</v>
      </c>
    </row>
    <row r="111" spans="1:20" x14ac:dyDescent="0.25">
      <c r="A111" s="1">
        <v>42242.513425925928</v>
      </c>
      <c r="B111">
        <v>70.599999999999994</v>
      </c>
      <c r="C111">
        <v>20.399999999999999</v>
      </c>
      <c r="D111">
        <v>129.1</v>
      </c>
      <c r="E111">
        <v>-85</v>
      </c>
      <c r="F111">
        <v>28.7</v>
      </c>
      <c r="G111">
        <v>3002</v>
      </c>
      <c r="H111">
        <v>7173</v>
      </c>
      <c r="I111">
        <v>3508000</v>
      </c>
      <c r="J111">
        <v>305439296</v>
      </c>
      <c r="K111">
        <v>556357</v>
      </c>
      <c r="L111">
        <v>131927416</v>
      </c>
      <c r="M111">
        <v>3006794</v>
      </c>
      <c r="N111">
        <v>128654160</v>
      </c>
      <c r="O111">
        <v>258640</v>
      </c>
      <c r="P111">
        <v>7912</v>
      </c>
      <c r="Q111">
        <v>0</v>
      </c>
      <c r="R111">
        <v>20.399999999999999</v>
      </c>
      <c r="S111">
        <v>7194</v>
      </c>
      <c r="T111">
        <v>7173</v>
      </c>
    </row>
    <row r="112" spans="1:20" x14ac:dyDescent="0.25">
      <c r="A112" s="1">
        <v>42242.513541666667</v>
      </c>
      <c r="B112">
        <v>69.400000000000006</v>
      </c>
      <c r="C112">
        <v>20.399999999999999</v>
      </c>
      <c r="D112">
        <v>127.2</v>
      </c>
      <c r="E112">
        <v>-78</v>
      </c>
      <c r="F112">
        <v>28.7</v>
      </c>
      <c r="G112">
        <v>3010</v>
      </c>
      <c r="H112">
        <v>7070</v>
      </c>
      <c r="I112">
        <v>3508000</v>
      </c>
      <c r="J112">
        <v>305439296</v>
      </c>
      <c r="K112">
        <v>556357</v>
      </c>
      <c r="L112">
        <v>131927424</v>
      </c>
      <c r="M112">
        <v>3006794</v>
      </c>
      <c r="N112">
        <v>128654176</v>
      </c>
      <c r="O112">
        <v>258640</v>
      </c>
      <c r="P112">
        <v>7912</v>
      </c>
      <c r="Q112">
        <v>0</v>
      </c>
      <c r="R112">
        <v>19.8</v>
      </c>
      <c r="S112">
        <v>7090</v>
      </c>
      <c r="T112">
        <v>7070</v>
      </c>
    </row>
    <row r="113" spans="1:20" x14ac:dyDescent="0.25">
      <c r="A113" s="1">
        <v>42242.513657407406</v>
      </c>
      <c r="B113">
        <v>71.3</v>
      </c>
      <c r="C113">
        <v>21.7</v>
      </c>
      <c r="D113">
        <v>124.7</v>
      </c>
      <c r="E113">
        <v>2329</v>
      </c>
      <c r="F113">
        <v>28.7</v>
      </c>
      <c r="G113">
        <v>3017</v>
      </c>
      <c r="H113">
        <v>6987</v>
      </c>
      <c r="I113">
        <v>3508000</v>
      </c>
      <c r="J113">
        <v>305439296</v>
      </c>
      <c r="K113">
        <v>556357</v>
      </c>
      <c r="L113">
        <v>131927432</v>
      </c>
      <c r="M113">
        <v>3006794</v>
      </c>
      <c r="N113">
        <v>128654184</v>
      </c>
      <c r="O113">
        <v>258640</v>
      </c>
      <c r="P113">
        <v>7912</v>
      </c>
      <c r="Q113">
        <v>0</v>
      </c>
      <c r="R113">
        <v>19.8</v>
      </c>
      <c r="S113">
        <v>7028</v>
      </c>
      <c r="T113">
        <v>7007</v>
      </c>
    </row>
    <row r="114" spans="1:20" x14ac:dyDescent="0.25">
      <c r="A114" s="1">
        <v>42242.513773148145</v>
      </c>
      <c r="B114">
        <v>96.1</v>
      </c>
      <c r="C114">
        <v>21.7</v>
      </c>
      <c r="D114">
        <v>132.30000000000001</v>
      </c>
      <c r="E114">
        <v>2520</v>
      </c>
      <c r="F114">
        <v>28.7</v>
      </c>
      <c r="G114">
        <v>3010</v>
      </c>
      <c r="H114">
        <v>7194</v>
      </c>
      <c r="I114">
        <v>3508000</v>
      </c>
      <c r="J114">
        <v>305439328</v>
      </c>
      <c r="K114">
        <v>556357</v>
      </c>
      <c r="L114">
        <v>131927440</v>
      </c>
      <c r="M114">
        <v>3006794</v>
      </c>
      <c r="N114">
        <v>128654192</v>
      </c>
      <c r="O114">
        <v>258640</v>
      </c>
      <c r="P114">
        <v>7912</v>
      </c>
      <c r="Q114">
        <v>0</v>
      </c>
      <c r="R114">
        <v>19.8</v>
      </c>
      <c r="S114">
        <v>7215</v>
      </c>
      <c r="T114">
        <v>7194</v>
      </c>
    </row>
    <row r="115" spans="1:20" x14ac:dyDescent="0.25">
      <c r="A115" s="1">
        <v>42242.513888888891</v>
      </c>
      <c r="B115">
        <v>106.9</v>
      </c>
      <c r="C115">
        <v>21</v>
      </c>
      <c r="D115">
        <v>139.9</v>
      </c>
      <c r="E115">
        <v>2527</v>
      </c>
      <c r="F115">
        <v>28.7</v>
      </c>
      <c r="G115">
        <v>3010</v>
      </c>
      <c r="H115">
        <v>7380</v>
      </c>
      <c r="I115">
        <v>3508000</v>
      </c>
      <c r="J115">
        <v>305439328</v>
      </c>
      <c r="K115">
        <v>556357</v>
      </c>
      <c r="L115">
        <v>131927448</v>
      </c>
      <c r="M115">
        <v>3006794</v>
      </c>
      <c r="N115">
        <v>128654208</v>
      </c>
      <c r="O115">
        <v>258640</v>
      </c>
      <c r="P115">
        <v>7912</v>
      </c>
      <c r="Q115">
        <v>0</v>
      </c>
      <c r="R115">
        <v>19.8</v>
      </c>
      <c r="S115">
        <v>7422</v>
      </c>
      <c r="T115">
        <v>7401</v>
      </c>
    </row>
    <row r="116" spans="1:20" x14ac:dyDescent="0.25">
      <c r="A116" s="1">
        <v>42242.514004629629</v>
      </c>
      <c r="B116">
        <v>105.6</v>
      </c>
      <c r="C116">
        <v>19.8</v>
      </c>
      <c r="D116">
        <v>144.4</v>
      </c>
      <c r="E116">
        <v>76</v>
      </c>
      <c r="F116">
        <v>28.7</v>
      </c>
      <c r="G116">
        <v>3010</v>
      </c>
      <c r="H116">
        <v>7526</v>
      </c>
      <c r="I116">
        <v>3508000</v>
      </c>
      <c r="J116">
        <v>305439328</v>
      </c>
      <c r="K116">
        <v>556357</v>
      </c>
      <c r="L116">
        <v>131927464</v>
      </c>
      <c r="M116">
        <v>3006794</v>
      </c>
      <c r="N116">
        <v>128654216</v>
      </c>
      <c r="O116">
        <v>258640</v>
      </c>
      <c r="P116">
        <v>7912</v>
      </c>
      <c r="Q116">
        <v>0</v>
      </c>
      <c r="R116">
        <v>20.399999999999999</v>
      </c>
      <c r="S116">
        <v>7546</v>
      </c>
      <c r="T116">
        <v>7546</v>
      </c>
    </row>
    <row r="117" spans="1:20" x14ac:dyDescent="0.25">
      <c r="A117" s="1">
        <v>42242.514120370368</v>
      </c>
      <c r="B117">
        <v>87.2</v>
      </c>
      <c r="C117">
        <v>20.399999999999999</v>
      </c>
      <c r="D117">
        <v>142.5</v>
      </c>
      <c r="E117">
        <v>-93</v>
      </c>
      <c r="F117">
        <v>28.7</v>
      </c>
      <c r="G117">
        <v>3010</v>
      </c>
      <c r="H117">
        <v>7422</v>
      </c>
      <c r="I117">
        <v>3508000</v>
      </c>
      <c r="J117">
        <v>305439360</v>
      </c>
      <c r="K117">
        <v>556357</v>
      </c>
      <c r="L117">
        <v>131927472</v>
      </c>
      <c r="M117">
        <v>3006794</v>
      </c>
      <c r="N117">
        <v>128654224</v>
      </c>
      <c r="O117">
        <v>258640</v>
      </c>
      <c r="P117">
        <v>7912</v>
      </c>
      <c r="Q117">
        <v>0</v>
      </c>
      <c r="R117">
        <v>20.399999999999999</v>
      </c>
      <c r="S117">
        <v>7463</v>
      </c>
      <c r="T117">
        <v>7443</v>
      </c>
    </row>
    <row r="118" spans="1:20" x14ac:dyDescent="0.25">
      <c r="A118" s="1">
        <v>42242.514236111114</v>
      </c>
      <c r="B118">
        <v>77.599999999999994</v>
      </c>
      <c r="C118">
        <v>21</v>
      </c>
      <c r="D118">
        <v>136.1</v>
      </c>
      <c r="E118">
        <v>-85</v>
      </c>
      <c r="F118">
        <v>28.7</v>
      </c>
      <c r="G118">
        <v>3010</v>
      </c>
      <c r="H118">
        <v>7339</v>
      </c>
      <c r="I118">
        <v>3508000</v>
      </c>
      <c r="J118">
        <v>305439360</v>
      </c>
      <c r="K118">
        <v>556357</v>
      </c>
      <c r="L118">
        <v>131927480</v>
      </c>
      <c r="M118">
        <v>3006794</v>
      </c>
      <c r="N118">
        <v>128654232</v>
      </c>
      <c r="O118">
        <v>258640</v>
      </c>
      <c r="P118">
        <v>7912</v>
      </c>
      <c r="Q118">
        <v>0</v>
      </c>
      <c r="R118">
        <v>19.8</v>
      </c>
      <c r="S118">
        <v>7380</v>
      </c>
      <c r="T118">
        <v>7360</v>
      </c>
    </row>
    <row r="119" spans="1:20" x14ac:dyDescent="0.25">
      <c r="A119" s="1">
        <v>42242.514351851853</v>
      </c>
      <c r="B119">
        <v>74.5</v>
      </c>
      <c r="C119">
        <v>21</v>
      </c>
      <c r="D119">
        <v>131.69999999999999</v>
      </c>
      <c r="E119">
        <v>-85</v>
      </c>
      <c r="F119">
        <v>28.7</v>
      </c>
      <c r="G119">
        <v>3010</v>
      </c>
      <c r="H119">
        <v>7277</v>
      </c>
      <c r="I119">
        <v>3508000</v>
      </c>
      <c r="J119">
        <v>305439360</v>
      </c>
      <c r="K119">
        <v>556357</v>
      </c>
      <c r="L119">
        <v>131927496</v>
      </c>
      <c r="M119">
        <v>3006794</v>
      </c>
      <c r="N119">
        <v>128654240</v>
      </c>
      <c r="O119">
        <v>258640</v>
      </c>
      <c r="P119">
        <v>7912</v>
      </c>
      <c r="Q119">
        <v>0</v>
      </c>
      <c r="R119">
        <v>19.8</v>
      </c>
      <c r="S119">
        <v>7318</v>
      </c>
      <c r="T119">
        <v>7298</v>
      </c>
    </row>
    <row r="120" spans="1:20" x14ac:dyDescent="0.25">
      <c r="A120" s="1">
        <v>42242.514467592591</v>
      </c>
      <c r="B120">
        <v>73.2</v>
      </c>
      <c r="C120">
        <v>20.399999999999999</v>
      </c>
      <c r="D120">
        <v>130.4</v>
      </c>
      <c r="E120">
        <v>-78</v>
      </c>
      <c r="F120">
        <v>28.7</v>
      </c>
      <c r="G120">
        <v>3010</v>
      </c>
      <c r="H120">
        <v>7235</v>
      </c>
      <c r="I120">
        <v>3508000</v>
      </c>
      <c r="J120">
        <v>305439392</v>
      </c>
      <c r="K120">
        <v>556357</v>
      </c>
      <c r="L120">
        <v>131927504</v>
      </c>
      <c r="M120">
        <v>3006794</v>
      </c>
      <c r="N120">
        <v>128654256</v>
      </c>
      <c r="O120">
        <v>258640</v>
      </c>
      <c r="P120">
        <v>7912</v>
      </c>
      <c r="Q120">
        <v>0</v>
      </c>
      <c r="R120">
        <v>20.399999999999999</v>
      </c>
      <c r="S120">
        <v>7256</v>
      </c>
      <c r="T120">
        <v>7215</v>
      </c>
    </row>
    <row r="121" spans="1:20" x14ac:dyDescent="0.25">
      <c r="A121" s="1">
        <v>42242.51458333333</v>
      </c>
      <c r="B121">
        <v>70</v>
      </c>
      <c r="C121">
        <v>20.399999999999999</v>
      </c>
      <c r="D121">
        <v>127.9</v>
      </c>
      <c r="E121">
        <v>-85</v>
      </c>
      <c r="F121">
        <v>28.7</v>
      </c>
      <c r="G121">
        <v>3002</v>
      </c>
      <c r="H121">
        <v>7152</v>
      </c>
      <c r="I121">
        <v>3508000</v>
      </c>
      <c r="J121">
        <v>305439392</v>
      </c>
      <c r="K121">
        <v>556357</v>
      </c>
      <c r="L121">
        <v>131927512</v>
      </c>
      <c r="M121">
        <v>3006794</v>
      </c>
      <c r="N121">
        <v>128654264</v>
      </c>
      <c r="O121">
        <v>258640</v>
      </c>
      <c r="P121">
        <v>7912</v>
      </c>
      <c r="Q121">
        <v>0</v>
      </c>
      <c r="R121">
        <v>19.8</v>
      </c>
      <c r="S121">
        <v>7173</v>
      </c>
      <c r="T121">
        <v>7152</v>
      </c>
    </row>
    <row r="122" spans="1:20" x14ac:dyDescent="0.25">
      <c r="A122" s="1">
        <v>42242.514699074076</v>
      </c>
      <c r="B122">
        <v>68.7</v>
      </c>
      <c r="C122">
        <v>20.399999999999999</v>
      </c>
      <c r="D122">
        <v>126.6</v>
      </c>
      <c r="E122">
        <v>-93</v>
      </c>
      <c r="F122">
        <v>28.7</v>
      </c>
      <c r="G122">
        <v>3002</v>
      </c>
      <c r="H122">
        <v>7090</v>
      </c>
      <c r="I122">
        <v>3508000</v>
      </c>
      <c r="J122">
        <v>305439392</v>
      </c>
      <c r="K122">
        <v>556357</v>
      </c>
      <c r="L122">
        <v>131927528</v>
      </c>
      <c r="M122">
        <v>3006794</v>
      </c>
      <c r="N122">
        <v>128654272</v>
      </c>
      <c r="O122">
        <v>258640</v>
      </c>
      <c r="P122">
        <v>7912</v>
      </c>
      <c r="Q122">
        <v>0</v>
      </c>
      <c r="R122">
        <v>19.8</v>
      </c>
      <c r="S122">
        <v>7111</v>
      </c>
      <c r="T122">
        <v>7090</v>
      </c>
    </row>
    <row r="123" spans="1:20" x14ac:dyDescent="0.25">
      <c r="A123" s="1">
        <v>42242.514814814815</v>
      </c>
      <c r="B123">
        <v>67.5</v>
      </c>
      <c r="C123">
        <v>20.399999999999999</v>
      </c>
      <c r="D123">
        <v>126</v>
      </c>
      <c r="E123">
        <v>-78</v>
      </c>
      <c r="F123">
        <v>28.7</v>
      </c>
      <c r="G123">
        <v>3002</v>
      </c>
      <c r="H123">
        <v>7028</v>
      </c>
      <c r="I123">
        <v>3508000</v>
      </c>
      <c r="J123">
        <v>305439392</v>
      </c>
      <c r="K123">
        <v>556357</v>
      </c>
      <c r="L123">
        <v>131927536</v>
      </c>
      <c r="M123">
        <v>3006794</v>
      </c>
      <c r="N123">
        <v>128654288</v>
      </c>
      <c r="O123">
        <v>258640</v>
      </c>
      <c r="P123">
        <v>7912</v>
      </c>
      <c r="Q123">
        <v>0</v>
      </c>
      <c r="R123">
        <v>19.8</v>
      </c>
      <c r="S123">
        <v>7049</v>
      </c>
      <c r="T123">
        <v>7028</v>
      </c>
    </row>
    <row r="124" spans="1:20" x14ac:dyDescent="0.25">
      <c r="A124" s="1">
        <v>42242.514930555553</v>
      </c>
      <c r="B124">
        <v>68.099999999999994</v>
      </c>
      <c r="C124">
        <v>21.7</v>
      </c>
      <c r="D124">
        <v>124</v>
      </c>
      <c r="E124">
        <v>2007</v>
      </c>
      <c r="F124">
        <v>28.7</v>
      </c>
      <c r="G124">
        <v>3017</v>
      </c>
      <c r="H124">
        <v>7090</v>
      </c>
      <c r="I124">
        <v>3508000</v>
      </c>
      <c r="J124">
        <v>305439424</v>
      </c>
      <c r="K124">
        <v>556357</v>
      </c>
      <c r="L124">
        <v>131927536</v>
      </c>
      <c r="M124">
        <v>3006794</v>
      </c>
      <c r="N124">
        <v>128654296</v>
      </c>
      <c r="O124">
        <v>258640</v>
      </c>
      <c r="P124">
        <v>7912</v>
      </c>
      <c r="Q124">
        <v>0</v>
      </c>
      <c r="R124">
        <v>19.8</v>
      </c>
      <c r="S124">
        <v>7111</v>
      </c>
      <c r="T124">
        <v>7090</v>
      </c>
    </row>
    <row r="125" spans="1:20" x14ac:dyDescent="0.25">
      <c r="A125" s="1">
        <v>42242.515046296299</v>
      </c>
      <c r="B125">
        <v>94.2</v>
      </c>
      <c r="C125">
        <v>21.7</v>
      </c>
      <c r="D125">
        <v>131</v>
      </c>
      <c r="E125">
        <v>2520</v>
      </c>
      <c r="F125">
        <v>28.7</v>
      </c>
      <c r="G125">
        <v>3010</v>
      </c>
      <c r="H125">
        <v>7298</v>
      </c>
      <c r="I125">
        <v>3508000</v>
      </c>
      <c r="J125">
        <v>305439424</v>
      </c>
      <c r="K125">
        <v>556357</v>
      </c>
      <c r="L125">
        <v>131927552</v>
      </c>
      <c r="M125">
        <v>3006794</v>
      </c>
      <c r="N125">
        <v>128654304</v>
      </c>
      <c r="O125">
        <v>258640</v>
      </c>
      <c r="P125">
        <v>7912</v>
      </c>
      <c r="Q125">
        <v>0</v>
      </c>
      <c r="R125">
        <v>19.8</v>
      </c>
      <c r="S125">
        <v>7318</v>
      </c>
      <c r="T125">
        <v>7298</v>
      </c>
    </row>
    <row r="126" spans="1:20" x14ac:dyDescent="0.25">
      <c r="A126" s="1">
        <v>42242.515162037038</v>
      </c>
      <c r="B126">
        <v>105.6</v>
      </c>
      <c r="C126">
        <v>21</v>
      </c>
      <c r="D126">
        <v>138.69999999999999</v>
      </c>
      <c r="E126">
        <v>2527</v>
      </c>
      <c r="F126">
        <v>28.7</v>
      </c>
      <c r="G126">
        <v>3010</v>
      </c>
      <c r="H126">
        <v>7484</v>
      </c>
      <c r="I126">
        <v>3508000</v>
      </c>
      <c r="J126">
        <v>305439424</v>
      </c>
      <c r="K126">
        <v>556357</v>
      </c>
      <c r="L126">
        <v>131927560</v>
      </c>
      <c r="M126">
        <v>3006794</v>
      </c>
      <c r="N126">
        <v>128654320</v>
      </c>
      <c r="O126">
        <v>258640</v>
      </c>
      <c r="P126">
        <v>7912</v>
      </c>
      <c r="Q126">
        <v>0</v>
      </c>
      <c r="R126">
        <v>20.399999999999999</v>
      </c>
      <c r="S126">
        <v>7505</v>
      </c>
      <c r="T126">
        <v>7505</v>
      </c>
    </row>
    <row r="127" spans="1:20" x14ac:dyDescent="0.25">
      <c r="A127" s="1">
        <v>42242.515277777777</v>
      </c>
      <c r="B127">
        <v>104.3</v>
      </c>
      <c r="C127">
        <v>19.100000000000001</v>
      </c>
      <c r="D127">
        <v>144.4</v>
      </c>
      <c r="E127">
        <v>32</v>
      </c>
      <c r="F127">
        <v>28.7</v>
      </c>
      <c r="G127">
        <v>3010</v>
      </c>
      <c r="H127">
        <v>7526</v>
      </c>
      <c r="I127">
        <v>3508000</v>
      </c>
      <c r="J127">
        <v>305439456</v>
      </c>
      <c r="K127">
        <v>556357</v>
      </c>
      <c r="L127">
        <v>131927568</v>
      </c>
      <c r="M127">
        <v>3006794</v>
      </c>
      <c r="N127">
        <v>128654328</v>
      </c>
      <c r="O127">
        <v>258640</v>
      </c>
      <c r="P127">
        <v>7912</v>
      </c>
      <c r="Q127">
        <v>0</v>
      </c>
      <c r="R127">
        <v>20.399999999999999</v>
      </c>
      <c r="S127">
        <v>7526</v>
      </c>
      <c r="T127">
        <v>7505</v>
      </c>
    </row>
    <row r="128" spans="1:20" x14ac:dyDescent="0.25">
      <c r="A128" s="1">
        <v>42242.515393518515</v>
      </c>
      <c r="B128">
        <v>86.5</v>
      </c>
      <c r="C128">
        <v>20.399999999999999</v>
      </c>
      <c r="D128">
        <v>142.5</v>
      </c>
      <c r="E128">
        <v>-85</v>
      </c>
      <c r="F128">
        <v>28.7</v>
      </c>
      <c r="G128">
        <v>3010</v>
      </c>
      <c r="H128">
        <v>7443</v>
      </c>
      <c r="I128">
        <v>3508000</v>
      </c>
      <c r="J128">
        <v>305439456</v>
      </c>
      <c r="K128">
        <v>556357</v>
      </c>
      <c r="L128">
        <v>131927584</v>
      </c>
      <c r="M128">
        <v>3006794</v>
      </c>
      <c r="N128">
        <v>128654336</v>
      </c>
      <c r="O128">
        <v>258640</v>
      </c>
      <c r="P128">
        <v>7912</v>
      </c>
      <c r="Q128">
        <v>0</v>
      </c>
      <c r="R128">
        <v>20.399999999999999</v>
      </c>
      <c r="S128">
        <v>7443</v>
      </c>
      <c r="T128">
        <v>7422</v>
      </c>
    </row>
    <row r="129" spans="1:20" x14ac:dyDescent="0.25">
      <c r="A129" s="1">
        <v>42242.515509259261</v>
      </c>
      <c r="B129">
        <v>77</v>
      </c>
      <c r="C129">
        <v>20.399999999999999</v>
      </c>
      <c r="D129">
        <v>136.1</v>
      </c>
      <c r="E129">
        <v>-78</v>
      </c>
      <c r="F129">
        <v>28</v>
      </c>
      <c r="G129">
        <v>3010</v>
      </c>
      <c r="H129">
        <v>7360</v>
      </c>
      <c r="I129">
        <v>3508000</v>
      </c>
      <c r="J129">
        <v>305439456</v>
      </c>
      <c r="K129">
        <v>556357</v>
      </c>
      <c r="L129">
        <v>131927592</v>
      </c>
      <c r="M129">
        <v>3006794</v>
      </c>
      <c r="N129">
        <v>128654344</v>
      </c>
      <c r="O129">
        <v>258640</v>
      </c>
      <c r="P129">
        <v>7912</v>
      </c>
      <c r="Q129">
        <v>0</v>
      </c>
      <c r="R129">
        <v>20.399999999999999</v>
      </c>
      <c r="S129">
        <v>7360</v>
      </c>
      <c r="T129">
        <v>7360</v>
      </c>
    </row>
    <row r="130" spans="1:20" x14ac:dyDescent="0.25">
      <c r="A130" s="1">
        <v>42242.515625</v>
      </c>
      <c r="B130">
        <v>73.8</v>
      </c>
      <c r="C130">
        <v>20.399999999999999</v>
      </c>
      <c r="D130">
        <v>131.69999999999999</v>
      </c>
      <c r="E130">
        <v>-85</v>
      </c>
      <c r="F130">
        <v>28.7</v>
      </c>
      <c r="G130">
        <v>3010</v>
      </c>
      <c r="H130">
        <v>7298</v>
      </c>
      <c r="I130">
        <v>3508000</v>
      </c>
      <c r="J130">
        <v>305439488</v>
      </c>
      <c r="K130">
        <v>556357</v>
      </c>
      <c r="L130">
        <v>131927600</v>
      </c>
      <c r="M130">
        <v>3006794</v>
      </c>
      <c r="N130">
        <v>128654352</v>
      </c>
      <c r="O130">
        <v>258640</v>
      </c>
      <c r="P130">
        <v>7912</v>
      </c>
      <c r="Q130">
        <v>0</v>
      </c>
      <c r="R130">
        <v>19.8</v>
      </c>
      <c r="S130">
        <v>7298</v>
      </c>
      <c r="T130">
        <v>7298</v>
      </c>
    </row>
    <row r="131" spans="1:20" x14ac:dyDescent="0.25">
      <c r="A131" s="1">
        <v>42242.515740740739</v>
      </c>
      <c r="B131">
        <v>70.599999999999994</v>
      </c>
      <c r="C131">
        <v>21</v>
      </c>
      <c r="D131">
        <v>129.80000000000001</v>
      </c>
      <c r="E131">
        <v>-78</v>
      </c>
      <c r="F131">
        <v>28.7</v>
      </c>
      <c r="G131">
        <v>3010</v>
      </c>
      <c r="H131">
        <v>7256</v>
      </c>
      <c r="I131">
        <v>3508000</v>
      </c>
      <c r="J131">
        <v>305439488</v>
      </c>
      <c r="K131">
        <v>556357</v>
      </c>
      <c r="L131">
        <v>131927616</v>
      </c>
      <c r="M131">
        <v>3006794</v>
      </c>
      <c r="N131">
        <v>128654368</v>
      </c>
      <c r="O131">
        <v>258640</v>
      </c>
      <c r="P131">
        <v>7912</v>
      </c>
      <c r="Q131">
        <v>0</v>
      </c>
      <c r="R131">
        <v>20.399999999999999</v>
      </c>
      <c r="S131">
        <v>7256</v>
      </c>
      <c r="T131">
        <v>7235</v>
      </c>
    </row>
    <row r="132" spans="1:20" x14ac:dyDescent="0.25">
      <c r="A132" s="1">
        <v>42242.515856481485</v>
      </c>
      <c r="B132">
        <v>68.7</v>
      </c>
      <c r="C132">
        <v>21</v>
      </c>
      <c r="D132">
        <v>127.2</v>
      </c>
      <c r="E132">
        <v>-85</v>
      </c>
      <c r="F132">
        <v>28.7</v>
      </c>
      <c r="G132">
        <v>3002</v>
      </c>
      <c r="H132">
        <v>7194</v>
      </c>
      <c r="I132">
        <v>3508000</v>
      </c>
      <c r="J132">
        <v>305439488</v>
      </c>
      <c r="K132">
        <v>556357</v>
      </c>
      <c r="L132">
        <v>131927624</v>
      </c>
      <c r="M132">
        <v>3006794</v>
      </c>
      <c r="N132">
        <v>128654376</v>
      </c>
      <c r="O132">
        <v>258640</v>
      </c>
      <c r="P132">
        <v>7912</v>
      </c>
      <c r="Q132">
        <v>0</v>
      </c>
      <c r="R132">
        <v>19.8</v>
      </c>
      <c r="S132">
        <v>7173</v>
      </c>
      <c r="T132">
        <v>7152</v>
      </c>
    </row>
    <row r="133" spans="1:20" x14ac:dyDescent="0.25">
      <c r="A133" s="1">
        <v>42242.515972222223</v>
      </c>
      <c r="B133">
        <v>67.5</v>
      </c>
      <c r="C133">
        <v>20.399999999999999</v>
      </c>
      <c r="D133">
        <v>126</v>
      </c>
      <c r="E133">
        <v>-100</v>
      </c>
      <c r="F133">
        <v>28.7</v>
      </c>
      <c r="G133">
        <v>3010</v>
      </c>
      <c r="H133">
        <v>7132</v>
      </c>
      <c r="I133">
        <v>3508000</v>
      </c>
      <c r="J133">
        <v>305439520</v>
      </c>
      <c r="K133">
        <v>556357</v>
      </c>
      <c r="L133">
        <v>131927632</v>
      </c>
      <c r="M133">
        <v>3006794</v>
      </c>
      <c r="N133">
        <v>128654384</v>
      </c>
      <c r="O133">
        <v>258640</v>
      </c>
      <c r="P133">
        <v>7912</v>
      </c>
      <c r="Q133">
        <v>0</v>
      </c>
      <c r="R133">
        <v>19.8</v>
      </c>
      <c r="S133">
        <v>7111</v>
      </c>
      <c r="T133">
        <v>7090</v>
      </c>
    </row>
    <row r="134" spans="1:20" x14ac:dyDescent="0.25">
      <c r="A134" s="1">
        <v>42242.516087962962</v>
      </c>
      <c r="B134">
        <v>66.8</v>
      </c>
      <c r="C134">
        <v>21</v>
      </c>
      <c r="D134">
        <v>124.7</v>
      </c>
      <c r="E134">
        <v>-78</v>
      </c>
      <c r="F134">
        <v>28</v>
      </c>
      <c r="G134">
        <v>3002</v>
      </c>
      <c r="H134">
        <v>7070</v>
      </c>
      <c r="I134">
        <v>3508000</v>
      </c>
      <c r="J134">
        <v>305439520</v>
      </c>
      <c r="K134">
        <v>556357</v>
      </c>
      <c r="L134">
        <v>131927640</v>
      </c>
      <c r="M134">
        <v>3006794</v>
      </c>
      <c r="N134">
        <v>128654400</v>
      </c>
      <c r="O134">
        <v>258640</v>
      </c>
      <c r="P134">
        <v>7912</v>
      </c>
      <c r="Q134">
        <v>0</v>
      </c>
      <c r="R134">
        <v>19.8</v>
      </c>
      <c r="S134">
        <v>7049</v>
      </c>
      <c r="T134">
        <v>7028</v>
      </c>
    </row>
    <row r="135" spans="1:20" x14ac:dyDescent="0.25">
      <c r="A135" s="1">
        <v>42242.516203703701</v>
      </c>
      <c r="B135">
        <v>66.8</v>
      </c>
      <c r="C135">
        <v>21.7</v>
      </c>
      <c r="D135">
        <v>123.4</v>
      </c>
      <c r="E135">
        <v>1956</v>
      </c>
      <c r="F135">
        <v>28.7</v>
      </c>
      <c r="G135">
        <v>3010</v>
      </c>
      <c r="H135">
        <v>6987</v>
      </c>
      <c r="I135">
        <v>3508000</v>
      </c>
      <c r="J135">
        <v>305439520</v>
      </c>
      <c r="K135">
        <v>556357</v>
      </c>
      <c r="L135">
        <v>131927648</v>
      </c>
      <c r="M135">
        <v>3006794</v>
      </c>
      <c r="N135">
        <v>128654408</v>
      </c>
      <c r="O135">
        <v>258640</v>
      </c>
      <c r="P135">
        <v>7912</v>
      </c>
      <c r="Q135">
        <v>0</v>
      </c>
      <c r="R135">
        <v>19.8</v>
      </c>
      <c r="S135">
        <v>7111</v>
      </c>
      <c r="T135">
        <v>7090</v>
      </c>
    </row>
    <row r="136" spans="1:20" x14ac:dyDescent="0.25">
      <c r="A136" s="1">
        <v>42242.516319444447</v>
      </c>
      <c r="B136">
        <v>92.3</v>
      </c>
      <c r="C136">
        <v>21.7</v>
      </c>
      <c r="D136">
        <v>130.4</v>
      </c>
      <c r="E136">
        <v>2520</v>
      </c>
      <c r="F136">
        <v>28.7</v>
      </c>
      <c r="G136">
        <v>3017</v>
      </c>
      <c r="H136">
        <v>7173</v>
      </c>
      <c r="I136">
        <v>3508000</v>
      </c>
      <c r="J136">
        <v>305439552</v>
      </c>
      <c r="K136">
        <v>556357</v>
      </c>
      <c r="L136">
        <v>131927664</v>
      </c>
      <c r="M136">
        <v>3006794</v>
      </c>
      <c r="N136">
        <v>128654416</v>
      </c>
      <c r="O136">
        <v>258640</v>
      </c>
      <c r="P136">
        <v>7912</v>
      </c>
      <c r="Q136">
        <v>0</v>
      </c>
      <c r="R136">
        <v>19.8</v>
      </c>
      <c r="S136">
        <v>7298</v>
      </c>
      <c r="T136">
        <v>7277</v>
      </c>
    </row>
    <row r="137" spans="1:20" x14ac:dyDescent="0.25">
      <c r="A137" s="1">
        <v>42242.516435185185</v>
      </c>
      <c r="B137">
        <v>105</v>
      </c>
      <c r="C137">
        <v>21</v>
      </c>
      <c r="D137">
        <v>138.69999999999999</v>
      </c>
      <c r="E137">
        <v>2556</v>
      </c>
      <c r="F137">
        <v>28.7</v>
      </c>
      <c r="G137">
        <v>3017</v>
      </c>
      <c r="H137">
        <v>7380</v>
      </c>
      <c r="I137">
        <v>3508000</v>
      </c>
      <c r="J137">
        <v>305439552</v>
      </c>
      <c r="K137">
        <v>556357</v>
      </c>
      <c r="L137">
        <v>131927672</v>
      </c>
      <c r="M137">
        <v>3006794</v>
      </c>
      <c r="N137">
        <v>128654432</v>
      </c>
      <c r="O137">
        <v>258640</v>
      </c>
      <c r="P137">
        <v>7912</v>
      </c>
      <c r="Q137">
        <v>0</v>
      </c>
      <c r="R137">
        <v>19.8</v>
      </c>
      <c r="S137">
        <v>7505</v>
      </c>
      <c r="T137">
        <v>7484</v>
      </c>
    </row>
    <row r="138" spans="1:20" x14ac:dyDescent="0.25">
      <c r="A138" s="1">
        <v>42242.516550925924</v>
      </c>
      <c r="B138">
        <v>102.4</v>
      </c>
      <c r="C138">
        <v>19.100000000000001</v>
      </c>
      <c r="D138">
        <v>144.4</v>
      </c>
      <c r="E138">
        <v>-41</v>
      </c>
      <c r="F138">
        <v>28.7</v>
      </c>
      <c r="G138">
        <v>3017</v>
      </c>
      <c r="H138">
        <v>7505</v>
      </c>
      <c r="I138">
        <v>3508000</v>
      </c>
      <c r="J138">
        <v>305439552</v>
      </c>
      <c r="K138">
        <v>556357</v>
      </c>
      <c r="L138">
        <v>131927680</v>
      </c>
      <c r="M138">
        <v>3006794</v>
      </c>
      <c r="N138">
        <v>128654440</v>
      </c>
      <c r="O138">
        <v>258640</v>
      </c>
      <c r="P138">
        <v>7912</v>
      </c>
      <c r="Q138">
        <v>0</v>
      </c>
      <c r="R138">
        <v>20.399999999999999</v>
      </c>
      <c r="S138">
        <v>7526</v>
      </c>
      <c r="T138">
        <v>7484</v>
      </c>
    </row>
    <row r="139" spans="1:20" x14ac:dyDescent="0.25">
      <c r="A139" s="1">
        <v>42242.51666666667</v>
      </c>
      <c r="B139">
        <v>84</v>
      </c>
      <c r="C139">
        <v>20.399999999999999</v>
      </c>
      <c r="D139">
        <v>141.19999999999999</v>
      </c>
      <c r="E139">
        <v>-71</v>
      </c>
      <c r="F139">
        <v>28.7</v>
      </c>
      <c r="G139">
        <v>3010</v>
      </c>
      <c r="H139">
        <v>7443</v>
      </c>
      <c r="I139">
        <v>3508000</v>
      </c>
      <c r="J139">
        <v>305439552</v>
      </c>
      <c r="K139">
        <v>556357</v>
      </c>
      <c r="L139">
        <v>131927696</v>
      </c>
      <c r="M139">
        <v>3006794</v>
      </c>
      <c r="N139">
        <v>128654448</v>
      </c>
      <c r="O139">
        <v>258640</v>
      </c>
      <c r="P139">
        <v>7912</v>
      </c>
      <c r="Q139">
        <v>0</v>
      </c>
      <c r="R139">
        <v>20.399999999999999</v>
      </c>
      <c r="S139">
        <v>7443</v>
      </c>
      <c r="T139">
        <v>7422</v>
      </c>
    </row>
    <row r="140" spans="1:20" x14ac:dyDescent="0.25">
      <c r="A140" s="1">
        <v>42242.516782407409</v>
      </c>
      <c r="B140">
        <v>75.7</v>
      </c>
      <c r="C140">
        <v>21</v>
      </c>
      <c r="D140">
        <v>134.9</v>
      </c>
      <c r="E140">
        <v>-85</v>
      </c>
      <c r="F140">
        <v>28.7</v>
      </c>
      <c r="G140">
        <v>3010</v>
      </c>
      <c r="H140">
        <v>7380</v>
      </c>
      <c r="I140">
        <v>3508000</v>
      </c>
      <c r="J140">
        <v>305439584</v>
      </c>
      <c r="K140">
        <v>556357</v>
      </c>
      <c r="L140">
        <v>131927704</v>
      </c>
      <c r="M140">
        <v>3006794</v>
      </c>
      <c r="N140">
        <v>128654456</v>
      </c>
      <c r="O140">
        <v>258640</v>
      </c>
      <c r="P140">
        <v>7912</v>
      </c>
      <c r="Q140">
        <v>0</v>
      </c>
      <c r="R140">
        <v>20.399999999999999</v>
      </c>
      <c r="S140">
        <v>7380</v>
      </c>
      <c r="T140">
        <v>7360</v>
      </c>
    </row>
    <row r="141" spans="1:20" x14ac:dyDescent="0.25">
      <c r="A141" s="1">
        <v>42242.516898148147</v>
      </c>
      <c r="B141">
        <v>73.2</v>
      </c>
      <c r="C141">
        <v>20.399999999999999</v>
      </c>
      <c r="D141">
        <v>132.9</v>
      </c>
      <c r="E141">
        <v>-93</v>
      </c>
      <c r="F141">
        <v>28.7</v>
      </c>
      <c r="G141">
        <v>3017</v>
      </c>
      <c r="H141">
        <v>7318</v>
      </c>
      <c r="I141">
        <v>3508000</v>
      </c>
      <c r="J141">
        <v>305439584</v>
      </c>
      <c r="K141">
        <v>556357</v>
      </c>
      <c r="L141">
        <v>131927712</v>
      </c>
      <c r="M141">
        <v>3006794</v>
      </c>
      <c r="N141">
        <v>128654464</v>
      </c>
      <c r="O141">
        <v>258640</v>
      </c>
      <c r="P141">
        <v>7912</v>
      </c>
      <c r="Q141">
        <v>0</v>
      </c>
      <c r="R141">
        <v>20.399999999999999</v>
      </c>
      <c r="S141">
        <v>7339</v>
      </c>
      <c r="T141">
        <v>7318</v>
      </c>
    </row>
    <row r="142" spans="1:20" x14ac:dyDescent="0.25">
      <c r="A142" s="1">
        <v>42242.517013888886</v>
      </c>
      <c r="B142">
        <v>70</v>
      </c>
      <c r="C142">
        <v>20.399999999999999</v>
      </c>
      <c r="D142">
        <v>129.1</v>
      </c>
      <c r="E142">
        <v>-85</v>
      </c>
      <c r="F142">
        <v>28.7</v>
      </c>
      <c r="G142">
        <v>3010</v>
      </c>
      <c r="H142">
        <v>7277</v>
      </c>
      <c r="I142">
        <v>3508000</v>
      </c>
      <c r="J142">
        <v>305439616</v>
      </c>
      <c r="K142">
        <v>556357</v>
      </c>
      <c r="L142">
        <v>131927728</v>
      </c>
      <c r="M142">
        <v>3006794</v>
      </c>
      <c r="N142">
        <v>128654480</v>
      </c>
      <c r="O142">
        <v>258640</v>
      </c>
      <c r="P142">
        <v>7912</v>
      </c>
      <c r="Q142">
        <v>0</v>
      </c>
      <c r="R142">
        <v>19.8</v>
      </c>
      <c r="S142">
        <v>7277</v>
      </c>
      <c r="T142">
        <v>7256</v>
      </c>
    </row>
    <row r="143" spans="1:20" x14ac:dyDescent="0.25">
      <c r="A143" s="1">
        <v>42242.517129629632</v>
      </c>
      <c r="B143">
        <v>68.099999999999994</v>
      </c>
      <c r="C143">
        <v>21</v>
      </c>
      <c r="D143">
        <v>127.2</v>
      </c>
      <c r="E143">
        <v>-93</v>
      </c>
      <c r="F143">
        <v>28.7</v>
      </c>
      <c r="G143">
        <v>3010</v>
      </c>
      <c r="H143">
        <v>7215</v>
      </c>
      <c r="I143">
        <v>3508000</v>
      </c>
      <c r="J143">
        <v>305439616</v>
      </c>
      <c r="K143">
        <v>556357</v>
      </c>
      <c r="L143">
        <v>131927736</v>
      </c>
      <c r="M143">
        <v>3006794</v>
      </c>
      <c r="N143">
        <v>128654488</v>
      </c>
      <c r="O143">
        <v>258640</v>
      </c>
      <c r="P143">
        <v>7912</v>
      </c>
      <c r="Q143">
        <v>0</v>
      </c>
      <c r="R143">
        <v>19.8</v>
      </c>
      <c r="S143">
        <v>7194</v>
      </c>
      <c r="T143">
        <v>7173</v>
      </c>
    </row>
    <row r="144" spans="1:20" x14ac:dyDescent="0.25">
      <c r="A144" s="1">
        <v>42242.517245370371</v>
      </c>
      <c r="B144">
        <v>67.5</v>
      </c>
      <c r="C144">
        <v>21</v>
      </c>
      <c r="D144">
        <v>126</v>
      </c>
      <c r="E144">
        <v>-85</v>
      </c>
      <c r="F144">
        <v>28.7</v>
      </c>
      <c r="G144">
        <v>3010</v>
      </c>
      <c r="H144">
        <v>7132</v>
      </c>
      <c r="I144">
        <v>3508000</v>
      </c>
      <c r="J144">
        <v>305439616</v>
      </c>
      <c r="K144">
        <v>556357</v>
      </c>
      <c r="L144">
        <v>131927744</v>
      </c>
      <c r="M144">
        <v>3006794</v>
      </c>
      <c r="N144">
        <v>128654496</v>
      </c>
      <c r="O144">
        <v>258640</v>
      </c>
      <c r="P144">
        <v>7912</v>
      </c>
      <c r="Q144">
        <v>0</v>
      </c>
      <c r="R144">
        <v>19.8</v>
      </c>
      <c r="S144">
        <v>7132</v>
      </c>
      <c r="T144">
        <v>7111</v>
      </c>
    </row>
    <row r="145" spans="1:20" x14ac:dyDescent="0.25">
      <c r="A145" s="1">
        <v>42242.517361111109</v>
      </c>
      <c r="B145">
        <v>66.2</v>
      </c>
      <c r="C145">
        <v>21</v>
      </c>
      <c r="D145">
        <v>124.7</v>
      </c>
      <c r="E145">
        <v>-85</v>
      </c>
      <c r="F145">
        <v>28.7</v>
      </c>
      <c r="G145">
        <v>3010</v>
      </c>
      <c r="H145">
        <v>7070</v>
      </c>
      <c r="I145">
        <v>3508000</v>
      </c>
      <c r="J145">
        <v>305439616</v>
      </c>
      <c r="K145">
        <v>556357</v>
      </c>
      <c r="L145">
        <v>131927752</v>
      </c>
      <c r="M145">
        <v>3006794</v>
      </c>
      <c r="N145">
        <v>128654512</v>
      </c>
      <c r="O145">
        <v>258640</v>
      </c>
      <c r="P145">
        <v>7912</v>
      </c>
      <c r="Q145">
        <v>0</v>
      </c>
      <c r="R145">
        <v>19.8</v>
      </c>
      <c r="S145">
        <v>7049</v>
      </c>
      <c r="T145">
        <v>7028</v>
      </c>
    </row>
    <row r="146" spans="1:20" x14ac:dyDescent="0.25">
      <c r="A146" s="1">
        <v>42242.517476851855</v>
      </c>
      <c r="B146">
        <v>71.3</v>
      </c>
      <c r="C146">
        <v>22.3</v>
      </c>
      <c r="D146">
        <v>122.8</v>
      </c>
      <c r="E146">
        <v>2424</v>
      </c>
      <c r="F146">
        <v>28.7</v>
      </c>
      <c r="G146">
        <v>3010</v>
      </c>
      <c r="H146">
        <v>7007</v>
      </c>
      <c r="I146">
        <v>3508000</v>
      </c>
      <c r="J146">
        <v>305439648</v>
      </c>
      <c r="K146">
        <v>556357</v>
      </c>
      <c r="L146">
        <v>131927760</v>
      </c>
      <c r="M146">
        <v>3006794</v>
      </c>
      <c r="N146">
        <v>128654520</v>
      </c>
      <c r="O146">
        <v>258640</v>
      </c>
      <c r="P146">
        <v>7912</v>
      </c>
      <c r="Q146">
        <v>0</v>
      </c>
      <c r="R146">
        <v>19.8</v>
      </c>
      <c r="S146">
        <v>7132</v>
      </c>
      <c r="T146">
        <v>7111</v>
      </c>
    </row>
    <row r="147" spans="1:20" x14ac:dyDescent="0.25">
      <c r="A147" s="1">
        <v>42242.517592592594</v>
      </c>
      <c r="B147">
        <v>94.8</v>
      </c>
      <c r="C147">
        <v>21.7</v>
      </c>
      <c r="D147">
        <v>131.69999999999999</v>
      </c>
      <c r="E147">
        <v>2549</v>
      </c>
      <c r="F147">
        <v>28.7</v>
      </c>
      <c r="G147">
        <v>3010</v>
      </c>
      <c r="H147">
        <v>7194</v>
      </c>
      <c r="I147">
        <v>3508000</v>
      </c>
      <c r="J147">
        <v>305439648</v>
      </c>
      <c r="K147">
        <v>556357</v>
      </c>
      <c r="L147">
        <v>131927776</v>
      </c>
      <c r="M147">
        <v>3006794</v>
      </c>
      <c r="N147">
        <v>128654528</v>
      </c>
      <c r="O147">
        <v>258640</v>
      </c>
      <c r="P147">
        <v>7912</v>
      </c>
      <c r="Q147">
        <v>0</v>
      </c>
      <c r="R147">
        <v>20.399999999999999</v>
      </c>
      <c r="S147">
        <v>7360</v>
      </c>
      <c r="T147">
        <v>7318</v>
      </c>
    </row>
    <row r="148" spans="1:20" x14ac:dyDescent="0.25">
      <c r="A148" s="1">
        <v>42242.517708333333</v>
      </c>
      <c r="B148">
        <v>106.2</v>
      </c>
      <c r="C148">
        <v>21</v>
      </c>
      <c r="D148">
        <v>139.30000000000001</v>
      </c>
      <c r="E148">
        <v>2534</v>
      </c>
      <c r="F148">
        <v>28.7</v>
      </c>
      <c r="G148">
        <v>3017</v>
      </c>
      <c r="H148">
        <v>7422</v>
      </c>
      <c r="I148">
        <v>3508000</v>
      </c>
      <c r="J148">
        <v>305439648</v>
      </c>
      <c r="K148">
        <v>556357</v>
      </c>
      <c r="L148">
        <v>131927784</v>
      </c>
      <c r="M148">
        <v>3006794</v>
      </c>
      <c r="N148">
        <v>128654544</v>
      </c>
      <c r="O148">
        <v>258640</v>
      </c>
      <c r="P148">
        <v>7912</v>
      </c>
      <c r="Q148">
        <v>0</v>
      </c>
      <c r="R148">
        <v>20.399999999999999</v>
      </c>
      <c r="S148">
        <v>7546</v>
      </c>
      <c r="T148">
        <v>7505</v>
      </c>
    </row>
    <row r="149" spans="1:20" x14ac:dyDescent="0.25">
      <c r="A149" s="1">
        <v>42242.517824074072</v>
      </c>
      <c r="B149">
        <v>99.2</v>
      </c>
      <c r="C149">
        <v>19.8</v>
      </c>
      <c r="D149">
        <v>145</v>
      </c>
      <c r="E149">
        <v>-63</v>
      </c>
      <c r="F149">
        <v>28.7</v>
      </c>
      <c r="G149">
        <v>3010</v>
      </c>
      <c r="H149">
        <v>7505</v>
      </c>
      <c r="I149">
        <v>3508000</v>
      </c>
      <c r="J149">
        <v>305439680</v>
      </c>
      <c r="K149">
        <v>556357</v>
      </c>
      <c r="L149">
        <v>131927792</v>
      </c>
      <c r="M149">
        <v>3006794</v>
      </c>
      <c r="N149">
        <v>128654544</v>
      </c>
      <c r="O149">
        <v>258640</v>
      </c>
      <c r="P149">
        <v>7912</v>
      </c>
      <c r="Q149">
        <v>0</v>
      </c>
      <c r="R149">
        <v>20.399999999999999</v>
      </c>
      <c r="S149">
        <v>7505</v>
      </c>
      <c r="T149">
        <v>7484</v>
      </c>
    </row>
    <row r="150" spans="1:20" x14ac:dyDescent="0.25">
      <c r="A150" s="1">
        <v>42242.517939814818</v>
      </c>
      <c r="B150">
        <v>88.4</v>
      </c>
      <c r="C150">
        <v>19.8</v>
      </c>
      <c r="D150">
        <v>143.1</v>
      </c>
      <c r="E150">
        <v>-93</v>
      </c>
      <c r="F150">
        <v>28.7</v>
      </c>
      <c r="G150">
        <v>3017</v>
      </c>
      <c r="H150">
        <v>7422</v>
      </c>
      <c r="I150">
        <v>3508000</v>
      </c>
      <c r="J150">
        <v>305439680</v>
      </c>
      <c r="K150">
        <v>556357</v>
      </c>
      <c r="L150">
        <v>131927808</v>
      </c>
      <c r="M150">
        <v>3006794</v>
      </c>
      <c r="N150">
        <v>128654560</v>
      </c>
      <c r="O150">
        <v>258640</v>
      </c>
      <c r="P150">
        <v>7912</v>
      </c>
      <c r="Q150">
        <v>0</v>
      </c>
      <c r="R150">
        <v>20.399999999999999</v>
      </c>
      <c r="S150">
        <v>7443</v>
      </c>
      <c r="T150">
        <v>7422</v>
      </c>
    </row>
    <row r="151" spans="1:20" x14ac:dyDescent="0.25">
      <c r="A151" s="1">
        <v>42242.518055555556</v>
      </c>
      <c r="B151">
        <v>78.3</v>
      </c>
      <c r="C151">
        <v>20.399999999999999</v>
      </c>
      <c r="D151">
        <v>136.80000000000001</v>
      </c>
      <c r="E151">
        <v>-85</v>
      </c>
      <c r="F151">
        <v>28.7</v>
      </c>
      <c r="G151">
        <v>3017</v>
      </c>
      <c r="H151">
        <v>7380</v>
      </c>
      <c r="I151">
        <v>3508000</v>
      </c>
      <c r="J151">
        <v>305439680</v>
      </c>
      <c r="K151">
        <v>556357</v>
      </c>
      <c r="L151">
        <v>131927816</v>
      </c>
      <c r="M151">
        <v>3006794</v>
      </c>
      <c r="N151">
        <v>128654568</v>
      </c>
      <c r="O151">
        <v>258640</v>
      </c>
      <c r="P151">
        <v>7912</v>
      </c>
      <c r="Q151">
        <v>0</v>
      </c>
      <c r="R151">
        <v>20.399999999999999</v>
      </c>
      <c r="S151">
        <v>7360</v>
      </c>
      <c r="T151">
        <v>7339</v>
      </c>
    </row>
    <row r="152" spans="1:20" x14ac:dyDescent="0.25">
      <c r="A152" s="1">
        <v>42242.518171296295</v>
      </c>
      <c r="B152">
        <v>72.5</v>
      </c>
      <c r="C152">
        <v>20.399999999999999</v>
      </c>
      <c r="D152">
        <v>131.69999999999999</v>
      </c>
      <c r="E152">
        <v>-85</v>
      </c>
      <c r="F152">
        <v>28.7</v>
      </c>
      <c r="G152">
        <v>3017</v>
      </c>
      <c r="H152">
        <v>7318</v>
      </c>
      <c r="I152">
        <v>3508000</v>
      </c>
      <c r="J152">
        <v>305439712</v>
      </c>
      <c r="K152">
        <v>556357</v>
      </c>
      <c r="L152">
        <v>131927824</v>
      </c>
      <c r="M152">
        <v>3006794</v>
      </c>
      <c r="N152">
        <v>128654576</v>
      </c>
      <c r="O152">
        <v>258640</v>
      </c>
      <c r="P152">
        <v>7912</v>
      </c>
      <c r="Q152">
        <v>0</v>
      </c>
      <c r="R152">
        <v>20.399999999999999</v>
      </c>
      <c r="S152">
        <v>7298</v>
      </c>
      <c r="T152">
        <v>7277</v>
      </c>
    </row>
    <row r="153" spans="1:20" x14ac:dyDescent="0.25">
      <c r="A153" s="1">
        <v>42242.518287037034</v>
      </c>
      <c r="B153">
        <v>69.400000000000006</v>
      </c>
      <c r="C153">
        <v>21</v>
      </c>
      <c r="D153">
        <v>128.5</v>
      </c>
      <c r="E153">
        <v>-78</v>
      </c>
      <c r="F153">
        <v>28.7</v>
      </c>
      <c r="G153">
        <v>3017</v>
      </c>
      <c r="H153">
        <v>7256</v>
      </c>
      <c r="I153">
        <v>3508000</v>
      </c>
      <c r="J153">
        <v>305439712</v>
      </c>
      <c r="K153">
        <v>556357</v>
      </c>
      <c r="L153">
        <v>131927832</v>
      </c>
      <c r="M153">
        <v>3006794</v>
      </c>
      <c r="N153">
        <v>128654592</v>
      </c>
      <c r="O153">
        <v>258640</v>
      </c>
      <c r="P153">
        <v>7912</v>
      </c>
      <c r="Q153">
        <v>0</v>
      </c>
      <c r="R153">
        <v>19.8</v>
      </c>
      <c r="S153">
        <v>7235</v>
      </c>
      <c r="T153">
        <v>7215</v>
      </c>
    </row>
    <row r="154" spans="1:20" x14ac:dyDescent="0.25">
      <c r="A154" s="1">
        <v>42242.51840277778</v>
      </c>
      <c r="B154">
        <v>67.5</v>
      </c>
      <c r="C154">
        <v>21</v>
      </c>
      <c r="D154">
        <v>126.6</v>
      </c>
      <c r="E154">
        <v>-93</v>
      </c>
      <c r="F154">
        <v>28.7</v>
      </c>
      <c r="G154">
        <v>3010</v>
      </c>
      <c r="H154">
        <v>7194</v>
      </c>
      <c r="I154">
        <v>3508000</v>
      </c>
      <c r="J154">
        <v>305439712</v>
      </c>
      <c r="K154">
        <v>556357</v>
      </c>
      <c r="L154">
        <v>131927840</v>
      </c>
      <c r="M154">
        <v>3006794</v>
      </c>
      <c r="N154">
        <v>128654600</v>
      </c>
      <c r="O154">
        <v>258640</v>
      </c>
      <c r="P154">
        <v>7912</v>
      </c>
      <c r="Q154">
        <v>0</v>
      </c>
      <c r="R154">
        <v>19.8</v>
      </c>
      <c r="S154">
        <v>7173</v>
      </c>
      <c r="T154">
        <v>7152</v>
      </c>
    </row>
    <row r="155" spans="1:20" x14ac:dyDescent="0.25">
      <c r="A155" s="1">
        <v>42242.518518518518</v>
      </c>
      <c r="B155">
        <v>66.8</v>
      </c>
      <c r="C155">
        <v>20.399999999999999</v>
      </c>
      <c r="D155">
        <v>126</v>
      </c>
      <c r="E155">
        <v>-85</v>
      </c>
      <c r="F155">
        <v>28.7</v>
      </c>
      <c r="G155">
        <v>3010</v>
      </c>
      <c r="H155">
        <v>7111</v>
      </c>
      <c r="I155">
        <v>3508000</v>
      </c>
      <c r="J155">
        <v>305439712</v>
      </c>
      <c r="K155">
        <v>556357</v>
      </c>
      <c r="L155">
        <v>131927856</v>
      </c>
      <c r="M155">
        <v>3006794</v>
      </c>
      <c r="N155">
        <v>128654608</v>
      </c>
      <c r="O155">
        <v>258640</v>
      </c>
      <c r="P155">
        <v>7912</v>
      </c>
      <c r="Q155">
        <v>0</v>
      </c>
      <c r="R155">
        <v>20.399999999999999</v>
      </c>
      <c r="S155">
        <v>7111</v>
      </c>
      <c r="T155">
        <v>7090</v>
      </c>
    </row>
    <row r="156" spans="1:20" x14ac:dyDescent="0.25">
      <c r="A156" s="1">
        <v>42242.518634259257</v>
      </c>
      <c r="B156">
        <v>66.2</v>
      </c>
      <c r="C156">
        <v>21</v>
      </c>
      <c r="D156">
        <v>124.7</v>
      </c>
      <c r="E156">
        <v>-93</v>
      </c>
      <c r="F156">
        <v>28.7</v>
      </c>
      <c r="G156">
        <v>3010</v>
      </c>
      <c r="H156">
        <v>7049</v>
      </c>
      <c r="I156">
        <v>3508000</v>
      </c>
      <c r="J156">
        <v>305439744</v>
      </c>
      <c r="K156">
        <v>556357</v>
      </c>
      <c r="L156">
        <v>131927864</v>
      </c>
      <c r="M156">
        <v>3006794</v>
      </c>
      <c r="N156">
        <v>128654616</v>
      </c>
      <c r="O156">
        <v>258640</v>
      </c>
      <c r="P156">
        <v>7912</v>
      </c>
      <c r="Q156">
        <v>0</v>
      </c>
      <c r="R156">
        <v>19.8</v>
      </c>
      <c r="S156">
        <v>7049</v>
      </c>
      <c r="T156">
        <v>7049</v>
      </c>
    </row>
    <row r="157" spans="1:20" x14ac:dyDescent="0.25">
      <c r="A157" s="1">
        <v>42242.518750000003</v>
      </c>
      <c r="B157">
        <v>70</v>
      </c>
      <c r="C157">
        <v>22.3</v>
      </c>
      <c r="D157">
        <v>122.8</v>
      </c>
      <c r="E157">
        <v>2410</v>
      </c>
      <c r="F157">
        <v>28.7</v>
      </c>
      <c r="G157">
        <v>3010</v>
      </c>
      <c r="H157">
        <v>7007</v>
      </c>
      <c r="I157">
        <v>3508000</v>
      </c>
      <c r="J157">
        <v>305439744</v>
      </c>
      <c r="K157">
        <v>556357</v>
      </c>
      <c r="L157">
        <v>131927872</v>
      </c>
      <c r="M157">
        <v>3006794</v>
      </c>
      <c r="N157">
        <v>128654632</v>
      </c>
      <c r="O157">
        <v>258640</v>
      </c>
      <c r="P157">
        <v>7912</v>
      </c>
      <c r="Q157">
        <v>0</v>
      </c>
      <c r="R157">
        <v>19.8</v>
      </c>
      <c r="S157">
        <v>7111</v>
      </c>
      <c r="T157">
        <v>7090</v>
      </c>
    </row>
    <row r="158" spans="1:20" x14ac:dyDescent="0.25">
      <c r="A158" s="1">
        <v>42242.518865740742</v>
      </c>
      <c r="B158">
        <v>94.8</v>
      </c>
      <c r="C158">
        <v>21.7</v>
      </c>
      <c r="D158">
        <v>131.69999999999999</v>
      </c>
      <c r="E158">
        <v>2534</v>
      </c>
      <c r="F158">
        <v>28.7</v>
      </c>
      <c r="G158">
        <v>3017</v>
      </c>
      <c r="H158">
        <v>7215</v>
      </c>
      <c r="I158">
        <v>3508000</v>
      </c>
      <c r="J158">
        <v>305439744</v>
      </c>
      <c r="K158">
        <v>556357</v>
      </c>
      <c r="L158">
        <v>131927880</v>
      </c>
      <c r="M158">
        <v>3006794</v>
      </c>
      <c r="N158">
        <v>128654640</v>
      </c>
      <c r="O158">
        <v>258640</v>
      </c>
      <c r="P158">
        <v>7912</v>
      </c>
      <c r="Q158">
        <v>0</v>
      </c>
      <c r="R158">
        <v>20.399999999999999</v>
      </c>
      <c r="S158">
        <v>7339</v>
      </c>
      <c r="T158">
        <v>7298</v>
      </c>
    </row>
    <row r="159" spans="1:20" x14ac:dyDescent="0.25">
      <c r="A159" s="1">
        <v>42242.51898148148</v>
      </c>
      <c r="B159">
        <v>105.6</v>
      </c>
      <c r="C159">
        <v>21</v>
      </c>
      <c r="D159">
        <v>139.30000000000001</v>
      </c>
      <c r="E159">
        <v>2571</v>
      </c>
      <c r="F159">
        <v>28.7</v>
      </c>
      <c r="G159">
        <v>3010</v>
      </c>
      <c r="H159">
        <v>7422</v>
      </c>
      <c r="I159">
        <v>3508000</v>
      </c>
      <c r="J159">
        <v>305439776</v>
      </c>
      <c r="K159">
        <v>556357</v>
      </c>
      <c r="L159">
        <v>131927888</v>
      </c>
      <c r="M159">
        <v>3006794</v>
      </c>
      <c r="N159">
        <v>128654648</v>
      </c>
      <c r="O159">
        <v>258640</v>
      </c>
      <c r="P159">
        <v>7912</v>
      </c>
      <c r="Q159">
        <v>0</v>
      </c>
      <c r="R159">
        <v>20.399999999999999</v>
      </c>
      <c r="S159">
        <v>7526</v>
      </c>
      <c r="T159">
        <v>7505</v>
      </c>
    </row>
    <row r="160" spans="1:20" x14ac:dyDescent="0.25">
      <c r="A160" s="1">
        <v>42242.519097222219</v>
      </c>
      <c r="B160">
        <v>106.9</v>
      </c>
      <c r="C160">
        <v>21</v>
      </c>
      <c r="D160">
        <v>141.9</v>
      </c>
      <c r="E160">
        <v>-78</v>
      </c>
      <c r="F160">
        <v>28.7</v>
      </c>
      <c r="G160">
        <v>3010</v>
      </c>
      <c r="H160">
        <v>7505</v>
      </c>
      <c r="I160">
        <v>3508000</v>
      </c>
      <c r="J160">
        <v>305439776</v>
      </c>
      <c r="K160">
        <v>556357</v>
      </c>
      <c r="L160">
        <v>131927904</v>
      </c>
      <c r="M160">
        <v>3006794</v>
      </c>
      <c r="N160">
        <v>128654656</v>
      </c>
      <c r="O160">
        <v>258640</v>
      </c>
      <c r="P160">
        <v>7912</v>
      </c>
      <c r="Q160">
        <v>0</v>
      </c>
      <c r="R160">
        <v>20.399999999999999</v>
      </c>
      <c r="S160">
        <v>7505</v>
      </c>
      <c r="T160">
        <v>7484</v>
      </c>
    </row>
    <row r="161" spans="1:20" x14ac:dyDescent="0.25">
      <c r="A161" s="1">
        <v>42242.519212962965</v>
      </c>
      <c r="B161">
        <v>87.2</v>
      </c>
      <c r="C161">
        <v>20.399999999999999</v>
      </c>
      <c r="D161">
        <v>142.5</v>
      </c>
      <c r="E161">
        <v>-85</v>
      </c>
      <c r="F161">
        <v>28.7</v>
      </c>
      <c r="G161">
        <v>3017</v>
      </c>
      <c r="H161">
        <v>7463</v>
      </c>
      <c r="I161">
        <v>3508000</v>
      </c>
      <c r="J161">
        <v>305439776</v>
      </c>
      <c r="K161">
        <v>556357</v>
      </c>
      <c r="L161">
        <v>131927912</v>
      </c>
      <c r="M161">
        <v>3006794</v>
      </c>
      <c r="N161">
        <v>128654664</v>
      </c>
      <c r="O161">
        <v>258640</v>
      </c>
      <c r="P161">
        <v>7912</v>
      </c>
      <c r="Q161">
        <v>0</v>
      </c>
      <c r="R161">
        <v>20.399999999999999</v>
      </c>
      <c r="S161">
        <v>7422</v>
      </c>
      <c r="T161">
        <v>7422</v>
      </c>
    </row>
    <row r="162" spans="1:20" x14ac:dyDescent="0.25">
      <c r="A162" s="1">
        <v>42242.519328703704</v>
      </c>
      <c r="B162">
        <v>76.400000000000006</v>
      </c>
      <c r="C162">
        <v>20.399999999999999</v>
      </c>
      <c r="D162">
        <v>136.1</v>
      </c>
      <c r="E162">
        <v>-93</v>
      </c>
      <c r="F162">
        <v>28.7</v>
      </c>
      <c r="G162">
        <v>3017</v>
      </c>
      <c r="H162">
        <v>7380</v>
      </c>
      <c r="I162">
        <v>3508000</v>
      </c>
      <c r="J162">
        <v>305439808</v>
      </c>
      <c r="K162">
        <v>556357</v>
      </c>
      <c r="L162">
        <v>131927920</v>
      </c>
      <c r="M162">
        <v>3006794</v>
      </c>
      <c r="N162">
        <v>128654680</v>
      </c>
      <c r="O162">
        <v>258640</v>
      </c>
      <c r="P162">
        <v>7912</v>
      </c>
      <c r="Q162">
        <v>0</v>
      </c>
      <c r="R162">
        <v>20.399999999999999</v>
      </c>
      <c r="S162">
        <v>7380</v>
      </c>
      <c r="T162">
        <v>7360</v>
      </c>
    </row>
    <row r="163" spans="1:20" x14ac:dyDescent="0.25">
      <c r="A163" s="1">
        <v>42242.519444444442</v>
      </c>
      <c r="B163">
        <v>71.900000000000006</v>
      </c>
      <c r="C163">
        <v>21</v>
      </c>
      <c r="D163">
        <v>131.69999999999999</v>
      </c>
      <c r="E163">
        <v>-78</v>
      </c>
      <c r="F163">
        <v>28.7</v>
      </c>
      <c r="G163">
        <v>3017</v>
      </c>
      <c r="H163">
        <v>7318</v>
      </c>
      <c r="I163">
        <v>3508000</v>
      </c>
      <c r="J163">
        <v>305439808</v>
      </c>
      <c r="K163">
        <v>556357</v>
      </c>
      <c r="L163">
        <v>131927936</v>
      </c>
      <c r="M163">
        <v>3006794</v>
      </c>
      <c r="N163">
        <v>128654688</v>
      </c>
      <c r="O163">
        <v>258640</v>
      </c>
      <c r="P163">
        <v>7912</v>
      </c>
      <c r="Q163">
        <v>0</v>
      </c>
      <c r="R163">
        <v>20.399999999999999</v>
      </c>
      <c r="S163">
        <v>7298</v>
      </c>
      <c r="T163">
        <v>7298</v>
      </c>
    </row>
    <row r="164" spans="1:20" x14ac:dyDescent="0.25">
      <c r="A164" s="1">
        <v>42242.519560185188</v>
      </c>
      <c r="B164">
        <v>68.7</v>
      </c>
      <c r="C164">
        <v>21</v>
      </c>
      <c r="D164">
        <v>128.5</v>
      </c>
      <c r="E164">
        <v>-93</v>
      </c>
      <c r="F164">
        <v>28.7</v>
      </c>
      <c r="G164">
        <v>3010</v>
      </c>
      <c r="H164">
        <v>7235</v>
      </c>
      <c r="I164">
        <v>3508000</v>
      </c>
      <c r="J164">
        <v>305439808</v>
      </c>
      <c r="K164">
        <v>556357</v>
      </c>
      <c r="L164">
        <v>131927936</v>
      </c>
      <c r="M164">
        <v>3006794</v>
      </c>
      <c r="N164">
        <v>128654696</v>
      </c>
      <c r="O164">
        <v>258640</v>
      </c>
      <c r="P164">
        <v>7912</v>
      </c>
      <c r="Q164">
        <v>0</v>
      </c>
      <c r="R164">
        <v>20.399999999999999</v>
      </c>
      <c r="S164">
        <v>7235</v>
      </c>
      <c r="T164">
        <v>7215</v>
      </c>
    </row>
    <row r="165" spans="1:20" x14ac:dyDescent="0.25">
      <c r="A165" s="1">
        <v>42242.519675925927</v>
      </c>
      <c r="B165">
        <v>67.5</v>
      </c>
      <c r="C165">
        <v>20.399999999999999</v>
      </c>
      <c r="D165">
        <v>126.6</v>
      </c>
      <c r="E165">
        <v>-85</v>
      </c>
      <c r="F165">
        <v>28.7</v>
      </c>
      <c r="G165">
        <v>3010</v>
      </c>
      <c r="H165">
        <v>7194</v>
      </c>
      <c r="I165">
        <v>3508000</v>
      </c>
      <c r="J165">
        <v>305439808</v>
      </c>
      <c r="K165">
        <v>556357</v>
      </c>
      <c r="L165">
        <v>131927952</v>
      </c>
      <c r="M165">
        <v>3006794</v>
      </c>
      <c r="N165">
        <v>128654712</v>
      </c>
      <c r="O165">
        <v>258640</v>
      </c>
      <c r="P165">
        <v>7912</v>
      </c>
      <c r="Q165">
        <v>0</v>
      </c>
      <c r="R165">
        <v>20.399999999999999</v>
      </c>
      <c r="S165">
        <v>7173</v>
      </c>
      <c r="T165">
        <v>7152</v>
      </c>
    </row>
    <row r="166" spans="1:20" x14ac:dyDescent="0.25">
      <c r="A166" s="1">
        <v>42242.519791666666</v>
      </c>
      <c r="B166">
        <v>66.2</v>
      </c>
      <c r="C166">
        <v>21</v>
      </c>
      <c r="D166">
        <v>125.3</v>
      </c>
      <c r="E166">
        <v>-78</v>
      </c>
      <c r="F166">
        <v>28.7</v>
      </c>
      <c r="G166">
        <v>3010</v>
      </c>
      <c r="H166">
        <v>7111</v>
      </c>
      <c r="I166">
        <v>3508000</v>
      </c>
      <c r="J166">
        <v>305439840</v>
      </c>
      <c r="K166">
        <v>556357</v>
      </c>
      <c r="L166">
        <v>131927960</v>
      </c>
      <c r="M166">
        <v>3006794</v>
      </c>
      <c r="N166">
        <v>128654720</v>
      </c>
      <c r="O166">
        <v>258640</v>
      </c>
      <c r="P166">
        <v>7912</v>
      </c>
      <c r="Q166">
        <v>0</v>
      </c>
      <c r="R166">
        <v>20.399999999999999</v>
      </c>
      <c r="S166">
        <v>7111</v>
      </c>
      <c r="T166">
        <v>7090</v>
      </c>
    </row>
    <row r="167" spans="1:20" x14ac:dyDescent="0.25">
      <c r="A167" s="1">
        <v>42242.519907407404</v>
      </c>
      <c r="B167">
        <v>65.5</v>
      </c>
      <c r="C167">
        <v>20.399999999999999</v>
      </c>
      <c r="D167">
        <v>124.7</v>
      </c>
      <c r="E167">
        <v>-93</v>
      </c>
      <c r="F167">
        <v>28.7</v>
      </c>
      <c r="G167">
        <v>3010</v>
      </c>
      <c r="H167">
        <v>7049</v>
      </c>
      <c r="I167">
        <v>3508000</v>
      </c>
      <c r="J167">
        <v>305439840</v>
      </c>
      <c r="K167">
        <v>556357</v>
      </c>
      <c r="L167">
        <v>131927968</v>
      </c>
      <c r="M167">
        <v>3006794</v>
      </c>
      <c r="N167">
        <v>128654728</v>
      </c>
      <c r="O167">
        <v>258640</v>
      </c>
      <c r="P167">
        <v>7912</v>
      </c>
      <c r="Q167">
        <v>0</v>
      </c>
      <c r="R167">
        <v>19.8</v>
      </c>
      <c r="S167">
        <v>7049</v>
      </c>
      <c r="T167">
        <v>7028</v>
      </c>
    </row>
    <row r="168" spans="1:20" x14ac:dyDescent="0.25">
      <c r="A168" s="1">
        <v>42242.52002314815</v>
      </c>
      <c r="B168">
        <v>77.599999999999994</v>
      </c>
      <c r="C168">
        <v>22.3</v>
      </c>
      <c r="D168">
        <v>123.4</v>
      </c>
      <c r="E168">
        <v>2520</v>
      </c>
      <c r="F168">
        <v>28.7</v>
      </c>
      <c r="G168">
        <v>3010</v>
      </c>
      <c r="H168">
        <v>7028</v>
      </c>
      <c r="I168">
        <v>3508000</v>
      </c>
      <c r="J168">
        <v>305439840</v>
      </c>
      <c r="K168">
        <v>556357</v>
      </c>
      <c r="L168">
        <v>131927984</v>
      </c>
      <c r="M168">
        <v>3006794</v>
      </c>
      <c r="N168">
        <v>128654744</v>
      </c>
      <c r="O168">
        <v>258640</v>
      </c>
      <c r="P168">
        <v>7912</v>
      </c>
      <c r="Q168">
        <v>0</v>
      </c>
      <c r="R168">
        <v>20.399999999999999</v>
      </c>
      <c r="S168">
        <v>7173</v>
      </c>
      <c r="T168">
        <v>7152</v>
      </c>
    </row>
    <row r="169" spans="1:20" x14ac:dyDescent="0.25">
      <c r="A169" s="1">
        <v>42242.520138888889</v>
      </c>
      <c r="B169">
        <v>97.3</v>
      </c>
      <c r="C169">
        <v>21.7</v>
      </c>
      <c r="D169">
        <v>133.6</v>
      </c>
      <c r="E169">
        <v>2556</v>
      </c>
      <c r="F169">
        <v>28.7</v>
      </c>
      <c r="G169">
        <v>3017</v>
      </c>
      <c r="H169">
        <v>7256</v>
      </c>
      <c r="I169">
        <v>3508000</v>
      </c>
      <c r="J169">
        <v>305439872</v>
      </c>
      <c r="K169">
        <v>556357</v>
      </c>
      <c r="L169">
        <v>131927992</v>
      </c>
      <c r="M169">
        <v>3006794</v>
      </c>
      <c r="N169">
        <v>128654744</v>
      </c>
      <c r="O169">
        <v>258640</v>
      </c>
      <c r="P169">
        <v>7912</v>
      </c>
      <c r="Q169">
        <v>0</v>
      </c>
      <c r="R169">
        <v>19.8</v>
      </c>
      <c r="S169">
        <v>7256</v>
      </c>
      <c r="T169">
        <v>7235</v>
      </c>
    </row>
    <row r="170" spans="1:20" x14ac:dyDescent="0.25">
      <c r="A170" s="1">
        <v>42242.520254629628</v>
      </c>
      <c r="B170">
        <v>103.1</v>
      </c>
      <c r="C170">
        <v>21</v>
      </c>
      <c r="D170">
        <v>139.9</v>
      </c>
      <c r="E170">
        <v>2578</v>
      </c>
      <c r="F170">
        <v>28.7</v>
      </c>
      <c r="G170">
        <v>3010</v>
      </c>
      <c r="H170">
        <v>7463</v>
      </c>
      <c r="I170">
        <v>3508000</v>
      </c>
      <c r="J170">
        <v>305439872</v>
      </c>
      <c r="K170">
        <v>556357</v>
      </c>
      <c r="L170">
        <v>131928000</v>
      </c>
      <c r="M170">
        <v>3006794</v>
      </c>
      <c r="N170">
        <v>128654760</v>
      </c>
      <c r="O170">
        <v>258640</v>
      </c>
      <c r="P170">
        <v>7912</v>
      </c>
      <c r="Q170">
        <v>0</v>
      </c>
      <c r="R170">
        <v>19.8</v>
      </c>
      <c r="S170">
        <v>7484</v>
      </c>
      <c r="T170">
        <v>7443</v>
      </c>
    </row>
    <row r="171" spans="1:20" x14ac:dyDescent="0.25">
      <c r="A171" s="1">
        <v>42242.520370370374</v>
      </c>
      <c r="B171">
        <v>105.6</v>
      </c>
      <c r="C171">
        <v>19.8</v>
      </c>
      <c r="D171">
        <v>144.4</v>
      </c>
      <c r="E171">
        <v>-85</v>
      </c>
      <c r="F171">
        <v>28.7</v>
      </c>
      <c r="G171">
        <v>3017</v>
      </c>
      <c r="H171">
        <v>7484</v>
      </c>
      <c r="I171">
        <v>3508000</v>
      </c>
      <c r="J171">
        <v>305439872</v>
      </c>
      <c r="K171">
        <v>556357</v>
      </c>
      <c r="L171">
        <v>131928016</v>
      </c>
      <c r="M171">
        <v>3006794</v>
      </c>
      <c r="N171">
        <v>128654768</v>
      </c>
      <c r="O171">
        <v>258640</v>
      </c>
      <c r="P171">
        <v>7912</v>
      </c>
      <c r="Q171">
        <v>0</v>
      </c>
      <c r="R171">
        <v>20.399999999999999</v>
      </c>
      <c r="S171">
        <v>7505</v>
      </c>
      <c r="T171">
        <v>7484</v>
      </c>
    </row>
    <row r="172" spans="1:20" x14ac:dyDescent="0.25">
      <c r="A172" s="1">
        <v>42242.520486111112</v>
      </c>
      <c r="B172">
        <v>87.8</v>
      </c>
      <c r="C172">
        <v>20.399999999999999</v>
      </c>
      <c r="D172">
        <v>139.30000000000001</v>
      </c>
      <c r="E172">
        <v>-78</v>
      </c>
      <c r="F172">
        <v>28.7</v>
      </c>
      <c r="G172">
        <v>3010</v>
      </c>
      <c r="H172">
        <v>7401</v>
      </c>
      <c r="I172">
        <v>3508000</v>
      </c>
      <c r="J172">
        <v>305439904</v>
      </c>
      <c r="K172">
        <v>556357</v>
      </c>
      <c r="L172">
        <v>131928024</v>
      </c>
      <c r="M172">
        <v>3006794</v>
      </c>
      <c r="N172">
        <v>128654776</v>
      </c>
      <c r="O172">
        <v>258640</v>
      </c>
      <c r="P172">
        <v>7912</v>
      </c>
      <c r="Q172">
        <v>0</v>
      </c>
      <c r="R172">
        <v>20.399999999999999</v>
      </c>
      <c r="S172">
        <v>7443</v>
      </c>
      <c r="T172">
        <v>7422</v>
      </c>
    </row>
    <row r="173" spans="1:20" x14ac:dyDescent="0.25">
      <c r="A173" s="1">
        <v>42242.520601851851</v>
      </c>
      <c r="B173">
        <v>77.599999999999994</v>
      </c>
      <c r="C173">
        <v>21</v>
      </c>
      <c r="D173">
        <v>133.6</v>
      </c>
      <c r="E173">
        <v>-85</v>
      </c>
      <c r="F173">
        <v>28.7</v>
      </c>
      <c r="G173">
        <v>3010</v>
      </c>
      <c r="H173">
        <v>7318</v>
      </c>
      <c r="I173">
        <v>3508000</v>
      </c>
      <c r="J173">
        <v>305439904</v>
      </c>
      <c r="K173">
        <v>556357</v>
      </c>
      <c r="L173">
        <v>131928032</v>
      </c>
      <c r="M173">
        <v>3006794</v>
      </c>
      <c r="N173">
        <v>128654784</v>
      </c>
      <c r="O173">
        <v>258640</v>
      </c>
      <c r="P173">
        <v>7912</v>
      </c>
      <c r="Q173">
        <v>0</v>
      </c>
      <c r="R173">
        <v>20.399999999999999</v>
      </c>
      <c r="S173">
        <v>7360</v>
      </c>
      <c r="T173">
        <v>7339</v>
      </c>
    </row>
    <row r="174" spans="1:20" x14ac:dyDescent="0.25">
      <c r="A174" s="1">
        <v>42242.52071759259</v>
      </c>
      <c r="B174">
        <v>74.5</v>
      </c>
      <c r="C174">
        <v>20.399999999999999</v>
      </c>
      <c r="D174">
        <v>131.69999999999999</v>
      </c>
      <c r="E174">
        <v>-85</v>
      </c>
      <c r="F174">
        <v>28.7</v>
      </c>
      <c r="G174">
        <v>3010</v>
      </c>
      <c r="H174">
        <v>7256</v>
      </c>
      <c r="I174">
        <v>3508000</v>
      </c>
      <c r="J174">
        <v>305439904</v>
      </c>
      <c r="K174">
        <v>556357</v>
      </c>
      <c r="L174">
        <v>131928040</v>
      </c>
      <c r="M174">
        <v>3006794</v>
      </c>
      <c r="N174">
        <v>128654792</v>
      </c>
      <c r="O174">
        <v>258640</v>
      </c>
      <c r="P174">
        <v>7912</v>
      </c>
      <c r="Q174">
        <v>0</v>
      </c>
      <c r="R174">
        <v>20.399999999999999</v>
      </c>
      <c r="S174">
        <v>7298</v>
      </c>
      <c r="T174">
        <v>7277</v>
      </c>
    </row>
    <row r="175" spans="1:20" x14ac:dyDescent="0.25">
      <c r="A175" s="1">
        <v>42242.520833333336</v>
      </c>
      <c r="B175">
        <v>71.3</v>
      </c>
      <c r="C175">
        <v>21</v>
      </c>
      <c r="D175">
        <v>129.80000000000001</v>
      </c>
      <c r="E175">
        <v>-85</v>
      </c>
      <c r="F175">
        <v>28.7</v>
      </c>
      <c r="G175">
        <v>3017</v>
      </c>
      <c r="H175">
        <v>7215</v>
      </c>
      <c r="I175">
        <v>3508000</v>
      </c>
      <c r="J175">
        <v>305439936</v>
      </c>
      <c r="K175">
        <v>556357</v>
      </c>
      <c r="L175">
        <v>131928056</v>
      </c>
      <c r="M175">
        <v>3006794</v>
      </c>
      <c r="N175">
        <v>128654800</v>
      </c>
      <c r="O175">
        <v>258640</v>
      </c>
      <c r="P175">
        <v>7912</v>
      </c>
      <c r="Q175">
        <v>0</v>
      </c>
      <c r="R175">
        <v>19.8</v>
      </c>
      <c r="S175">
        <v>7215</v>
      </c>
      <c r="T175">
        <v>7215</v>
      </c>
    </row>
    <row r="176" spans="1:20" x14ac:dyDescent="0.25">
      <c r="A176" s="1">
        <v>42242.520949074074</v>
      </c>
      <c r="B176">
        <v>69.400000000000006</v>
      </c>
      <c r="C176">
        <v>20.399999999999999</v>
      </c>
      <c r="D176">
        <v>127.2</v>
      </c>
      <c r="E176">
        <v>-85</v>
      </c>
      <c r="F176">
        <v>28.7</v>
      </c>
      <c r="G176">
        <v>3010</v>
      </c>
      <c r="H176">
        <v>7152</v>
      </c>
      <c r="I176">
        <v>3508000</v>
      </c>
      <c r="J176">
        <v>305439936</v>
      </c>
      <c r="K176">
        <v>556357</v>
      </c>
      <c r="L176">
        <v>131928064</v>
      </c>
      <c r="M176">
        <v>3006794</v>
      </c>
      <c r="N176">
        <v>128654816</v>
      </c>
      <c r="O176">
        <v>258640</v>
      </c>
      <c r="P176">
        <v>7912</v>
      </c>
      <c r="Q176">
        <v>0</v>
      </c>
      <c r="R176">
        <v>20.399999999999999</v>
      </c>
      <c r="S176">
        <v>7173</v>
      </c>
      <c r="T176">
        <v>7152</v>
      </c>
    </row>
    <row r="177" spans="1:20" x14ac:dyDescent="0.25">
      <c r="A177" s="1">
        <v>42242.521064814813</v>
      </c>
      <c r="B177">
        <v>68.099999999999994</v>
      </c>
      <c r="C177">
        <v>21</v>
      </c>
      <c r="D177">
        <v>126</v>
      </c>
      <c r="E177">
        <v>-85</v>
      </c>
      <c r="F177">
        <v>28.7</v>
      </c>
      <c r="G177">
        <v>3010</v>
      </c>
      <c r="H177">
        <v>7070</v>
      </c>
      <c r="I177">
        <v>3508000</v>
      </c>
      <c r="J177">
        <v>305439936</v>
      </c>
      <c r="K177">
        <v>556357</v>
      </c>
      <c r="L177">
        <v>131928072</v>
      </c>
      <c r="M177">
        <v>3006794</v>
      </c>
      <c r="N177">
        <v>128654824</v>
      </c>
      <c r="O177">
        <v>258640</v>
      </c>
      <c r="P177">
        <v>7912</v>
      </c>
      <c r="Q177">
        <v>0</v>
      </c>
      <c r="R177">
        <v>19.8</v>
      </c>
      <c r="S177">
        <v>7111</v>
      </c>
      <c r="T177">
        <v>7090</v>
      </c>
    </row>
    <row r="178" spans="1:20" x14ac:dyDescent="0.25">
      <c r="A178" s="1">
        <v>42242.521180555559</v>
      </c>
      <c r="B178">
        <v>66.8</v>
      </c>
      <c r="C178">
        <v>20.399999999999999</v>
      </c>
      <c r="D178">
        <v>124.7</v>
      </c>
      <c r="E178">
        <v>-78</v>
      </c>
      <c r="F178">
        <v>28.7</v>
      </c>
      <c r="G178">
        <v>3010</v>
      </c>
      <c r="H178">
        <v>7007</v>
      </c>
      <c r="I178">
        <v>3508000</v>
      </c>
      <c r="J178">
        <v>305439968</v>
      </c>
      <c r="K178">
        <v>556357</v>
      </c>
      <c r="L178">
        <v>131928080</v>
      </c>
      <c r="M178">
        <v>3006794</v>
      </c>
      <c r="N178">
        <v>128654832</v>
      </c>
      <c r="O178">
        <v>258640</v>
      </c>
      <c r="P178">
        <v>7912</v>
      </c>
      <c r="Q178">
        <v>0</v>
      </c>
      <c r="R178">
        <v>19.8</v>
      </c>
      <c r="S178">
        <v>7049</v>
      </c>
      <c r="T178">
        <v>7028</v>
      </c>
    </row>
    <row r="179" spans="1:20" x14ac:dyDescent="0.25">
      <c r="A179" s="1">
        <v>42242.521296296298</v>
      </c>
      <c r="B179">
        <v>76.400000000000006</v>
      </c>
      <c r="C179">
        <v>22.3</v>
      </c>
      <c r="D179">
        <v>123.4</v>
      </c>
      <c r="E179">
        <v>2490</v>
      </c>
      <c r="F179">
        <v>28</v>
      </c>
      <c r="G179">
        <v>3010</v>
      </c>
      <c r="H179">
        <v>7007</v>
      </c>
      <c r="I179">
        <v>3508000</v>
      </c>
      <c r="J179">
        <v>305439968</v>
      </c>
      <c r="K179">
        <v>556357</v>
      </c>
      <c r="L179">
        <v>131928088</v>
      </c>
      <c r="M179">
        <v>3006794</v>
      </c>
      <c r="N179">
        <v>128654848</v>
      </c>
      <c r="O179">
        <v>258640</v>
      </c>
      <c r="P179">
        <v>7912</v>
      </c>
      <c r="Q179">
        <v>0</v>
      </c>
      <c r="R179">
        <v>19.8</v>
      </c>
      <c r="S179">
        <v>7173</v>
      </c>
      <c r="T179">
        <v>7132</v>
      </c>
    </row>
    <row r="180" spans="1:20" x14ac:dyDescent="0.25">
      <c r="A180" s="1">
        <v>42242.521412037036</v>
      </c>
      <c r="B180">
        <v>96.7</v>
      </c>
      <c r="C180">
        <v>21.7</v>
      </c>
      <c r="D180">
        <v>132.9</v>
      </c>
      <c r="E180">
        <v>2527</v>
      </c>
      <c r="F180">
        <v>28.7</v>
      </c>
      <c r="G180">
        <v>3010</v>
      </c>
      <c r="H180">
        <v>7235</v>
      </c>
      <c r="I180">
        <v>3508000</v>
      </c>
      <c r="J180">
        <v>305439968</v>
      </c>
      <c r="K180">
        <v>556357</v>
      </c>
      <c r="L180">
        <v>131928104</v>
      </c>
      <c r="M180">
        <v>3006794</v>
      </c>
      <c r="N180">
        <v>128654856</v>
      </c>
      <c r="O180">
        <v>258640</v>
      </c>
      <c r="P180">
        <v>7912</v>
      </c>
      <c r="Q180">
        <v>0</v>
      </c>
      <c r="R180">
        <v>19.8</v>
      </c>
      <c r="S180">
        <v>7360</v>
      </c>
      <c r="T180">
        <v>7318</v>
      </c>
    </row>
    <row r="181" spans="1:20" x14ac:dyDescent="0.25">
      <c r="A181" s="1">
        <v>42242.521527777775</v>
      </c>
      <c r="B181">
        <v>106.9</v>
      </c>
      <c r="C181">
        <v>21</v>
      </c>
      <c r="D181">
        <v>139.9</v>
      </c>
      <c r="E181">
        <v>2534</v>
      </c>
      <c r="F181">
        <v>28.7</v>
      </c>
      <c r="G181">
        <v>3017</v>
      </c>
      <c r="H181">
        <v>7443</v>
      </c>
      <c r="I181">
        <v>3508000</v>
      </c>
      <c r="J181">
        <v>305440000</v>
      </c>
      <c r="K181">
        <v>556357</v>
      </c>
      <c r="L181">
        <v>131928112</v>
      </c>
      <c r="M181">
        <v>3006794</v>
      </c>
      <c r="N181">
        <v>128654872</v>
      </c>
      <c r="O181">
        <v>258640</v>
      </c>
      <c r="P181">
        <v>7912</v>
      </c>
      <c r="Q181">
        <v>0</v>
      </c>
      <c r="R181">
        <v>20.399999999999999</v>
      </c>
      <c r="S181">
        <v>7526</v>
      </c>
      <c r="T181">
        <v>7526</v>
      </c>
    </row>
    <row r="182" spans="1:20" x14ac:dyDescent="0.25">
      <c r="A182" s="1">
        <v>42242.521643518521</v>
      </c>
      <c r="B182">
        <v>98</v>
      </c>
      <c r="C182">
        <v>19.100000000000001</v>
      </c>
      <c r="D182">
        <v>145</v>
      </c>
      <c r="E182">
        <v>-78</v>
      </c>
      <c r="F182">
        <v>28.7</v>
      </c>
      <c r="G182">
        <v>3010</v>
      </c>
      <c r="H182">
        <v>7484</v>
      </c>
      <c r="I182">
        <v>3508000</v>
      </c>
      <c r="J182">
        <v>305440000</v>
      </c>
      <c r="K182">
        <v>556357</v>
      </c>
      <c r="L182">
        <v>131928120</v>
      </c>
      <c r="M182">
        <v>3006794</v>
      </c>
      <c r="N182">
        <v>128654872</v>
      </c>
      <c r="O182">
        <v>258640</v>
      </c>
      <c r="P182">
        <v>7912</v>
      </c>
      <c r="Q182">
        <v>0</v>
      </c>
      <c r="R182">
        <v>20.399999999999999</v>
      </c>
      <c r="S182">
        <v>7505</v>
      </c>
      <c r="T182">
        <v>7484</v>
      </c>
    </row>
    <row r="183" spans="1:20" x14ac:dyDescent="0.25">
      <c r="A183" s="1">
        <v>42242.52175925926</v>
      </c>
      <c r="B183">
        <v>87.8</v>
      </c>
      <c r="C183">
        <v>19.8</v>
      </c>
      <c r="D183">
        <v>142.5</v>
      </c>
      <c r="E183">
        <v>-93</v>
      </c>
      <c r="F183">
        <v>28.7</v>
      </c>
      <c r="G183">
        <v>3017</v>
      </c>
      <c r="H183">
        <v>7422</v>
      </c>
      <c r="I183">
        <v>3508000</v>
      </c>
      <c r="J183">
        <v>305440000</v>
      </c>
      <c r="K183">
        <v>556357</v>
      </c>
      <c r="L183">
        <v>131928136</v>
      </c>
      <c r="M183">
        <v>3006794</v>
      </c>
      <c r="N183">
        <v>128654888</v>
      </c>
      <c r="O183">
        <v>258640</v>
      </c>
      <c r="P183">
        <v>7912</v>
      </c>
      <c r="Q183">
        <v>0</v>
      </c>
      <c r="R183">
        <v>20.399999999999999</v>
      </c>
      <c r="S183">
        <v>7422</v>
      </c>
      <c r="T183">
        <v>7401</v>
      </c>
    </row>
    <row r="184" spans="1:20" x14ac:dyDescent="0.25">
      <c r="A184" s="1">
        <v>42242.521874999999</v>
      </c>
      <c r="B184">
        <v>77</v>
      </c>
      <c r="C184">
        <v>20.399999999999999</v>
      </c>
      <c r="D184">
        <v>136.80000000000001</v>
      </c>
      <c r="E184">
        <v>-85</v>
      </c>
      <c r="F184">
        <v>28.7</v>
      </c>
      <c r="G184">
        <v>3017</v>
      </c>
      <c r="H184">
        <v>7360</v>
      </c>
      <c r="I184">
        <v>3508000</v>
      </c>
      <c r="J184">
        <v>305440032</v>
      </c>
      <c r="K184">
        <v>556357</v>
      </c>
      <c r="L184">
        <v>131928144</v>
      </c>
      <c r="M184">
        <v>3006794</v>
      </c>
      <c r="N184">
        <v>128654896</v>
      </c>
      <c r="O184">
        <v>258640</v>
      </c>
      <c r="P184">
        <v>7912</v>
      </c>
      <c r="Q184">
        <v>0</v>
      </c>
      <c r="R184">
        <v>20.399999999999999</v>
      </c>
      <c r="S184">
        <v>7339</v>
      </c>
      <c r="T184">
        <v>7318</v>
      </c>
    </row>
    <row r="185" spans="1:20" x14ac:dyDescent="0.25">
      <c r="A185" s="1">
        <v>42242.521990740737</v>
      </c>
      <c r="B185">
        <v>71.900000000000006</v>
      </c>
      <c r="C185">
        <v>20.399999999999999</v>
      </c>
      <c r="D185">
        <v>131.69999999999999</v>
      </c>
      <c r="E185">
        <v>-78</v>
      </c>
      <c r="F185">
        <v>28.7</v>
      </c>
      <c r="G185">
        <v>2988</v>
      </c>
      <c r="H185">
        <v>7277</v>
      </c>
      <c r="I185">
        <v>3508000</v>
      </c>
      <c r="J185">
        <v>305440032</v>
      </c>
      <c r="K185">
        <v>556357</v>
      </c>
      <c r="L185">
        <v>131928152</v>
      </c>
      <c r="M185">
        <v>3006794</v>
      </c>
      <c r="N185">
        <v>128654904</v>
      </c>
      <c r="O185">
        <v>258640</v>
      </c>
      <c r="P185">
        <v>7912</v>
      </c>
      <c r="Q185">
        <v>0</v>
      </c>
      <c r="R185">
        <v>19.8</v>
      </c>
      <c r="S185">
        <v>7256</v>
      </c>
      <c r="T185">
        <v>7215</v>
      </c>
    </row>
    <row r="186" spans="1:20" x14ac:dyDescent="0.25">
      <c r="A186" s="1">
        <v>42242.522106481483</v>
      </c>
      <c r="B186">
        <v>69.400000000000006</v>
      </c>
      <c r="C186">
        <v>20.399999999999999</v>
      </c>
      <c r="D186">
        <v>128.5</v>
      </c>
      <c r="E186">
        <v>-85</v>
      </c>
      <c r="F186">
        <v>28.7</v>
      </c>
      <c r="G186">
        <v>3010</v>
      </c>
      <c r="H186">
        <v>7173</v>
      </c>
      <c r="I186">
        <v>3508000</v>
      </c>
      <c r="J186">
        <v>305440032</v>
      </c>
      <c r="K186">
        <v>556357</v>
      </c>
      <c r="L186">
        <v>131928160</v>
      </c>
      <c r="M186">
        <v>3006794</v>
      </c>
      <c r="N186">
        <v>128654912</v>
      </c>
      <c r="O186">
        <v>258640</v>
      </c>
      <c r="P186">
        <v>7912</v>
      </c>
      <c r="Q186">
        <v>0</v>
      </c>
      <c r="R186">
        <v>20.399999999999999</v>
      </c>
      <c r="S186">
        <v>7152</v>
      </c>
      <c r="T186">
        <v>7132</v>
      </c>
    </row>
    <row r="187" spans="1:20" x14ac:dyDescent="0.25">
      <c r="A187" s="1">
        <v>42242.522222222222</v>
      </c>
      <c r="B187">
        <v>67.5</v>
      </c>
      <c r="C187">
        <v>20.399999999999999</v>
      </c>
      <c r="D187">
        <v>126.6</v>
      </c>
      <c r="E187">
        <v>-93</v>
      </c>
      <c r="F187">
        <v>28.7</v>
      </c>
      <c r="G187">
        <v>3010</v>
      </c>
      <c r="H187">
        <v>7090</v>
      </c>
      <c r="I187">
        <v>3508000</v>
      </c>
      <c r="J187">
        <v>305440032</v>
      </c>
      <c r="K187">
        <v>556357</v>
      </c>
      <c r="L187">
        <v>131928168</v>
      </c>
      <c r="M187">
        <v>3006794</v>
      </c>
      <c r="N187">
        <v>128654928</v>
      </c>
      <c r="O187">
        <v>258640</v>
      </c>
      <c r="P187">
        <v>7912</v>
      </c>
      <c r="Q187">
        <v>0</v>
      </c>
      <c r="R187">
        <v>19.8</v>
      </c>
      <c r="S187">
        <v>7070</v>
      </c>
      <c r="T187">
        <v>7049</v>
      </c>
    </row>
    <row r="188" spans="1:20" x14ac:dyDescent="0.25">
      <c r="A188" s="1">
        <v>42242.522337962961</v>
      </c>
      <c r="B188">
        <v>68.7</v>
      </c>
      <c r="C188">
        <v>21.7</v>
      </c>
      <c r="D188">
        <v>124</v>
      </c>
      <c r="E188">
        <v>2168</v>
      </c>
      <c r="F188">
        <v>28.7</v>
      </c>
      <c r="G188">
        <v>3024</v>
      </c>
      <c r="H188">
        <v>7007</v>
      </c>
      <c r="I188">
        <v>3508000</v>
      </c>
      <c r="J188">
        <v>305440064</v>
      </c>
      <c r="K188">
        <v>556357</v>
      </c>
      <c r="L188">
        <v>131928184</v>
      </c>
      <c r="M188">
        <v>3006794</v>
      </c>
      <c r="N188">
        <v>128654936</v>
      </c>
      <c r="O188">
        <v>258640</v>
      </c>
      <c r="P188">
        <v>7912</v>
      </c>
      <c r="Q188">
        <v>0</v>
      </c>
      <c r="R188">
        <v>19.8</v>
      </c>
      <c r="S188">
        <v>7111</v>
      </c>
      <c r="T188">
        <v>7090</v>
      </c>
    </row>
    <row r="189" spans="1:20" x14ac:dyDescent="0.25">
      <c r="A189" s="1">
        <v>42242.522453703707</v>
      </c>
      <c r="B189">
        <v>94.2</v>
      </c>
      <c r="C189">
        <v>21.7</v>
      </c>
      <c r="D189">
        <v>131.69999999999999</v>
      </c>
      <c r="E189">
        <v>2520</v>
      </c>
      <c r="F189">
        <v>28.7</v>
      </c>
      <c r="G189">
        <v>3017</v>
      </c>
      <c r="H189">
        <v>7173</v>
      </c>
      <c r="I189">
        <v>3508000</v>
      </c>
      <c r="J189">
        <v>305440064</v>
      </c>
      <c r="K189">
        <v>556357</v>
      </c>
      <c r="L189">
        <v>131928192</v>
      </c>
      <c r="M189">
        <v>3006794</v>
      </c>
      <c r="N189">
        <v>128654944</v>
      </c>
      <c r="O189">
        <v>258640</v>
      </c>
      <c r="P189">
        <v>7912</v>
      </c>
      <c r="Q189">
        <v>0</v>
      </c>
      <c r="R189">
        <v>19.8</v>
      </c>
      <c r="S189">
        <v>7298</v>
      </c>
      <c r="T189">
        <v>7277</v>
      </c>
    </row>
    <row r="190" spans="1:20" x14ac:dyDescent="0.25">
      <c r="A190" s="1">
        <v>42242.522569444445</v>
      </c>
      <c r="B190">
        <v>105</v>
      </c>
      <c r="C190">
        <v>21</v>
      </c>
      <c r="D190">
        <v>138.69999999999999</v>
      </c>
      <c r="E190">
        <v>2520</v>
      </c>
      <c r="F190">
        <v>28.7</v>
      </c>
      <c r="G190">
        <v>3017</v>
      </c>
      <c r="H190">
        <v>7360</v>
      </c>
      <c r="I190">
        <v>3508000</v>
      </c>
      <c r="J190">
        <v>305440064</v>
      </c>
      <c r="K190">
        <v>556357</v>
      </c>
      <c r="L190">
        <v>131928200</v>
      </c>
      <c r="M190">
        <v>3006794</v>
      </c>
      <c r="N190">
        <v>128654960</v>
      </c>
      <c r="O190">
        <v>258640</v>
      </c>
      <c r="P190">
        <v>7912</v>
      </c>
      <c r="Q190">
        <v>0</v>
      </c>
      <c r="R190">
        <v>20.399999999999999</v>
      </c>
      <c r="S190">
        <v>7484</v>
      </c>
      <c r="T190">
        <v>7443</v>
      </c>
    </row>
    <row r="191" spans="1:20" x14ac:dyDescent="0.25">
      <c r="A191" s="1">
        <v>42242.522685185184</v>
      </c>
      <c r="B191">
        <v>107.5</v>
      </c>
      <c r="C191">
        <v>20.399999999999999</v>
      </c>
      <c r="D191">
        <v>143.80000000000001</v>
      </c>
      <c r="E191">
        <v>237</v>
      </c>
      <c r="F191">
        <v>28.7</v>
      </c>
      <c r="G191">
        <v>3010</v>
      </c>
      <c r="H191">
        <v>7505</v>
      </c>
      <c r="I191">
        <v>3508000</v>
      </c>
      <c r="J191">
        <v>305440096</v>
      </c>
      <c r="K191">
        <v>556357</v>
      </c>
      <c r="L191">
        <v>131928216</v>
      </c>
      <c r="M191">
        <v>3006794</v>
      </c>
      <c r="N191">
        <v>128654960</v>
      </c>
      <c r="O191">
        <v>258640</v>
      </c>
      <c r="P191">
        <v>7912</v>
      </c>
      <c r="Q191">
        <v>0</v>
      </c>
      <c r="R191">
        <v>20.399999999999999</v>
      </c>
      <c r="S191">
        <v>7505</v>
      </c>
      <c r="T191">
        <v>7505</v>
      </c>
    </row>
    <row r="192" spans="1:20" x14ac:dyDescent="0.25">
      <c r="A192" s="1">
        <v>42242.522800925923</v>
      </c>
      <c r="B192">
        <v>89.7</v>
      </c>
      <c r="C192">
        <v>19.8</v>
      </c>
      <c r="D192">
        <v>143.1</v>
      </c>
      <c r="E192">
        <v>-85</v>
      </c>
      <c r="F192">
        <v>28.7</v>
      </c>
      <c r="G192">
        <v>3017</v>
      </c>
      <c r="H192">
        <v>7401</v>
      </c>
      <c r="I192">
        <v>3508000</v>
      </c>
      <c r="J192">
        <v>305440096</v>
      </c>
      <c r="K192">
        <v>556357</v>
      </c>
      <c r="L192">
        <v>131928224</v>
      </c>
      <c r="M192">
        <v>3006794</v>
      </c>
      <c r="N192">
        <v>128654976</v>
      </c>
      <c r="O192">
        <v>258640</v>
      </c>
      <c r="P192">
        <v>7912</v>
      </c>
      <c r="Q192">
        <v>0</v>
      </c>
      <c r="R192">
        <v>20.399999999999999</v>
      </c>
      <c r="S192">
        <v>7401</v>
      </c>
      <c r="T192">
        <v>7380</v>
      </c>
    </row>
    <row r="193" spans="1:20" x14ac:dyDescent="0.25">
      <c r="A193" s="1">
        <v>42242.522916666669</v>
      </c>
      <c r="B193">
        <v>84</v>
      </c>
      <c r="C193">
        <v>20.399999999999999</v>
      </c>
      <c r="D193">
        <v>139.30000000000001</v>
      </c>
      <c r="E193">
        <v>-78</v>
      </c>
      <c r="F193">
        <v>28.7</v>
      </c>
      <c r="G193">
        <v>3017</v>
      </c>
      <c r="H193">
        <v>7298</v>
      </c>
      <c r="I193">
        <v>3508000</v>
      </c>
      <c r="J193">
        <v>305440096</v>
      </c>
      <c r="K193">
        <v>556357</v>
      </c>
      <c r="L193">
        <v>131928232</v>
      </c>
      <c r="M193">
        <v>3006794</v>
      </c>
      <c r="N193">
        <v>128654984</v>
      </c>
      <c r="O193">
        <v>258640</v>
      </c>
      <c r="P193">
        <v>7912</v>
      </c>
      <c r="Q193">
        <v>0</v>
      </c>
      <c r="R193">
        <v>20.399999999999999</v>
      </c>
      <c r="S193">
        <v>7298</v>
      </c>
      <c r="T193">
        <v>7277</v>
      </c>
    </row>
    <row r="194" spans="1:20" x14ac:dyDescent="0.25">
      <c r="A194" s="1">
        <v>42242.523032407407</v>
      </c>
      <c r="B194">
        <v>77.599999999999994</v>
      </c>
      <c r="C194">
        <v>20.399999999999999</v>
      </c>
      <c r="D194">
        <v>134.19999999999999</v>
      </c>
      <c r="E194">
        <v>-78</v>
      </c>
      <c r="F194">
        <v>28.7</v>
      </c>
      <c r="G194">
        <v>3046</v>
      </c>
      <c r="H194">
        <v>7235</v>
      </c>
      <c r="I194">
        <v>3508000</v>
      </c>
      <c r="J194">
        <v>305440128</v>
      </c>
      <c r="K194">
        <v>556357</v>
      </c>
      <c r="L194">
        <v>131928248</v>
      </c>
      <c r="M194">
        <v>3006794</v>
      </c>
      <c r="N194">
        <v>128654992</v>
      </c>
      <c r="O194">
        <v>258640</v>
      </c>
      <c r="P194">
        <v>7912</v>
      </c>
      <c r="Q194">
        <v>0</v>
      </c>
      <c r="R194">
        <v>19.8</v>
      </c>
      <c r="S194">
        <v>7215</v>
      </c>
      <c r="T194">
        <v>7194</v>
      </c>
    </row>
    <row r="195" spans="1:20" x14ac:dyDescent="0.25">
      <c r="A195" s="1">
        <v>42242.523148148146</v>
      </c>
      <c r="B195">
        <v>73.8</v>
      </c>
      <c r="C195">
        <v>20.399999999999999</v>
      </c>
      <c r="D195">
        <v>130.4</v>
      </c>
      <c r="E195">
        <v>-85</v>
      </c>
      <c r="F195">
        <v>28.7</v>
      </c>
      <c r="G195">
        <v>3010</v>
      </c>
      <c r="H195">
        <v>7152</v>
      </c>
      <c r="I195">
        <v>3508000</v>
      </c>
      <c r="J195">
        <v>305440128</v>
      </c>
      <c r="K195">
        <v>556357</v>
      </c>
      <c r="L195">
        <v>131928256</v>
      </c>
      <c r="M195">
        <v>3006794</v>
      </c>
      <c r="N195">
        <v>128655008</v>
      </c>
      <c r="O195">
        <v>258640</v>
      </c>
      <c r="P195">
        <v>7912</v>
      </c>
      <c r="Q195">
        <v>0</v>
      </c>
      <c r="R195">
        <v>19.8</v>
      </c>
      <c r="S195">
        <v>7132</v>
      </c>
      <c r="T195">
        <v>7111</v>
      </c>
    </row>
    <row r="196" spans="1:20" x14ac:dyDescent="0.25">
      <c r="A196" s="1">
        <v>42242.523263888892</v>
      </c>
      <c r="B196">
        <v>71.900000000000006</v>
      </c>
      <c r="C196">
        <v>21</v>
      </c>
      <c r="D196">
        <v>127.9</v>
      </c>
      <c r="E196">
        <v>-85</v>
      </c>
      <c r="F196">
        <v>28.7</v>
      </c>
      <c r="G196">
        <v>3002</v>
      </c>
      <c r="H196">
        <v>7070</v>
      </c>
      <c r="I196">
        <v>3508000</v>
      </c>
      <c r="J196">
        <v>305440128</v>
      </c>
      <c r="K196">
        <v>556357</v>
      </c>
      <c r="L196">
        <v>131928264</v>
      </c>
      <c r="M196">
        <v>3006794</v>
      </c>
      <c r="N196">
        <v>128655016</v>
      </c>
      <c r="O196">
        <v>258640</v>
      </c>
      <c r="P196">
        <v>7912</v>
      </c>
      <c r="Q196">
        <v>0</v>
      </c>
      <c r="R196">
        <v>19.8</v>
      </c>
      <c r="S196">
        <v>7028</v>
      </c>
      <c r="T196">
        <v>7007</v>
      </c>
    </row>
    <row r="197" spans="1:20" x14ac:dyDescent="0.25">
      <c r="A197" s="1">
        <v>42242.523379629631</v>
      </c>
      <c r="B197">
        <v>74.5</v>
      </c>
      <c r="C197">
        <v>22.3</v>
      </c>
      <c r="D197">
        <v>125.3</v>
      </c>
      <c r="E197">
        <v>2300</v>
      </c>
      <c r="F197">
        <v>28.7</v>
      </c>
      <c r="G197">
        <v>3024</v>
      </c>
      <c r="H197">
        <v>6987</v>
      </c>
      <c r="I197">
        <v>3508000</v>
      </c>
      <c r="J197">
        <v>305440160</v>
      </c>
      <c r="K197">
        <v>556357</v>
      </c>
      <c r="L197">
        <v>131928272</v>
      </c>
      <c r="M197">
        <v>3006794</v>
      </c>
      <c r="N197">
        <v>128655024</v>
      </c>
      <c r="O197">
        <v>258640</v>
      </c>
      <c r="P197">
        <v>7912</v>
      </c>
      <c r="Q197">
        <v>0</v>
      </c>
      <c r="R197">
        <v>19.8</v>
      </c>
      <c r="S197">
        <v>7111</v>
      </c>
      <c r="T197">
        <v>7090</v>
      </c>
    </row>
    <row r="198" spans="1:20" x14ac:dyDescent="0.25">
      <c r="A198" s="1">
        <v>42242.523495370369</v>
      </c>
      <c r="B198">
        <v>96.7</v>
      </c>
      <c r="C198">
        <v>21.7</v>
      </c>
      <c r="D198">
        <v>132.30000000000001</v>
      </c>
      <c r="E198">
        <v>2505</v>
      </c>
      <c r="F198">
        <v>28.7</v>
      </c>
      <c r="G198">
        <v>3010</v>
      </c>
      <c r="H198">
        <v>7173</v>
      </c>
      <c r="I198">
        <v>3508000</v>
      </c>
      <c r="J198">
        <v>305440160</v>
      </c>
      <c r="K198">
        <v>556357</v>
      </c>
      <c r="L198">
        <v>131928280</v>
      </c>
      <c r="M198">
        <v>3006794</v>
      </c>
      <c r="N198">
        <v>128655040</v>
      </c>
      <c r="O198">
        <v>258640</v>
      </c>
      <c r="P198">
        <v>7912</v>
      </c>
      <c r="Q198">
        <v>0</v>
      </c>
      <c r="R198">
        <v>19.8</v>
      </c>
      <c r="S198">
        <v>7298</v>
      </c>
      <c r="T198">
        <v>7277</v>
      </c>
    </row>
    <row r="199" spans="1:20" x14ac:dyDescent="0.25">
      <c r="A199" s="1">
        <v>42242.523611111108</v>
      </c>
      <c r="B199">
        <v>106.9</v>
      </c>
      <c r="C199">
        <v>21</v>
      </c>
      <c r="D199">
        <v>139.9</v>
      </c>
      <c r="E199">
        <v>2527</v>
      </c>
      <c r="F199">
        <v>28.7</v>
      </c>
      <c r="G199">
        <v>3010</v>
      </c>
      <c r="H199">
        <v>7380</v>
      </c>
      <c r="I199">
        <v>3508000</v>
      </c>
      <c r="J199">
        <v>305440160</v>
      </c>
      <c r="K199">
        <v>556357</v>
      </c>
      <c r="L199">
        <v>131928296</v>
      </c>
      <c r="M199">
        <v>3006794</v>
      </c>
      <c r="N199">
        <v>128655048</v>
      </c>
      <c r="O199">
        <v>258640</v>
      </c>
      <c r="P199">
        <v>7912</v>
      </c>
      <c r="Q199">
        <v>0</v>
      </c>
      <c r="R199">
        <v>20.399999999999999</v>
      </c>
      <c r="S199">
        <v>7463</v>
      </c>
      <c r="T199">
        <v>7443</v>
      </c>
    </row>
    <row r="200" spans="1:20" x14ac:dyDescent="0.25">
      <c r="A200" s="1">
        <v>42242.523726851854</v>
      </c>
      <c r="B200">
        <v>107.5</v>
      </c>
      <c r="C200">
        <v>20.399999999999999</v>
      </c>
      <c r="D200">
        <v>144.4</v>
      </c>
      <c r="E200">
        <v>237</v>
      </c>
      <c r="F200">
        <v>28.7</v>
      </c>
      <c r="G200">
        <v>3010</v>
      </c>
      <c r="H200">
        <v>7526</v>
      </c>
      <c r="I200">
        <v>3508000</v>
      </c>
      <c r="J200">
        <v>305440192</v>
      </c>
      <c r="K200">
        <v>556357</v>
      </c>
      <c r="L200">
        <v>131928304</v>
      </c>
      <c r="M200">
        <v>3006794</v>
      </c>
      <c r="N200">
        <v>128655056</v>
      </c>
      <c r="O200">
        <v>258640</v>
      </c>
      <c r="P200">
        <v>7912</v>
      </c>
      <c r="Q200">
        <v>0</v>
      </c>
      <c r="R200">
        <v>20.399999999999999</v>
      </c>
      <c r="S200">
        <v>7505</v>
      </c>
      <c r="T200">
        <v>7484</v>
      </c>
    </row>
    <row r="201" spans="1:20" x14ac:dyDescent="0.25">
      <c r="A201" s="1">
        <v>42242.523842592593</v>
      </c>
      <c r="B201">
        <v>87.8</v>
      </c>
      <c r="C201">
        <v>20.399999999999999</v>
      </c>
      <c r="D201">
        <v>143.1</v>
      </c>
      <c r="E201">
        <v>-85</v>
      </c>
      <c r="F201">
        <v>28.7</v>
      </c>
      <c r="G201">
        <v>3010</v>
      </c>
      <c r="H201">
        <v>7422</v>
      </c>
      <c r="I201">
        <v>3508000</v>
      </c>
      <c r="J201">
        <v>305440192</v>
      </c>
      <c r="K201">
        <v>556357</v>
      </c>
      <c r="L201">
        <v>131928312</v>
      </c>
      <c r="M201">
        <v>3006794</v>
      </c>
      <c r="N201">
        <v>128655064</v>
      </c>
      <c r="O201">
        <v>258640</v>
      </c>
      <c r="P201">
        <v>7912</v>
      </c>
      <c r="Q201">
        <v>0</v>
      </c>
      <c r="R201">
        <v>20.399999999999999</v>
      </c>
      <c r="S201">
        <v>7443</v>
      </c>
      <c r="T201">
        <v>7422</v>
      </c>
    </row>
    <row r="202" spans="1:20" x14ac:dyDescent="0.25">
      <c r="A202" s="1">
        <v>42242.523958333331</v>
      </c>
      <c r="B202">
        <v>77.599999999999994</v>
      </c>
      <c r="C202">
        <v>20.399999999999999</v>
      </c>
      <c r="D202">
        <v>136.80000000000001</v>
      </c>
      <c r="E202">
        <v>-85</v>
      </c>
      <c r="F202">
        <v>28.7</v>
      </c>
      <c r="G202">
        <v>3010</v>
      </c>
      <c r="H202">
        <v>7318</v>
      </c>
      <c r="I202">
        <v>3508000</v>
      </c>
      <c r="J202">
        <v>305440192</v>
      </c>
      <c r="K202">
        <v>556357</v>
      </c>
      <c r="L202">
        <v>131928328</v>
      </c>
      <c r="M202">
        <v>3006794</v>
      </c>
      <c r="N202">
        <v>128655072</v>
      </c>
      <c r="O202">
        <v>258640</v>
      </c>
      <c r="P202">
        <v>7912</v>
      </c>
      <c r="Q202">
        <v>0</v>
      </c>
      <c r="R202">
        <v>20.399999999999999</v>
      </c>
      <c r="S202">
        <v>7339</v>
      </c>
      <c r="T202">
        <v>7298</v>
      </c>
    </row>
    <row r="203" spans="1:20" x14ac:dyDescent="0.25">
      <c r="A203" s="1">
        <v>42242.524074074077</v>
      </c>
      <c r="B203">
        <v>75.099999999999994</v>
      </c>
      <c r="C203">
        <v>20.399999999999999</v>
      </c>
      <c r="D203">
        <v>134.19999999999999</v>
      </c>
      <c r="E203">
        <v>-85</v>
      </c>
      <c r="F203">
        <v>28.7</v>
      </c>
      <c r="G203">
        <v>2980</v>
      </c>
      <c r="H203">
        <v>7277</v>
      </c>
      <c r="I203">
        <v>3508000</v>
      </c>
      <c r="J203">
        <v>305440224</v>
      </c>
      <c r="K203">
        <v>556357</v>
      </c>
      <c r="L203">
        <v>131928336</v>
      </c>
      <c r="M203">
        <v>3006794</v>
      </c>
      <c r="N203">
        <v>128655088</v>
      </c>
      <c r="O203">
        <v>258640</v>
      </c>
      <c r="P203">
        <v>7912</v>
      </c>
      <c r="Q203">
        <v>0</v>
      </c>
      <c r="R203">
        <v>20.399999999999999</v>
      </c>
      <c r="S203">
        <v>7235</v>
      </c>
      <c r="T203">
        <v>7215</v>
      </c>
    </row>
    <row r="204" spans="1:20" x14ac:dyDescent="0.25">
      <c r="A204" s="1">
        <v>42242.524189814816</v>
      </c>
      <c r="B204">
        <v>71.3</v>
      </c>
      <c r="C204">
        <v>21</v>
      </c>
      <c r="D204">
        <v>130.4</v>
      </c>
      <c r="E204">
        <v>-85</v>
      </c>
      <c r="F204">
        <v>28.7</v>
      </c>
      <c r="G204">
        <v>3010</v>
      </c>
      <c r="H204">
        <v>7194</v>
      </c>
      <c r="I204">
        <v>3508000</v>
      </c>
      <c r="J204">
        <v>305440224</v>
      </c>
      <c r="K204">
        <v>556357</v>
      </c>
      <c r="L204">
        <v>131928344</v>
      </c>
      <c r="M204">
        <v>3006794</v>
      </c>
      <c r="N204">
        <v>128655096</v>
      </c>
      <c r="O204">
        <v>258640</v>
      </c>
      <c r="P204">
        <v>7912</v>
      </c>
      <c r="Q204">
        <v>0</v>
      </c>
      <c r="R204">
        <v>20.399999999999999</v>
      </c>
      <c r="S204">
        <v>7173</v>
      </c>
      <c r="T204">
        <v>7132</v>
      </c>
    </row>
    <row r="205" spans="1:20" x14ac:dyDescent="0.25">
      <c r="A205" s="1">
        <v>42242.524305555555</v>
      </c>
      <c r="B205">
        <v>69.400000000000006</v>
      </c>
      <c r="C205">
        <v>20.399999999999999</v>
      </c>
      <c r="D205">
        <v>127.9</v>
      </c>
      <c r="E205">
        <v>-85</v>
      </c>
      <c r="F205">
        <v>28.7</v>
      </c>
      <c r="G205">
        <v>3010</v>
      </c>
      <c r="H205">
        <v>7090</v>
      </c>
      <c r="I205">
        <v>3508000</v>
      </c>
      <c r="J205">
        <v>305440224</v>
      </c>
      <c r="K205">
        <v>556357</v>
      </c>
      <c r="L205">
        <v>131928360</v>
      </c>
      <c r="M205">
        <v>3006794</v>
      </c>
      <c r="N205">
        <v>128655104</v>
      </c>
      <c r="O205">
        <v>258640</v>
      </c>
      <c r="P205">
        <v>7912</v>
      </c>
      <c r="Q205">
        <v>0</v>
      </c>
      <c r="R205">
        <v>20.399999999999999</v>
      </c>
      <c r="S205">
        <v>7070</v>
      </c>
      <c r="T205">
        <v>7049</v>
      </c>
    </row>
    <row r="206" spans="1:20" x14ac:dyDescent="0.25">
      <c r="A206" s="1">
        <v>42242.524421296293</v>
      </c>
      <c r="B206">
        <v>68.099999999999994</v>
      </c>
      <c r="C206">
        <v>21</v>
      </c>
      <c r="D206">
        <v>126</v>
      </c>
      <c r="E206">
        <v>1254</v>
      </c>
      <c r="F206">
        <v>28.7</v>
      </c>
      <c r="G206">
        <v>3024</v>
      </c>
      <c r="H206">
        <v>7007</v>
      </c>
      <c r="I206">
        <v>3508000</v>
      </c>
      <c r="J206">
        <v>305440224</v>
      </c>
      <c r="K206">
        <v>556357</v>
      </c>
      <c r="L206">
        <v>131928360</v>
      </c>
      <c r="M206">
        <v>3006794</v>
      </c>
      <c r="N206">
        <v>128655120</v>
      </c>
      <c r="O206">
        <v>258640</v>
      </c>
      <c r="P206">
        <v>7912</v>
      </c>
      <c r="Q206">
        <v>0</v>
      </c>
      <c r="R206">
        <v>19.8</v>
      </c>
      <c r="S206">
        <v>7090</v>
      </c>
      <c r="T206">
        <v>7070</v>
      </c>
    </row>
    <row r="207" spans="1:20" x14ac:dyDescent="0.25">
      <c r="A207" s="1">
        <v>42242.524537037039</v>
      </c>
      <c r="B207">
        <v>92.9</v>
      </c>
      <c r="C207">
        <v>21.7</v>
      </c>
      <c r="D207">
        <v>130.4</v>
      </c>
      <c r="E207">
        <v>2527</v>
      </c>
      <c r="F207">
        <v>28.7</v>
      </c>
      <c r="G207">
        <v>3010</v>
      </c>
      <c r="H207">
        <v>7152</v>
      </c>
      <c r="I207">
        <v>3508000</v>
      </c>
      <c r="J207">
        <v>305440256</v>
      </c>
      <c r="K207">
        <v>556357</v>
      </c>
      <c r="L207">
        <v>131928376</v>
      </c>
      <c r="M207">
        <v>3006794</v>
      </c>
      <c r="N207">
        <v>128655128</v>
      </c>
      <c r="O207">
        <v>258640</v>
      </c>
      <c r="P207">
        <v>7912</v>
      </c>
      <c r="Q207">
        <v>0</v>
      </c>
      <c r="R207">
        <v>20.399999999999999</v>
      </c>
      <c r="S207">
        <v>7277</v>
      </c>
      <c r="T207">
        <v>7256</v>
      </c>
    </row>
    <row r="208" spans="1:20" x14ac:dyDescent="0.25">
      <c r="A208" s="1">
        <v>42242.524652777778</v>
      </c>
      <c r="B208">
        <v>105</v>
      </c>
      <c r="C208">
        <v>21</v>
      </c>
      <c r="D208">
        <v>138.69999999999999</v>
      </c>
      <c r="E208">
        <v>2549</v>
      </c>
      <c r="F208">
        <v>28.7</v>
      </c>
      <c r="G208">
        <v>3010</v>
      </c>
      <c r="H208">
        <v>7360</v>
      </c>
      <c r="I208">
        <v>3508000</v>
      </c>
      <c r="J208">
        <v>305440256</v>
      </c>
      <c r="K208">
        <v>556357</v>
      </c>
      <c r="L208">
        <v>131928384</v>
      </c>
      <c r="M208">
        <v>3006794</v>
      </c>
      <c r="N208">
        <v>128655136</v>
      </c>
      <c r="O208">
        <v>258640</v>
      </c>
      <c r="P208">
        <v>7912</v>
      </c>
      <c r="Q208">
        <v>0</v>
      </c>
      <c r="R208">
        <v>20.399999999999999</v>
      </c>
      <c r="S208">
        <v>7463</v>
      </c>
      <c r="T208">
        <v>7443</v>
      </c>
    </row>
    <row r="209" spans="1:20" x14ac:dyDescent="0.25">
      <c r="A209" s="1">
        <v>42242.524768518517</v>
      </c>
      <c r="B209">
        <v>108.8</v>
      </c>
      <c r="C209">
        <v>20.399999999999999</v>
      </c>
      <c r="D209">
        <v>143.80000000000001</v>
      </c>
      <c r="E209">
        <v>361</v>
      </c>
      <c r="F209">
        <v>28.7</v>
      </c>
      <c r="G209">
        <v>3010</v>
      </c>
      <c r="H209">
        <v>7526</v>
      </c>
      <c r="I209">
        <v>3508000</v>
      </c>
      <c r="J209">
        <v>305440256</v>
      </c>
      <c r="K209">
        <v>556357</v>
      </c>
      <c r="L209">
        <v>131928392</v>
      </c>
      <c r="M209">
        <v>3006794</v>
      </c>
      <c r="N209">
        <v>128655152</v>
      </c>
      <c r="O209">
        <v>258640</v>
      </c>
      <c r="P209">
        <v>7912</v>
      </c>
      <c r="Q209">
        <v>0</v>
      </c>
      <c r="R209">
        <v>20.399999999999999</v>
      </c>
      <c r="S209">
        <v>7526</v>
      </c>
      <c r="T209">
        <v>7505</v>
      </c>
    </row>
    <row r="210" spans="1:20" x14ac:dyDescent="0.25">
      <c r="A210" s="1">
        <v>42242.524884259263</v>
      </c>
      <c r="B210">
        <v>88.4</v>
      </c>
      <c r="C210">
        <v>19.8</v>
      </c>
      <c r="D210">
        <v>143.80000000000001</v>
      </c>
      <c r="E210">
        <v>-85</v>
      </c>
      <c r="F210">
        <v>28.7</v>
      </c>
      <c r="G210">
        <v>3010</v>
      </c>
      <c r="H210">
        <v>7443</v>
      </c>
      <c r="I210">
        <v>3508000</v>
      </c>
      <c r="J210">
        <v>305440288</v>
      </c>
      <c r="K210">
        <v>556357</v>
      </c>
      <c r="L210">
        <v>131928408</v>
      </c>
      <c r="M210">
        <v>3006794</v>
      </c>
      <c r="N210">
        <v>128655152</v>
      </c>
      <c r="O210">
        <v>258640</v>
      </c>
      <c r="P210">
        <v>7912</v>
      </c>
      <c r="Q210">
        <v>0</v>
      </c>
      <c r="R210">
        <v>20.399999999999999</v>
      </c>
      <c r="S210">
        <v>7443</v>
      </c>
      <c r="T210">
        <v>7422</v>
      </c>
    </row>
    <row r="211" spans="1:20" x14ac:dyDescent="0.25">
      <c r="A211" s="1">
        <v>42242.525000000001</v>
      </c>
      <c r="B211">
        <v>82.1</v>
      </c>
      <c r="C211">
        <v>20.399999999999999</v>
      </c>
      <c r="D211">
        <v>139.9</v>
      </c>
      <c r="E211">
        <v>-85</v>
      </c>
      <c r="F211">
        <v>28.7</v>
      </c>
      <c r="G211">
        <v>3017</v>
      </c>
      <c r="H211">
        <v>7360</v>
      </c>
      <c r="I211">
        <v>3508000</v>
      </c>
      <c r="J211">
        <v>305440288</v>
      </c>
      <c r="K211">
        <v>556357</v>
      </c>
      <c r="L211">
        <v>131928416</v>
      </c>
      <c r="M211">
        <v>3006794</v>
      </c>
      <c r="N211">
        <v>128655168</v>
      </c>
      <c r="O211">
        <v>258640</v>
      </c>
      <c r="P211">
        <v>7912</v>
      </c>
      <c r="Q211">
        <v>0</v>
      </c>
      <c r="R211">
        <v>20.399999999999999</v>
      </c>
      <c r="S211">
        <v>7380</v>
      </c>
      <c r="T211">
        <v>7360</v>
      </c>
    </row>
    <row r="212" spans="1:20" x14ac:dyDescent="0.25">
      <c r="A212" s="1">
        <v>42242.52511574074</v>
      </c>
      <c r="B212">
        <v>75.099999999999994</v>
      </c>
      <c r="C212">
        <v>20.399999999999999</v>
      </c>
      <c r="D212">
        <v>134.9</v>
      </c>
      <c r="E212">
        <v>-78</v>
      </c>
      <c r="F212">
        <v>28.7</v>
      </c>
      <c r="G212">
        <v>3010</v>
      </c>
      <c r="H212">
        <v>7277</v>
      </c>
      <c r="I212">
        <v>3508000</v>
      </c>
      <c r="J212">
        <v>305440288</v>
      </c>
      <c r="K212">
        <v>556357</v>
      </c>
      <c r="L212">
        <v>131928424</v>
      </c>
      <c r="M212">
        <v>3006794</v>
      </c>
      <c r="N212">
        <v>128655176</v>
      </c>
      <c r="O212">
        <v>258640</v>
      </c>
      <c r="P212">
        <v>7912</v>
      </c>
      <c r="Q212">
        <v>0</v>
      </c>
      <c r="R212">
        <v>20.399999999999999</v>
      </c>
      <c r="S212">
        <v>7298</v>
      </c>
      <c r="T212">
        <v>7277</v>
      </c>
    </row>
    <row r="213" spans="1:20" x14ac:dyDescent="0.25">
      <c r="A213" s="1">
        <v>42242.525231481479</v>
      </c>
      <c r="B213">
        <v>71.3</v>
      </c>
      <c r="C213">
        <v>20.399999999999999</v>
      </c>
      <c r="D213">
        <v>130.4</v>
      </c>
      <c r="E213">
        <v>-93</v>
      </c>
      <c r="F213">
        <v>28.7</v>
      </c>
      <c r="G213">
        <v>3010</v>
      </c>
      <c r="H213">
        <v>7256</v>
      </c>
      <c r="I213">
        <v>3508000</v>
      </c>
      <c r="J213">
        <v>305440320</v>
      </c>
      <c r="K213">
        <v>556357</v>
      </c>
      <c r="L213">
        <v>131928432</v>
      </c>
      <c r="M213">
        <v>3006794</v>
      </c>
      <c r="N213">
        <v>128655184</v>
      </c>
      <c r="O213">
        <v>258640</v>
      </c>
      <c r="P213">
        <v>7912</v>
      </c>
      <c r="Q213">
        <v>0</v>
      </c>
      <c r="R213">
        <v>20.399999999999999</v>
      </c>
      <c r="S213">
        <v>7256</v>
      </c>
      <c r="T213">
        <v>7215</v>
      </c>
    </row>
    <row r="214" spans="1:20" x14ac:dyDescent="0.25">
      <c r="A214" s="1">
        <v>42242.525347222225</v>
      </c>
      <c r="B214">
        <v>69.400000000000006</v>
      </c>
      <c r="C214">
        <v>20.399999999999999</v>
      </c>
      <c r="D214">
        <v>127.9</v>
      </c>
      <c r="E214">
        <v>-78</v>
      </c>
      <c r="F214">
        <v>28.7</v>
      </c>
      <c r="G214">
        <v>3002</v>
      </c>
      <c r="H214">
        <v>7194</v>
      </c>
      <c r="I214">
        <v>3508000</v>
      </c>
      <c r="J214">
        <v>305440320</v>
      </c>
      <c r="K214">
        <v>556357</v>
      </c>
      <c r="L214">
        <v>131928440</v>
      </c>
      <c r="M214">
        <v>3006794</v>
      </c>
      <c r="N214">
        <v>128655200</v>
      </c>
      <c r="O214">
        <v>258640</v>
      </c>
      <c r="P214">
        <v>7912</v>
      </c>
      <c r="Q214">
        <v>0</v>
      </c>
      <c r="R214">
        <v>20.399999999999999</v>
      </c>
      <c r="S214">
        <v>7173</v>
      </c>
      <c r="T214">
        <v>7152</v>
      </c>
    </row>
    <row r="215" spans="1:20" x14ac:dyDescent="0.25">
      <c r="A215" s="1">
        <v>42242.525462962964</v>
      </c>
      <c r="B215">
        <v>68.099999999999994</v>
      </c>
      <c r="C215">
        <v>20.399999999999999</v>
      </c>
      <c r="D215">
        <v>126.6</v>
      </c>
      <c r="E215">
        <v>-85</v>
      </c>
      <c r="F215">
        <v>28.7</v>
      </c>
      <c r="G215">
        <v>3002</v>
      </c>
      <c r="H215">
        <v>7111</v>
      </c>
      <c r="I215">
        <v>3508000</v>
      </c>
      <c r="J215">
        <v>305440320</v>
      </c>
      <c r="K215">
        <v>556357</v>
      </c>
      <c r="L215">
        <v>131928448</v>
      </c>
      <c r="M215">
        <v>3006794</v>
      </c>
      <c r="N215">
        <v>128655208</v>
      </c>
      <c r="O215">
        <v>258640</v>
      </c>
      <c r="P215">
        <v>7912</v>
      </c>
      <c r="Q215">
        <v>0</v>
      </c>
      <c r="R215">
        <v>19.8</v>
      </c>
      <c r="S215">
        <v>7111</v>
      </c>
      <c r="T215">
        <v>7090</v>
      </c>
    </row>
    <row r="216" spans="1:20" x14ac:dyDescent="0.25">
      <c r="A216" s="1">
        <v>42242.525578703702</v>
      </c>
      <c r="B216">
        <v>66.8</v>
      </c>
      <c r="C216">
        <v>20.399999999999999</v>
      </c>
      <c r="D216">
        <v>125.3</v>
      </c>
      <c r="E216">
        <v>-85</v>
      </c>
      <c r="F216">
        <v>28.7</v>
      </c>
      <c r="G216">
        <v>3002</v>
      </c>
      <c r="H216">
        <v>7049</v>
      </c>
      <c r="I216">
        <v>3508000</v>
      </c>
      <c r="J216">
        <v>305440320</v>
      </c>
      <c r="K216">
        <v>556357</v>
      </c>
      <c r="L216">
        <v>131928456</v>
      </c>
      <c r="M216">
        <v>3006794</v>
      </c>
      <c r="N216">
        <v>128655216</v>
      </c>
      <c r="O216">
        <v>258640</v>
      </c>
      <c r="P216">
        <v>7912</v>
      </c>
      <c r="Q216">
        <v>0</v>
      </c>
      <c r="R216">
        <v>20.399999999999999</v>
      </c>
      <c r="S216">
        <v>7049</v>
      </c>
      <c r="T216">
        <v>7028</v>
      </c>
    </row>
    <row r="217" spans="1:20" x14ac:dyDescent="0.25">
      <c r="A217" s="1">
        <v>42242.525694444441</v>
      </c>
      <c r="B217">
        <v>78.3</v>
      </c>
      <c r="C217">
        <v>22.3</v>
      </c>
      <c r="D217">
        <v>124</v>
      </c>
      <c r="E217">
        <v>2498</v>
      </c>
      <c r="F217">
        <v>28.7</v>
      </c>
      <c r="G217">
        <v>3017</v>
      </c>
      <c r="H217">
        <v>7028</v>
      </c>
      <c r="I217">
        <v>3508000</v>
      </c>
      <c r="J217">
        <v>305440352</v>
      </c>
      <c r="K217">
        <v>556357</v>
      </c>
      <c r="L217">
        <v>131928472</v>
      </c>
      <c r="M217">
        <v>3006794</v>
      </c>
      <c r="N217">
        <v>128655232</v>
      </c>
      <c r="O217">
        <v>258640</v>
      </c>
      <c r="P217">
        <v>7912</v>
      </c>
      <c r="Q217">
        <v>0</v>
      </c>
      <c r="R217">
        <v>19.8</v>
      </c>
      <c r="S217">
        <v>7173</v>
      </c>
      <c r="T217">
        <v>7152</v>
      </c>
    </row>
    <row r="218" spans="1:20" x14ac:dyDescent="0.25">
      <c r="A218" s="1">
        <v>42242.525810185187</v>
      </c>
      <c r="B218">
        <v>98</v>
      </c>
      <c r="C218">
        <v>21.7</v>
      </c>
      <c r="D218">
        <v>133.6</v>
      </c>
      <c r="E218">
        <v>2541</v>
      </c>
      <c r="F218">
        <v>28.7</v>
      </c>
      <c r="G218">
        <v>3010</v>
      </c>
      <c r="H218">
        <v>7256</v>
      </c>
      <c r="I218">
        <v>3508000</v>
      </c>
      <c r="J218">
        <v>305440352</v>
      </c>
      <c r="K218">
        <v>556357</v>
      </c>
      <c r="L218">
        <v>131928480</v>
      </c>
      <c r="M218">
        <v>3006794</v>
      </c>
      <c r="N218">
        <v>128655240</v>
      </c>
      <c r="O218">
        <v>258640</v>
      </c>
      <c r="P218">
        <v>7912</v>
      </c>
      <c r="Q218">
        <v>0</v>
      </c>
      <c r="R218">
        <v>19.8</v>
      </c>
      <c r="S218">
        <v>7360</v>
      </c>
      <c r="T218">
        <v>7339</v>
      </c>
    </row>
    <row r="219" spans="1:20" x14ac:dyDescent="0.25">
      <c r="A219" s="1">
        <v>42242.525925925926</v>
      </c>
      <c r="B219">
        <v>108.2</v>
      </c>
      <c r="C219">
        <v>21</v>
      </c>
      <c r="D219">
        <v>140.6</v>
      </c>
      <c r="E219">
        <v>2534</v>
      </c>
      <c r="F219">
        <v>28.7</v>
      </c>
      <c r="G219">
        <v>3017</v>
      </c>
      <c r="H219">
        <v>7443</v>
      </c>
      <c r="I219">
        <v>3508000</v>
      </c>
      <c r="J219">
        <v>305440352</v>
      </c>
      <c r="K219">
        <v>556357</v>
      </c>
      <c r="L219">
        <v>131928488</v>
      </c>
      <c r="M219">
        <v>3006794</v>
      </c>
      <c r="N219">
        <v>128655248</v>
      </c>
      <c r="O219">
        <v>258640</v>
      </c>
      <c r="P219">
        <v>7912</v>
      </c>
      <c r="Q219">
        <v>0</v>
      </c>
      <c r="R219">
        <v>20.399999999999999</v>
      </c>
      <c r="S219">
        <v>7546</v>
      </c>
      <c r="T219">
        <v>7546</v>
      </c>
    </row>
    <row r="220" spans="1:20" x14ac:dyDescent="0.25">
      <c r="A220" s="1">
        <v>42242.526041666664</v>
      </c>
      <c r="B220">
        <v>107.5</v>
      </c>
      <c r="C220">
        <v>20.399999999999999</v>
      </c>
      <c r="D220">
        <v>143.1</v>
      </c>
      <c r="E220">
        <v>-85</v>
      </c>
      <c r="F220">
        <v>28.7</v>
      </c>
      <c r="G220">
        <v>3010</v>
      </c>
      <c r="H220">
        <v>7484</v>
      </c>
      <c r="I220">
        <v>3508000</v>
      </c>
      <c r="J220">
        <v>305440384</v>
      </c>
      <c r="K220">
        <v>556357</v>
      </c>
      <c r="L220">
        <v>131928504</v>
      </c>
      <c r="M220">
        <v>3006794</v>
      </c>
      <c r="N220">
        <v>128655256</v>
      </c>
      <c r="O220">
        <v>258640</v>
      </c>
      <c r="P220">
        <v>7912</v>
      </c>
      <c r="Q220">
        <v>0</v>
      </c>
      <c r="R220">
        <v>20.399999999999999</v>
      </c>
      <c r="S220">
        <v>7505</v>
      </c>
      <c r="T220">
        <v>7484</v>
      </c>
    </row>
    <row r="221" spans="1:20" x14ac:dyDescent="0.25">
      <c r="A221" s="1">
        <v>42242.52615740741</v>
      </c>
      <c r="B221">
        <v>87.2</v>
      </c>
      <c r="C221">
        <v>19.8</v>
      </c>
      <c r="D221">
        <v>142.5</v>
      </c>
      <c r="E221">
        <v>-78</v>
      </c>
      <c r="F221">
        <v>28.7</v>
      </c>
      <c r="G221">
        <v>3010</v>
      </c>
      <c r="H221">
        <v>7463</v>
      </c>
      <c r="I221">
        <v>3508000</v>
      </c>
      <c r="J221">
        <v>305440384</v>
      </c>
      <c r="K221">
        <v>556357</v>
      </c>
      <c r="L221">
        <v>131928512</v>
      </c>
      <c r="M221">
        <v>3006794</v>
      </c>
      <c r="N221">
        <v>128655264</v>
      </c>
      <c r="O221">
        <v>258640</v>
      </c>
      <c r="P221">
        <v>7912</v>
      </c>
      <c r="Q221">
        <v>0</v>
      </c>
      <c r="R221">
        <v>20.399999999999999</v>
      </c>
      <c r="S221">
        <v>7443</v>
      </c>
      <c r="T221">
        <v>7422</v>
      </c>
    </row>
    <row r="222" spans="1:20" x14ac:dyDescent="0.25">
      <c r="A222" s="1">
        <v>42242.526273148149</v>
      </c>
      <c r="B222">
        <v>77.599999999999994</v>
      </c>
      <c r="C222">
        <v>20.399999999999999</v>
      </c>
      <c r="D222">
        <v>136.1</v>
      </c>
      <c r="E222">
        <v>-85</v>
      </c>
      <c r="F222">
        <v>28.7</v>
      </c>
      <c r="G222">
        <v>3017</v>
      </c>
      <c r="H222">
        <v>7380</v>
      </c>
      <c r="I222">
        <v>3508000</v>
      </c>
      <c r="J222">
        <v>305440384</v>
      </c>
      <c r="K222">
        <v>556357</v>
      </c>
      <c r="L222">
        <v>131928520</v>
      </c>
      <c r="M222">
        <v>3006794</v>
      </c>
      <c r="N222">
        <v>128655280</v>
      </c>
      <c r="O222">
        <v>258640</v>
      </c>
      <c r="P222">
        <v>7912</v>
      </c>
      <c r="Q222">
        <v>0</v>
      </c>
      <c r="R222">
        <v>20.399999999999999</v>
      </c>
      <c r="S222">
        <v>7360</v>
      </c>
      <c r="T222">
        <v>7339</v>
      </c>
    </row>
    <row r="223" spans="1:20" x14ac:dyDescent="0.25">
      <c r="A223" s="1">
        <v>42242.526388888888</v>
      </c>
      <c r="B223">
        <v>72.5</v>
      </c>
      <c r="C223">
        <v>21</v>
      </c>
      <c r="D223">
        <v>131.69999999999999</v>
      </c>
      <c r="E223">
        <v>-85</v>
      </c>
      <c r="F223">
        <v>28.7</v>
      </c>
      <c r="G223">
        <v>3010</v>
      </c>
      <c r="H223">
        <v>7298</v>
      </c>
      <c r="I223">
        <v>3508000</v>
      </c>
      <c r="J223">
        <v>305440416</v>
      </c>
      <c r="K223">
        <v>556357</v>
      </c>
      <c r="L223">
        <v>131928536</v>
      </c>
      <c r="M223">
        <v>3006794</v>
      </c>
      <c r="N223">
        <v>128655288</v>
      </c>
      <c r="O223">
        <v>258640</v>
      </c>
      <c r="P223">
        <v>7912</v>
      </c>
      <c r="Q223">
        <v>0</v>
      </c>
      <c r="R223">
        <v>20.399999999999999</v>
      </c>
      <c r="S223">
        <v>7298</v>
      </c>
      <c r="T223">
        <v>7318</v>
      </c>
    </row>
    <row r="224" spans="1:20" x14ac:dyDescent="0.25">
      <c r="A224" s="1">
        <v>42242.526504629626</v>
      </c>
      <c r="B224">
        <v>69.400000000000006</v>
      </c>
      <c r="C224">
        <v>20.399999999999999</v>
      </c>
      <c r="D224">
        <v>128.5</v>
      </c>
      <c r="E224">
        <v>-78</v>
      </c>
      <c r="F224">
        <v>28.7</v>
      </c>
      <c r="G224">
        <v>3017</v>
      </c>
      <c r="H224">
        <v>7256</v>
      </c>
      <c r="I224">
        <v>3508000</v>
      </c>
      <c r="J224">
        <v>305440416</v>
      </c>
      <c r="K224">
        <v>556357</v>
      </c>
      <c r="L224">
        <v>131928536</v>
      </c>
      <c r="M224">
        <v>3006794</v>
      </c>
      <c r="N224">
        <v>128655296</v>
      </c>
      <c r="O224">
        <v>258640</v>
      </c>
      <c r="P224">
        <v>7912</v>
      </c>
      <c r="Q224">
        <v>0</v>
      </c>
      <c r="R224">
        <v>20.399999999999999</v>
      </c>
      <c r="S224">
        <v>7235</v>
      </c>
      <c r="T224">
        <v>7256</v>
      </c>
    </row>
    <row r="225" spans="1:20" x14ac:dyDescent="0.25">
      <c r="A225" s="1">
        <v>42242.526620370372</v>
      </c>
      <c r="B225">
        <v>68.099999999999994</v>
      </c>
      <c r="C225">
        <v>20.399999999999999</v>
      </c>
      <c r="D225">
        <v>126.6</v>
      </c>
      <c r="E225">
        <v>-78</v>
      </c>
      <c r="F225">
        <v>28.7</v>
      </c>
      <c r="G225">
        <v>3046</v>
      </c>
      <c r="H225">
        <v>7173</v>
      </c>
      <c r="I225">
        <v>3508000</v>
      </c>
      <c r="J225">
        <v>305440416</v>
      </c>
      <c r="K225">
        <v>556357</v>
      </c>
      <c r="L225">
        <v>131928552</v>
      </c>
      <c r="M225">
        <v>3006794</v>
      </c>
      <c r="N225">
        <v>128655312</v>
      </c>
      <c r="O225">
        <v>258640</v>
      </c>
      <c r="P225">
        <v>7912</v>
      </c>
      <c r="Q225">
        <v>0</v>
      </c>
      <c r="R225">
        <v>20.399999999999999</v>
      </c>
      <c r="S225">
        <v>7215</v>
      </c>
      <c r="T225">
        <v>7194</v>
      </c>
    </row>
    <row r="226" spans="1:20" x14ac:dyDescent="0.25">
      <c r="A226" s="1">
        <v>42242.526736111111</v>
      </c>
      <c r="B226">
        <v>66.8</v>
      </c>
      <c r="C226">
        <v>20.399999999999999</v>
      </c>
      <c r="D226">
        <v>125.3</v>
      </c>
      <c r="E226">
        <v>-93</v>
      </c>
      <c r="F226">
        <v>28.7</v>
      </c>
      <c r="G226">
        <v>3002</v>
      </c>
      <c r="H226">
        <v>7111</v>
      </c>
      <c r="I226">
        <v>3508000</v>
      </c>
      <c r="J226">
        <v>305440448</v>
      </c>
      <c r="K226">
        <v>556357</v>
      </c>
      <c r="L226">
        <v>131928560</v>
      </c>
      <c r="M226">
        <v>3006794</v>
      </c>
      <c r="N226">
        <v>128655320</v>
      </c>
      <c r="O226">
        <v>258640</v>
      </c>
      <c r="P226">
        <v>7912</v>
      </c>
      <c r="Q226">
        <v>0</v>
      </c>
      <c r="R226">
        <v>20.399999999999999</v>
      </c>
      <c r="S226">
        <v>7152</v>
      </c>
      <c r="T226">
        <v>7132</v>
      </c>
    </row>
    <row r="227" spans="1:20" x14ac:dyDescent="0.25">
      <c r="A227" s="1">
        <v>42242.52685185185</v>
      </c>
      <c r="B227">
        <v>66.2</v>
      </c>
      <c r="C227">
        <v>21</v>
      </c>
      <c r="D227">
        <v>124.7</v>
      </c>
      <c r="E227">
        <v>-71</v>
      </c>
      <c r="F227">
        <v>28.7</v>
      </c>
      <c r="G227">
        <v>3010</v>
      </c>
      <c r="H227">
        <v>7049</v>
      </c>
      <c r="I227">
        <v>3508000</v>
      </c>
      <c r="J227">
        <v>305440448</v>
      </c>
      <c r="K227">
        <v>556357</v>
      </c>
      <c r="L227">
        <v>131928568</v>
      </c>
      <c r="M227">
        <v>3006794</v>
      </c>
      <c r="N227">
        <v>128655328</v>
      </c>
      <c r="O227">
        <v>258640</v>
      </c>
      <c r="P227">
        <v>7912</v>
      </c>
      <c r="Q227">
        <v>0</v>
      </c>
      <c r="R227">
        <v>19.8</v>
      </c>
      <c r="S227">
        <v>7090</v>
      </c>
      <c r="T227">
        <v>7070</v>
      </c>
    </row>
    <row r="228" spans="1:20" x14ac:dyDescent="0.25">
      <c r="A228" s="1">
        <v>42242.526967592596</v>
      </c>
      <c r="B228">
        <v>73.2</v>
      </c>
      <c r="C228">
        <v>22.3</v>
      </c>
      <c r="D228">
        <v>122.8</v>
      </c>
      <c r="E228">
        <v>2454</v>
      </c>
      <c r="F228">
        <v>28</v>
      </c>
      <c r="G228">
        <v>3032</v>
      </c>
      <c r="H228">
        <v>7007</v>
      </c>
      <c r="I228">
        <v>3508000</v>
      </c>
      <c r="J228">
        <v>305440448</v>
      </c>
      <c r="K228">
        <v>556357</v>
      </c>
      <c r="L228">
        <v>131928584</v>
      </c>
      <c r="M228">
        <v>3006794</v>
      </c>
      <c r="N228">
        <v>128655344</v>
      </c>
      <c r="O228">
        <v>258640</v>
      </c>
      <c r="P228">
        <v>7912</v>
      </c>
      <c r="Q228">
        <v>0</v>
      </c>
      <c r="R228">
        <v>19.8</v>
      </c>
      <c r="S228">
        <v>7028</v>
      </c>
      <c r="T228">
        <v>7007</v>
      </c>
    </row>
    <row r="229" spans="1:20" x14ac:dyDescent="0.25">
      <c r="A229" s="1">
        <v>42242.527083333334</v>
      </c>
      <c r="B229">
        <v>95.4</v>
      </c>
      <c r="C229">
        <v>21.7</v>
      </c>
      <c r="D229">
        <v>132.30000000000001</v>
      </c>
      <c r="E229">
        <v>2520</v>
      </c>
      <c r="F229">
        <v>28.7</v>
      </c>
      <c r="G229">
        <v>3010</v>
      </c>
      <c r="H229">
        <v>7235</v>
      </c>
      <c r="I229">
        <v>3508000</v>
      </c>
      <c r="J229">
        <v>305440480</v>
      </c>
      <c r="K229">
        <v>556357</v>
      </c>
      <c r="L229">
        <v>131928592</v>
      </c>
      <c r="M229">
        <v>3006794</v>
      </c>
      <c r="N229">
        <v>128655344</v>
      </c>
      <c r="O229">
        <v>258640</v>
      </c>
      <c r="P229">
        <v>7912</v>
      </c>
      <c r="Q229">
        <v>0</v>
      </c>
      <c r="R229">
        <v>19.8</v>
      </c>
      <c r="S229">
        <v>7215</v>
      </c>
      <c r="T229">
        <v>7194</v>
      </c>
    </row>
    <row r="230" spans="1:20" x14ac:dyDescent="0.25">
      <c r="A230" s="1">
        <v>42242.527199074073</v>
      </c>
      <c r="B230">
        <v>101.8</v>
      </c>
      <c r="C230">
        <v>21.7</v>
      </c>
      <c r="D230">
        <v>136.1</v>
      </c>
      <c r="E230">
        <v>2534</v>
      </c>
      <c r="F230">
        <v>28.7</v>
      </c>
      <c r="G230">
        <v>3017</v>
      </c>
      <c r="H230">
        <v>7318</v>
      </c>
      <c r="I230">
        <v>3508000</v>
      </c>
      <c r="J230">
        <v>305440480</v>
      </c>
      <c r="K230">
        <v>556357</v>
      </c>
      <c r="L230">
        <v>131928600</v>
      </c>
      <c r="M230">
        <v>3006794</v>
      </c>
      <c r="N230">
        <v>128655360</v>
      </c>
      <c r="O230">
        <v>258640</v>
      </c>
      <c r="P230">
        <v>7912</v>
      </c>
      <c r="Q230">
        <v>0</v>
      </c>
      <c r="R230">
        <v>20.399999999999999</v>
      </c>
      <c r="S230">
        <v>7422</v>
      </c>
      <c r="T230">
        <v>7401</v>
      </c>
    </row>
    <row r="231" spans="1:20" x14ac:dyDescent="0.25">
      <c r="A231" s="1">
        <v>42242.527314814812</v>
      </c>
      <c r="B231">
        <v>106.9</v>
      </c>
      <c r="C231">
        <v>20.399999999999999</v>
      </c>
      <c r="D231">
        <v>142.5</v>
      </c>
      <c r="E231">
        <v>427</v>
      </c>
      <c r="F231">
        <v>28.7</v>
      </c>
      <c r="G231">
        <v>3010</v>
      </c>
      <c r="H231">
        <v>7526</v>
      </c>
      <c r="I231">
        <v>3508000</v>
      </c>
      <c r="J231">
        <v>305440480</v>
      </c>
      <c r="K231">
        <v>556357</v>
      </c>
      <c r="L231">
        <v>131928616</v>
      </c>
      <c r="M231">
        <v>3006794</v>
      </c>
      <c r="N231">
        <v>128655368</v>
      </c>
      <c r="O231">
        <v>258640</v>
      </c>
      <c r="P231">
        <v>7912</v>
      </c>
      <c r="Q231">
        <v>0</v>
      </c>
      <c r="R231">
        <v>20.399999999999999</v>
      </c>
      <c r="S231">
        <v>7546</v>
      </c>
      <c r="T231">
        <v>7526</v>
      </c>
    </row>
    <row r="232" spans="1:20" x14ac:dyDescent="0.25">
      <c r="A232" s="1">
        <v>42242.527430555558</v>
      </c>
      <c r="B232">
        <v>90.3</v>
      </c>
      <c r="C232">
        <v>19.8</v>
      </c>
      <c r="D232">
        <v>142.5</v>
      </c>
      <c r="E232">
        <v>-71</v>
      </c>
      <c r="F232">
        <v>28.7</v>
      </c>
      <c r="G232">
        <v>3010</v>
      </c>
      <c r="H232">
        <v>7443</v>
      </c>
      <c r="I232">
        <v>3508000</v>
      </c>
      <c r="J232">
        <v>305440512</v>
      </c>
      <c r="K232">
        <v>556357</v>
      </c>
      <c r="L232">
        <v>131928624</v>
      </c>
      <c r="M232">
        <v>3006794</v>
      </c>
      <c r="N232">
        <v>128655376</v>
      </c>
      <c r="O232">
        <v>258640</v>
      </c>
      <c r="P232">
        <v>7912</v>
      </c>
      <c r="Q232">
        <v>0</v>
      </c>
      <c r="R232">
        <v>20.399999999999999</v>
      </c>
      <c r="S232">
        <v>7443</v>
      </c>
      <c r="T232">
        <v>7422</v>
      </c>
    </row>
    <row r="233" spans="1:20" x14ac:dyDescent="0.25">
      <c r="A233" s="1">
        <v>42242.527546296296</v>
      </c>
      <c r="B233">
        <v>80.8</v>
      </c>
      <c r="C233">
        <v>20.399999999999999</v>
      </c>
      <c r="D233">
        <v>136.1</v>
      </c>
      <c r="E233">
        <v>-78</v>
      </c>
      <c r="F233">
        <v>28</v>
      </c>
      <c r="G233">
        <v>3017</v>
      </c>
      <c r="H233">
        <v>7339</v>
      </c>
      <c r="I233">
        <v>3508000</v>
      </c>
      <c r="J233">
        <v>305440512</v>
      </c>
      <c r="K233">
        <v>556357</v>
      </c>
      <c r="L233">
        <v>131928632</v>
      </c>
      <c r="M233">
        <v>3006794</v>
      </c>
      <c r="N233">
        <v>128655384</v>
      </c>
      <c r="O233">
        <v>258640</v>
      </c>
      <c r="P233">
        <v>7912</v>
      </c>
      <c r="Q233">
        <v>0</v>
      </c>
      <c r="R233">
        <v>20.399999999999999</v>
      </c>
      <c r="S233">
        <v>7360</v>
      </c>
      <c r="T233">
        <v>7339</v>
      </c>
    </row>
    <row r="234" spans="1:20" x14ac:dyDescent="0.25">
      <c r="A234" s="1">
        <v>42242.527662037035</v>
      </c>
      <c r="B234">
        <v>75.7</v>
      </c>
      <c r="C234">
        <v>20.399999999999999</v>
      </c>
      <c r="D234">
        <v>131.69999999999999</v>
      </c>
      <c r="E234">
        <v>-78</v>
      </c>
      <c r="F234">
        <v>28.7</v>
      </c>
      <c r="G234">
        <v>2959</v>
      </c>
      <c r="H234">
        <v>7256</v>
      </c>
      <c r="I234">
        <v>3508000</v>
      </c>
      <c r="J234">
        <v>305440512</v>
      </c>
      <c r="K234">
        <v>556357</v>
      </c>
      <c r="L234">
        <v>131928640</v>
      </c>
      <c r="M234">
        <v>3006794</v>
      </c>
      <c r="N234">
        <v>128655392</v>
      </c>
      <c r="O234">
        <v>258640</v>
      </c>
      <c r="P234">
        <v>7912</v>
      </c>
      <c r="Q234">
        <v>0</v>
      </c>
      <c r="R234">
        <v>20.399999999999999</v>
      </c>
      <c r="S234">
        <v>7298</v>
      </c>
      <c r="T234">
        <v>7256</v>
      </c>
    </row>
    <row r="235" spans="1:20" x14ac:dyDescent="0.25">
      <c r="A235" s="1">
        <v>42242.527777777781</v>
      </c>
      <c r="B235">
        <v>73.2</v>
      </c>
      <c r="C235">
        <v>21</v>
      </c>
      <c r="D235">
        <v>129.1</v>
      </c>
      <c r="E235">
        <v>-78</v>
      </c>
      <c r="F235">
        <v>28.7</v>
      </c>
      <c r="G235">
        <v>3010</v>
      </c>
      <c r="H235">
        <v>7173</v>
      </c>
      <c r="I235">
        <v>3508000</v>
      </c>
      <c r="J235">
        <v>305440512</v>
      </c>
      <c r="K235">
        <v>556357</v>
      </c>
      <c r="L235">
        <v>131928648</v>
      </c>
      <c r="M235">
        <v>3006794</v>
      </c>
      <c r="N235">
        <v>128655408</v>
      </c>
      <c r="O235">
        <v>258640</v>
      </c>
      <c r="P235">
        <v>7912</v>
      </c>
      <c r="Q235">
        <v>0</v>
      </c>
      <c r="R235">
        <v>19.8</v>
      </c>
      <c r="S235">
        <v>7194</v>
      </c>
      <c r="T235">
        <v>7173</v>
      </c>
    </row>
    <row r="236" spans="1:20" x14ac:dyDescent="0.25">
      <c r="A236" s="1">
        <v>42242.52789351852</v>
      </c>
      <c r="B236">
        <v>71.900000000000006</v>
      </c>
      <c r="C236">
        <v>20.399999999999999</v>
      </c>
      <c r="D236">
        <v>127.2</v>
      </c>
      <c r="E236">
        <v>-78</v>
      </c>
      <c r="F236">
        <v>28.7</v>
      </c>
      <c r="G236">
        <v>3002</v>
      </c>
      <c r="H236">
        <v>7090</v>
      </c>
      <c r="I236">
        <v>3508000</v>
      </c>
      <c r="J236">
        <v>305440544</v>
      </c>
      <c r="K236">
        <v>556357</v>
      </c>
      <c r="L236">
        <v>131928656</v>
      </c>
      <c r="M236">
        <v>3006794</v>
      </c>
      <c r="N236">
        <v>128655416</v>
      </c>
      <c r="O236">
        <v>258640</v>
      </c>
      <c r="P236">
        <v>7912</v>
      </c>
      <c r="Q236">
        <v>0</v>
      </c>
      <c r="R236">
        <v>19.8</v>
      </c>
      <c r="S236">
        <v>7111</v>
      </c>
      <c r="T236">
        <v>7090</v>
      </c>
    </row>
    <row r="237" spans="1:20" x14ac:dyDescent="0.25">
      <c r="A237" s="1">
        <v>42242.528009259258</v>
      </c>
      <c r="B237">
        <v>71.3</v>
      </c>
      <c r="C237">
        <v>21</v>
      </c>
      <c r="D237">
        <v>125.3</v>
      </c>
      <c r="E237">
        <v>1766</v>
      </c>
      <c r="F237">
        <v>28.7</v>
      </c>
      <c r="G237">
        <v>3002</v>
      </c>
      <c r="H237">
        <v>7007</v>
      </c>
      <c r="I237">
        <v>3508000</v>
      </c>
      <c r="J237">
        <v>305440544</v>
      </c>
      <c r="K237">
        <v>556357</v>
      </c>
      <c r="L237">
        <v>131928672</v>
      </c>
      <c r="M237">
        <v>3006794</v>
      </c>
      <c r="N237">
        <v>128655424</v>
      </c>
      <c r="O237">
        <v>258640</v>
      </c>
      <c r="P237">
        <v>7912</v>
      </c>
      <c r="Q237">
        <v>0</v>
      </c>
      <c r="R237">
        <v>19.8</v>
      </c>
      <c r="S237">
        <v>7028</v>
      </c>
      <c r="T237">
        <v>7007</v>
      </c>
    </row>
    <row r="238" spans="1:20" x14ac:dyDescent="0.25">
      <c r="A238" s="1">
        <v>42242.528124999997</v>
      </c>
      <c r="B238">
        <v>94.2</v>
      </c>
      <c r="C238">
        <v>21.7</v>
      </c>
      <c r="D238">
        <v>131</v>
      </c>
      <c r="E238">
        <v>2468</v>
      </c>
      <c r="F238">
        <v>28.7</v>
      </c>
      <c r="G238">
        <v>3010</v>
      </c>
      <c r="H238">
        <v>7152</v>
      </c>
      <c r="I238">
        <v>3508000</v>
      </c>
      <c r="J238">
        <v>305440544</v>
      </c>
      <c r="K238">
        <v>556357</v>
      </c>
      <c r="L238">
        <v>131928680</v>
      </c>
      <c r="M238">
        <v>3006794</v>
      </c>
      <c r="N238">
        <v>128655440</v>
      </c>
      <c r="O238">
        <v>258640</v>
      </c>
      <c r="P238">
        <v>7912</v>
      </c>
      <c r="Q238">
        <v>0</v>
      </c>
      <c r="R238">
        <v>19.8</v>
      </c>
      <c r="S238">
        <v>7173</v>
      </c>
      <c r="T238">
        <v>7132</v>
      </c>
    </row>
    <row r="239" spans="1:20" x14ac:dyDescent="0.25">
      <c r="A239" s="1">
        <v>42242.528240740743</v>
      </c>
      <c r="B239">
        <v>101.8</v>
      </c>
      <c r="C239">
        <v>21.7</v>
      </c>
      <c r="D239">
        <v>138.69999999999999</v>
      </c>
      <c r="E239">
        <v>2556</v>
      </c>
      <c r="F239">
        <v>28.7</v>
      </c>
      <c r="G239">
        <v>3010</v>
      </c>
      <c r="H239">
        <v>7360</v>
      </c>
      <c r="I239">
        <v>3508000</v>
      </c>
      <c r="J239">
        <v>305440576</v>
      </c>
      <c r="K239">
        <v>556357</v>
      </c>
      <c r="L239">
        <v>131928688</v>
      </c>
      <c r="M239">
        <v>3006794</v>
      </c>
      <c r="N239">
        <v>128655440</v>
      </c>
      <c r="O239">
        <v>258640</v>
      </c>
      <c r="P239">
        <v>7912</v>
      </c>
      <c r="Q239">
        <v>0</v>
      </c>
      <c r="R239">
        <v>20.399999999999999</v>
      </c>
      <c r="S239">
        <v>7360</v>
      </c>
      <c r="T239">
        <v>7339</v>
      </c>
    </row>
    <row r="240" spans="1:20" x14ac:dyDescent="0.25">
      <c r="A240" s="1">
        <v>42242.528356481482</v>
      </c>
      <c r="B240">
        <v>109.4</v>
      </c>
      <c r="C240">
        <v>21</v>
      </c>
      <c r="D240">
        <v>141.19999999999999</v>
      </c>
      <c r="E240">
        <v>2541</v>
      </c>
      <c r="F240">
        <v>28.7</v>
      </c>
      <c r="G240">
        <v>3420</v>
      </c>
      <c r="H240">
        <v>7463</v>
      </c>
      <c r="I240">
        <v>3508000</v>
      </c>
      <c r="J240">
        <v>305440576</v>
      </c>
      <c r="K240">
        <v>556357</v>
      </c>
      <c r="L240">
        <v>131928704</v>
      </c>
      <c r="M240">
        <v>3006794</v>
      </c>
      <c r="N240">
        <v>128655456</v>
      </c>
      <c r="O240">
        <v>258640</v>
      </c>
      <c r="P240">
        <v>7912</v>
      </c>
      <c r="Q240">
        <v>0</v>
      </c>
      <c r="R240">
        <v>20.399999999999999</v>
      </c>
      <c r="S240">
        <v>7546</v>
      </c>
      <c r="T240">
        <v>7526</v>
      </c>
    </row>
    <row r="241" spans="1:20" x14ac:dyDescent="0.25">
      <c r="A241" s="1">
        <v>42242.52847222222</v>
      </c>
      <c r="B241">
        <v>94.8</v>
      </c>
      <c r="C241">
        <v>19.8</v>
      </c>
      <c r="D241">
        <v>145</v>
      </c>
      <c r="E241">
        <v>-85</v>
      </c>
      <c r="F241">
        <v>28.7</v>
      </c>
      <c r="G241">
        <v>3420</v>
      </c>
      <c r="H241">
        <v>7463</v>
      </c>
      <c r="I241">
        <v>3508000</v>
      </c>
      <c r="J241">
        <v>305440576</v>
      </c>
      <c r="K241">
        <v>556357</v>
      </c>
      <c r="L241">
        <v>131928712</v>
      </c>
      <c r="M241">
        <v>3006794</v>
      </c>
      <c r="N241">
        <v>128655464</v>
      </c>
      <c r="O241">
        <v>258640</v>
      </c>
      <c r="P241">
        <v>7912</v>
      </c>
      <c r="Q241">
        <v>0</v>
      </c>
      <c r="R241">
        <v>20.399999999999999</v>
      </c>
      <c r="S241">
        <v>6448</v>
      </c>
      <c r="T241">
        <v>7443</v>
      </c>
    </row>
    <row r="242" spans="1:20" x14ac:dyDescent="0.25">
      <c r="A242" s="1">
        <v>42242.528587962966</v>
      </c>
      <c r="B242">
        <v>82.1</v>
      </c>
      <c r="C242">
        <v>20.399999999999999</v>
      </c>
      <c r="D242">
        <v>139.30000000000001</v>
      </c>
      <c r="E242">
        <v>-78</v>
      </c>
      <c r="F242">
        <v>28.7</v>
      </c>
      <c r="G242">
        <v>3171</v>
      </c>
      <c r="H242">
        <v>7070</v>
      </c>
      <c r="I242">
        <v>3508000</v>
      </c>
      <c r="J242">
        <v>305440608</v>
      </c>
      <c r="K242">
        <v>556357</v>
      </c>
      <c r="L242">
        <v>131928720</v>
      </c>
      <c r="M242">
        <v>3006794</v>
      </c>
      <c r="N242">
        <v>128655472</v>
      </c>
      <c r="O242">
        <v>258640</v>
      </c>
      <c r="P242">
        <v>7912</v>
      </c>
      <c r="Q242">
        <v>0</v>
      </c>
      <c r="R242">
        <v>20.399999999999999</v>
      </c>
      <c r="S242">
        <v>1120</v>
      </c>
      <c r="T242">
        <v>6966</v>
      </c>
    </row>
    <row r="243" spans="1:20" x14ac:dyDescent="0.25">
      <c r="A243" s="1">
        <v>42242.528703703705</v>
      </c>
      <c r="B243">
        <v>96.1</v>
      </c>
      <c r="C243">
        <v>21.7</v>
      </c>
      <c r="D243">
        <v>135.5</v>
      </c>
      <c r="E243">
        <v>2190</v>
      </c>
      <c r="F243">
        <v>28.7</v>
      </c>
      <c r="G243">
        <v>3112</v>
      </c>
      <c r="H243">
        <v>6883</v>
      </c>
      <c r="I243">
        <v>3508000</v>
      </c>
      <c r="J243">
        <v>305440608</v>
      </c>
      <c r="K243">
        <v>556357</v>
      </c>
      <c r="L243">
        <v>131928728</v>
      </c>
      <c r="M243">
        <v>3006794</v>
      </c>
      <c r="N243">
        <v>128655488</v>
      </c>
      <c r="O243">
        <v>258640</v>
      </c>
      <c r="P243">
        <v>7912</v>
      </c>
      <c r="Q243">
        <v>0</v>
      </c>
      <c r="R243">
        <v>19.8</v>
      </c>
      <c r="S243">
        <v>954</v>
      </c>
      <c r="T243">
        <v>6841</v>
      </c>
    </row>
    <row r="244" spans="1:20" x14ac:dyDescent="0.25">
      <c r="A244" s="1">
        <v>42242.528819444444</v>
      </c>
      <c r="B244">
        <v>113.2</v>
      </c>
      <c r="C244">
        <v>21</v>
      </c>
      <c r="D244">
        <v>137.4</v>
      </c>
      <c r="E244">
        <v>2146</v>
      </c>
      <c r="F244">
        <v>28.7</v>
      </c>
      <c r="G244">
        <v>3098</v>
      </c>
      <c r="H244">
        <v>6987</v>
      </c>
      <c r="I244">
        <v>3508000</v>
      </c>
      <c r="J244">
        <v>305440608</v>
      </c>
      <c r="K244">
        <v>556357</v>
      </c>
      <c r="L244">
        <v>131928736</v>
      </c>
      <c r="M244">
        <v>3006794</v>
      </c>
      <c r="N244">
        <v>128655488</v>
      </c>
      <c r="O244">
        <v>258651</v>
      </c>
      <c r="P244">
        <v>7912</v>
      </c>
      <c r="Q244">
        <v>0</v>
      </c>
      <c r="R244">
        <v>20.399999999999999</v>
      </c>
      <c r="S244">
        <v>954</v>
      </c>
      <c r="T244">
        <v>6945</v>
      </c>
    </row>
    <row r="245" spans="1:20" x14ac:dyDescent="0.25">
      <c r="A245" s="1">
        <v>42242.528935185182</v>
      </c>
      <c r="B245">
        <v>117.7</v>
      </c>
      <c r="C245">
        <v>21.7</v>
      </c>
      <c r="D245">
        <v>139.9</v>
      </c>
      <c r="E245">
        <v>2205</v>
      </c>
      <c r="F245">
        <v>28.7</v>
      </c>
      <c r="G245">
        <v>3295</v>
      </c>
      <c r="H245">
        <v>7070</v>
      </c>
      <c r="I245">
        <v>3508000</v>
      </c>
      <c r="J245">
        <v>305440640</v>
      </c>
      <c r="K245">
        <v>556357</v>
      </c>
      <c r="L245">
        <v>131928752</v>
      </c>
      <c r="M245">
        <v>3006794</v>
      </c>
      <c r="N245">
        <v>128655488</v>
      </c>
      <c r="O245">
        <v>258662</v>
      </c>
      <c r="P245">
        <v>7912</v>
      </c>
      <c r="Q245">
        <v>0</v>
      </c>
      <c r="R245">
        <v>19.8</v>
      </c>
      <c r="S245">
        <v>954</v>
      </c>
      <c r="T245">
        <v>7007</v>
      </c>
    </row>
    <row r="246" spans="1:20" x14ac:dyDescent="0.25">
      <c r="A246" s="1">
        <v>42242.529050925928</v>
      </c>
      <c r="B246">
        <v>119.6</v>
      </c>
      <c r="C246">
        <v>21.7</v>
      </c>
      <c r="D246">
        <v>142.5</v>
      </c>
      <c r="E246">
        <v>2271</v>
      </c>
      <c r="F246">
        <v>28.7</v>
      </c>
      <c r="G246">
        <v>3383</v>
      </c>
      <c r="H246">
        <v>7049</v>
      </c>
      <c r="I246">
        <v>3508000</v>
      </c>
      <c r="J246">
        <v>305440640</v>
      </c>
      <c r="K246">
        <v>556357</v>
      </c>
      <c r="L246">
        <v>131928760</v>
      </c>
      <c r="M246">
        <v>3006794</v>
      </c>
      <c r="N246">
        <v>128655488</v>
      </c>
      <c r="O246">
        <v>258669</v>
      </c>
      <c r="P246">
        <v>7912</v>
      </c>
      <c r="Q246">
        <v>0</v>
      </c>
      <c r="R246">
        <v>19.8</v>
      </c>
      <c r="S246">
        <v>954</v>
      </c>
      <c r="T246">
        <v>7007</v>
      </c>
    </row>
    <row r="247" spans="1:20" x14ac:dyDescent="0.25">
      <c r="A247" s="1">
        <v>42242.529166666667</v>
      </c>
      <c r="B247">
        <v>119.6</v>
      </c>
      <c r="C247">
        <v>21.7</v>
      </c>
      <c r="D247">
        <v>143.1</v>
      </c>
      <c r="E247">
        <v>2315</v>
      </c>
      <c r="F247">
        <v>28.7</v>
      </c>
      <c r="G247">
        <v>3302</v>
      </c>
      <c r="H247">
        <v>6987</v>
      </c>
      <c r="I247">
        <v>3508000</v>
      </c>
      <c r="J247">
        <v>305440640</v>
      </c>
      <c r="K247">
        <v>556357</v>
      </c>
      <c r="L247">
        <v>131928776</v>
      </c>
      <c r="M247">
        <v>3006794</v>
      </c>
      <c r="N247">
        <v>128655496</v>
      </c>
      <c r="O247">
        <v>258669</v>
      </c>
      <c r="P247">
        <v>7912</v>
      </c>
      <c r="Q247">
        <v>0</v>
      </c>
      <c r="R247">
        <v>19.8</v>
      </c>
      <c r="S247">
        <v>954</v>
      </c>
      <c r="T247">
        <v>6945</v>
      </c>
    </row>
    <row r="248" spans="1:20" x14ac:dyDescent="0.25">
      <c r="A248" s="1">
        <v>42242.529282407406</v>
      </c>
      <c r="B248">
        <v>119</v>
      </c>
      <c r="C248">
        <v>21.7</v>
      </c>
      <c r="D248">
        <v>144.4</v>
      </c>
      <c r="E248">
        <v>2256</v>
      </c>
      <c r="F248">
        <v>28.7</v>
      </c>
      <c r="G248">
        <v>3302</v>
      </c>
      <c r="H248">
        <v>6966</v>
      </c>
      <c r="I248">
        <v>3508000</v>
      </c>
      <c r="J248">
        <v>305440672</v>
      </c>
      <c r="K248">
        <v>556357</v>
      </c>
      <c r="L248">
        <v>131928784</v>
      </c>
      <c r="M248">
        <v>3006794</v>
      </c>
      <c r="N248">
        <v>128655504</v>
      </c>
      <c r="O248">
        <v>258669</v>
      </c>
      <c r="P248">
        <v>7912</v>
      </c>
      <c r="Q248">
        <v>0</v>
      </c>
      <c r="R248">
        <v>19.8</v>
      </c>
      <c r="S248">
        <v>933</v>
      </c>
      <c r="T248">
        <v>6945</v>
      </c>
    </row>
    <row r="249" spans="1:20" x14ac:dyDescent="0.25">
      <c r="A249" s="1">
        <v>42242.529398148145</v>
      </c>
      <c r="B249">
        <v>119</v>
      </c>
      <c r="C249">
        <v>22.3</v>
      </c>
      <c r="D249">
        <v>144.4</v>
      </c>
      <c r="E249">
        <v>2220</v>
      </c>
      <c r="F249">
        <v>29.3</v>
      </c>
      <c r="G249">
        <v>3141</v>
      </c>
      <c r="H249">
        <v>6987</v>
      </c>
      <c r="I249">
        <v>3508000</v>
      </c>
      <c r="J249">
        <v>305440672</v>
      </c>
      <c r="K249">
        <v>556357</v>
      </c>
      <c r="L249">
        <v>131928792</v>
      </c>
      <c r="M249">
        <v>3006794</v>
      </c>
      <c r="N249">
        <v>128655512</v>
      </c>
      <c r="O249">
        <v>258675</v>
      </c>
      <c r="P249">
        <v>7912</v>
      </c>
      <c r="Q249">
        <v>0</v>
      </c>
      <c r="R249">
        <v>19.8</v>
      </c>
      <c r="S249">
        <v>933</v>
      </c>
      <c r="T249">
        <v>6945</v>
      </c>
    </row>
    <row r="250" spans="1:20" x14ac:dyDescent="0.25">
      <c r="A250" s="1">
        <v>42242.529513888891</v>
      </c>
      <c r="B250">
        <v>120.2</v>
      </c>
      <c r="C250">
        <v>22.3</v>
      </c>
      <c r="D250">
        <v>145</v>
      </c>
      <c r="E250">
        <v>2198</v>
      </c>
      <c r="F250">
        <v>28.7</v>
      </c>
      <c r="G250">
        <v>3149</v>
      </c>
      <c r="H250">
        <v>7007</v>
      </c>
      <c r="I250">
        <v>3508000</v>
      </c>
      <c r="J250">
        <v>305440672</v>
      </c>
      <c r="K250">
        <v>556357</v>
      </c>
      <c r="L250">
        <v>131928800</v>
      </c>
      <c r="M250">
        <v>3006794</v>
      </c>
      <c r="N250">
        <v>128655512</v>
      </c>
      <c r="O250">
        <v>258686</v>
      </c>
      <c r="P250">
        <v>7912</v>
      </c>
      <c r="Q250">
        <v>0</v>
      </c>
      <c r="R250">
        <v>19.8</v>
      </c>
      <c r="S250">
        <v>933</v>
      </c>
      <c r="T250">
        <v>6987</v>
      </c>
    </row>
    <row r="251" spans="1:20" x14ac:dyDescent="0.25">
      <c r="A251" s="1">
        <v>42242.529629629629</v>
      </c>
      <c r="B251">
        <v>121.5</v>
      </c>
      <c r="C251">
        <v>22.3</v>
      </c>
      <c r="D251">
        <v>145</v>
      </c>
      <c r="E251">
        <v>2220</v>
      </c>
      <c r="F251">
        <v>28.7</v>
      </c>
      <c r="G251">
        <v>3222</v>
      </c>
      <c r="H251">
        <v>7028</v>
      </c>
      <c r="I251">
        <v>3508000</v>
      </c>
      <c r="J251">
        <v>305440672</v>
      </c>
      <c r="K251">
        <v>556357</v>
      </c>
      <c r="L251">
        <v>131928808</v>
      </c>
      <c r="M251">
        <v>3006794</v>
      </c>
      <c r="N251">
        <v>128655512</v>
      </c>
      <c r="O251">
        <v>258697</v>
      </c>
      <c r="P251">
        <v>7912</v>
      </c>
      <c r="Q251">
        <v>0</v>
      </c>
      <c r="R251">
        <v>19.8</v>
      </c>
      <c r="S251">
        <v>933</v>
      </c>
      <c r="T251">
        <v>6987</v>
      </c>
    </row>
    <row r="252" spans="1:20" x14ac:dyDescent="0.25">
      <c r="A252" s="1">
        <v>42242.529745370368</v>
      </c>
      <c r="B252">
        <v>121.5</v>
      </c>
      <c r="C252">
        <v>22.3</v>
      </c>
      <c r="D252">
        <v>145.69999999999999</v>
      </c>
      <c r="E252">
        <v>2263</v>
      </c>
      <c r="F252">
        <v>28.7</v>
      </c>
      <c r="G252">
        <v>3288</v>
      </c>
      <c r="H252">
        <v>7007</v>
      </c>
      <c r="I252">
        <v>3508000</v>
      </c>
      <c r="J252">
        <v>305440704</v>
      </c>
      <c r="K252">
        <v>556357</v>
      </c>
      <c r="L252">
        <v>131928824</v>
      </c>
      <c r="M252">
        <v>3006794</v>
      </c>
      <c r="N252">
        <v>128655520</v>
      </c>
      <c r="O252">
        <v>258699</v>
      </c>
      <c r="P252">
        <v>7912</v>
      </c>
      <c r="Q252">
        <v>0</v>
      </c>
      <c r="R252">
        <v>19.8</v>
      </c>
      <c r="S252">
        <v>933</v>
      </c>
      <c r="T252">
        <v>6966</v>
      </c>
    </row>
    <row r="253" spans="1:20" x14ac:dyDescent="0.25">
      <c r="A253" s="1">
        <v>42242.529861111114</v>
      </c>
      <c r="B253">
        <v>120.9</v>
      </c>
      <c r="C253">
        <v>22.9</v>
      </c>
      <c r="D253">
        <v>146.30000000000001</v>
      </c>
      <c r="E253">
        <v>2271</v>
      </c>
      <c r="F253">
        <v>29.3</v>
      </c>
      <c r="G253">
        <v>3302</v>
      </c>
      <c r="H253">
        <v>7007</v>
      </c>
      <c r="I253">
        <v>3508000</v>
      </c>
      <c r="J253">
        <v>305440704</v>
      </c>
      <c r="K253">
        <v>556357</v>
      </c>
      <c r="L253">
        <v>131928832</v>
      </c>
      <c r="M253">
        <v>3006794</v>
      </c>
      <c r="N253">
        <v>128655528</v>
      </c>
      <c r="O253">
        <v>258699</v>
      </c>
      <c r="P253">
        <v>7912</v>
      </c>
      <c r="Q253">
        <v>0</v>
      </c>
      <c r="R253">
        <v>19.8</v>
      </c>
      <c r="S253">
        <v>912</v>
      </c>
      <c r="T253">
        <v>6945</v>
      </c>
    </row>
    <row r="254" spans="1:20" x14ac:dyDescent="0.25">
      <c r="A254" s="1">
        <v>42242.529976851853</v>
      </c>
      <c r="B254">
        <v>121.5</v>
      </c>
      <c r="C254">
        <v>22.3</v>
      </c>
      <c r="D254">
        <v>146.9</v>
      </c>
      <c r="E254">
        <v>2249</v>
      </c>
      <c r="F254">
        <v>28.7</v>
      </c>
      <c r="G254">
        <v>3054</v>
      </c>
      <c r="H254">
        <v>6987</v>
      </c>
      <c r="I254">
        <v>3508000</v>
      </c>
      <c r="J254">
        <v>305440704</v>
      </c>
      <c r="K254">
        <v>556357</v>
      </c>
      <c r="L254">
        <v>131928840</v>
      </c>
      <c r="M254">
        <v>3006794</v>
      </c>
      <c r="N254">
        <v>128655536</v>
      </c>
      <c r="O254">
        <v>258699</v>
      </c>
      <c r="P254">
        <v>7912</v>
      </c>
      <c r="Q254">
        <v>0</v>
      </c>
      <c r="R254">
        <v>19.8</v>
      </c>
      <c r="S254">
        <v>912</v>
      </c>
      <c r="T254">
        <v>6945</v>
      </c>
    </row>
    <row r="255" spans="1:20" x14ac:dyDescent="0.25">
      <c r="A255" s="1">
        <v>42242.530092592591</v>
      </c>
      <c r="B255">
        <v>122.1</v>
      </c>
      <c r="C255">
        <v>22.3</v>
      </c>
      <c r="D255">
        <v>146.9</v>
      </c>
      <c r="E255">
        <v>2227</v>
      </c>
      <c r="F255">
        <v>28.7</v>
      </c>
      <c r="G255">
        <v>2966</v>
      </c>
      <c r="H255">
        <v>6987</v>
      </c>
      <c r="I255">
        <v>3508000</v>
      </c>
      <c r="J255">
        <v>305440736</v>
      </c>
      <c r="K255">
        <v>556357</v>
      </c>
      <c r="L255">
        <v>131928856</v>
      </c>
      <c r="M255">
        <v>3006794</v>
      </c>
      <c r="N255">
        <v>128655536</v>
      </c>
      <c r="O255">
        <v>258708</v>
      </c>
      <c r="P255">
        <v>7912</v>
      </c>
      <c r="Q255">
        <v>0</v>
      </c>
      <c r="R255">
        <v>19.8</v>
      </c>
      <c r="S255">
        <v>912</v>
      </c>
      <c r="T255">
        <v>6966</v>
      </c>
    </row>
    <row r="256" spans="1:20" x14ac:dyDescent="0.25">
      <c r="A256" s="1">
        <v>42242.53020833333</v>
      </c>
      <c r="B256">
        <v>123.4</v>
      </c>
      <c r="C256">
        <v>22.9</v>
      </c>
      <c r="D256">
        <v>146.30000000000001</v>
      </c>
      <c r="E256">
        <v>2212</v>
      </c>
      <c r="F256">
        <v>29.3</v>
      </c>
      <c r="G256">
        <v>2980</v>
      </c>
      <c r="H256">
        <v>7007</v>
      </c>
      <c r="I256">
        <v>3508000</v>
      </c>
      <c r="J256">
        <v>305440736</v>
      </c>
      <c r="K256">
        <v>556357</v>
      </c>
      <c r="L256">
        <v>131928864</v>
      </c>
      <c r="M256">
        <v>3006794</v>
      </c>
      <c r="N256">
        <v>128655536</v>
      </c>
      <c r="O256">
        <v>258719</v>
      </c>
      <c r="P256">
        <v>7912</v>
      </c>
      <c r="Q256">
        <v>0</v>
      </c>
      <c r="R256">
        <v>19.8</v>
      </c>
      <c r="S256">
        <v>6323</v>
      </c>
      <c r="T256">
        <v>7007</v>
      </c>
    </row>
    <row r="257" spans="1:20" x14ac:dyDescent="0.25">
      <c r="A257" s="1">
        <v>42242.530324074076</v>
      </c>
      <c r="B257">
        <v>124</v>
      </c>
      <c r="C257">
        <v>22.9</v>
      </c>
      <c r="D257">
        <v>146.9</v>
      </c>
      <c r="E257">
        <v>2293</v>
      </c>
      <c r="F257">
        <v>29.3</v>
      </c>
      <c r="G257">
        <v>2988</v>
      </c>
      <c r="H257">
        <v>7090</v>
      </c>
      <c r="I257">
        <v>3508000</v>
      </c>
      <c r="J257">
        <v>305440736</v>
      </c>
      <c r="K257">
        <v>556357</v>
      </c>
      <c r="L257">
        <v>131928872</v>
      </c>
      <c r="M257">
        <v>3006794</v>
      </c>
      <c r="N257">
        <v>128655544</v>
      </c>
      <c r="O257">
        <v>258725</v>
      </c>
      <c r="P257">
        <v>7912</v>
      </c>
      <c r="Q257">
        <v>0</v>
      </c>
      <c r="R257">
        <v>19.8</v>
      </c>
      <c r="S257">
        <v>7256</v>
      </c>
      <c r="T257">
        <v>7235</v>
      </c>
    </row>
    <row r="258" spans="1:20" x14ac:dyDescent="0.25">
      <c r="A258" s="1">
        <v>42242.530439814815</v>
      </c>
      <c r="B258">
        <v>123.4</v>
      </c>
      <c r="C258">
        <v>22.9</v>
      </c>
      <c r="D258">
        <v>148.19999999999999</v>
      </c>
      <c r="E258">
        <v>2520</v>
      </c>
      <c r="F258">
        <v>29.3</v>
      </c>
      <c r="G258">
        <v>2995</v>
      </c>
      <c r="H258">
        <v>7298</v>
      </c>
      <c r="I258">
        <v>3508000</v>
      </c>
      <c r="J258">
        <v>305440768</v>
      </c>
      <c r="K258">
        <v>556357</v>
      </c>
      <c r="L258">
        <v>131928880</v>
      </c>
      <c r="M258">
        <v>3006794</v>
      </c>
      <c r="N258">
        <v>128655552</v>
      </c>
      <c r="O258">
        <v>258725</v>
      </c>
      <c r="P258">
        <v>7912</v>
      </c>
      <c r="Q258">
        <v>0</v>
      </c>
      <c r="R258">
        <v>19.8</v>
      </c>
      <c r="S258">
        <v>7422</v>
      </c>
      <c r="T258">
        <v>7401</v>
      </c>
    </row>
    <row r="259" spans="1:20" x14ac:dyDescent="0.25">
      <c r="A259" s="1">
        <v>42242.530555555553</v>
      </c>
      <c r="B259">
        <v>123.4</v>
      </c>
      <c r="C259">
        <v>22.3</v>
      </c>
      <c r="D259">
        <v>149.5</v>
      </c>
      <c r="E259">
        <v>2520</v>
      </c>
      <c r="F259">
        <v>29.3</v>
      </c>
      <c r="G259">
        <v>2995</v>
      </c>
      <c r="H259">
        <v>7484</v>
      </c>
      <c r="I259">
        <v>3508000</v>
      </c>
      <c r="J259">
        <v>305440768</v>
      </c>
      <c r="K259">
        <v>556357</v>
      </c>
      <c r="L259">
        <v>131928896</v>
      </c>
      <c r="M259">
        <v>3006794</v>
      </c>
      <c r="N259">
        <v>128655560</v>
      </c>
      <c r="O259">
        <v>258725</v>
      </c>
      <c r="P259">
        <v>7912</v>
      </c>
      <c r="Q259">
        <v>0</v>
      </c>
      <c r="R259">
        <v>20.399999999999999</v>
      </c>
      <c r="S259">
        <v>7567</v>
      </c>
      <c r="T259">
        <v>7546</v>
      </c>
    </row>
    <row r="260" spans="1:20" x14ac:dyDescent="0.25">
      <c r="A260" s="1">
        <v>42242.530671296299</v>
      </c>
      <c r="B260">
        <v>107.5</v>
      </c>
      <c r="C260">
        <v>21</v>
      </c>
      <c r="D260">
        <v>152.30000000000001</v>
      </c>
      <c r="E260">
        <v>-71</v>
      </c>
      <c r="F260">
        <v>29.3</v>
      </c>
      <c r="G260">
        <v>2995</v>
      </c>
      <c r="H260">
        <v>7443</v>
      </c>
      <c r="I260">
        <v>3508000</v>
      </c>
      <c r="J260">
        <v>305440768</v>
      </c>
      <c r="K260">
        <v>556357</v>
      </c>
      <c r="L260">
        <v>131928904</v>
      </c>
      <c r="M260">
        <v>3006794</v>
      </c>
      <c r="N260">
        <v>128655576</v>
      </c>
      <c r="O260">
        <v>258725</v>
      </c>
      <c r="P260">
        <v>7912</v>
      </c>
      <c r="Q260">
        <v>0</v>
      </c>
      <c r="R260">
        <v>20.399999999999999</v>
      </c>
      <c r="S260">
        <v>7422</v>
      </c>
      <c r="T260">
        <v>7422</v>
      </c>
    </row>
    <row r="261" spans="1:20" x14ac:dyDescent="0.25">
      <c r="A261" s="1">
        <v>42242.530787037038</v>
      </c>
      <c r="B261">
        <v>93.5</v>
      </c>
      <c r="C261">
        <v>21.7</v>
      </c>
      <c r="D261">
        <v>146.30000000000001</v>
      </c>
      <c r="E261">
        <v>-78</v>
      </c>
      <c r="F261">
        <v>29.3</v>
      </c>
      <c r="G261">
        <v>2995</v>
      </c>
      <c r="H261">
        <v>7339</v>
      </c>
      <c r="I261">
        <v>3508000</v>
      </c>
      <c r="J261">
        <v>305440800</v>
      </c>
      <c r="K261">
        <v>556357</v>
      </c>
      <c r="L261">
        <v>131928912</v>
      </c>
      <c r="M261">
        <v>3006794</v>
      </c>
      <c r="N261">
        <v>128655584</v>
      </c>
      <c r="O261">
        <v>258725</v>
      </c>
      <c r="P261">
        <v>7912</v>
      </c>
      <c r="Q261">
        <v>0</v>
      </c>
      <c r="R261">
        <v>20.399999999999999</v>
      </c>
      <c r="S261">
        <v>7339</v>
      </c>
      <c r="T261">
        <v>7318</v>
      </c>
    </row>
    <row r="262" spans="1:20" x14ac:dyDescent="0.25">
      <c r="A262" s="1">
        <v>42242.530902777777</v>
      </c>
      <c r="B262">
        <v>89.1</v>
      </c>
      <c r="C262">
        <v>21.7</v>
      </c>
      <c r="D262">
        <v>140.6</v>
      </c>
      <c r="E262">
        <v>-85</v>
      </c>
      <c r="F262">
        <v>29.3</v>
      </c>
      <c r="G262">
        <v>2995</v>
      </c>
      <c r="H262">
        <v>7235</v>
      </c>
      <c r="I262">
        <v>3508000</v>
      </c>
      <c r="J262">
        <v>305440800</v>
      </c>
      <c r="K262">
        <v>556357</v>
      </c>
      <c r="L262">
        <v>131928928</v>
      </c>
      <c r="M262">
        <v>3006794</v>
      </c>
      <c r="N262">
        <v>128655592</v>
      </c>
      <c r="O262">
        <v>258725</v>
      </c>
      <c r="P262">
        <v>7912</v>
      </c>
      <c r="Q262">
        <v>0</v>
      </c>
      <c r="R262">
        <v>20.399999999999999</v>
      </c>
      <c r="S262">
        <v>7256</v>
      </c>
      <c r="T262">
        <v>7235</v>
      </c>
    </row>
    <row r="263" spans="1:20" x14ac:dyDescent="0.25">
      <c r="A263" s="1">
        <v>42242.531018518515</v>
      </c>
      <c r="B263">
        <v>84</v>
      </c>
      <c r="C263">
        <v>21.7</v>
      </c>
      <c r="D263">
        <v>138.69999999999999</v>
      </c>
      <c r="E263">
        <v>-71</v>
      </c>
      <c r="F263">
        <v>29.3</v>
      </c>
      <c r="G263">
        <v>2988</v>
      </c>
      <c r="H263">
        <v>7152</v>
      </c>
      <c r="I263">
        <v>3508000</v>
      </c>
      <c r="J263">
        <v>305440800</v>
      </c>
      <c r="K263">
        <v>556357</v>
      </c>
      <c r="L263">
        <v>131928936</v>
      </c>
      <c r="M263">
        <v>3006794</v>
      </c>
      <c r="N263">
        <v>128655600</v>
      </c>
      <c r="O263">
        <v>258725</v>
      </c>
      <c r="P263">
        <v>7912</v>
      </c>
      <c r="Q263">
        <v>0</v>
      </c>
      <c r="R263">
        <v>20.399999999999999</v>
      </c>
      <c r="S263">
        <v>7152</v>
      </c>
      <c r="T263">
        <v>7132</v>
      </c>
    </row>
    <row r="264" spans="1:20" x14ac:dyDescent="0.25">
      <c r="A264" s="1">
        <v>42242.531134259261</v>
      </c>
      <c r="B264">
        <v>80.8</v>
      </c>
      <c r="C264">
        <v>21.7</v>
      </c>
      <c r="D264">
        <v>134.9</v>
      </c>
      <c r="E264">
        <v>-78</v>
      </c>
      <c r="F264">
        <v>29.3</v>
      </c>
      <c r="G264">
        <v>17</v>
      </c>
      <c r="H264">
        <v>7090</v>
      </c>
      <c r="I264">
        <v>3508000</v>
      </c>
      <c r="J264">
        <v>305440832</v>
      </c>
      <c r="K264">
        <v>556357</v>
      </c>
      <c r="L264">
        <v>131928944</v>
      </c>
      <c r="M264">
        <v>3006794</v>
      </c>
      <c r="N264">
        <v>128655608</v>
      </c>
      <c r="O264">
        <v>258725</v>
      </c>
      <c r="P264">
        <v>7912</v>
      </c>
      <c r="Q264">
        <v>0</v>
      </c>
      <c r="R264">
        <v>19.8</v>
      </c>
      <c r="S264">
        <v>7049</v>
      </c>
      <c r="T264">
        <v>7049</v>
      </c>
    </row>
    <row r="265" spans="1:20" x14ac:dyDescent="0.25">
      <c r="A265" s="1">
        <v>42242.53125</v>
      </c>
      <c r="B265">
        <v>79.5</v>
      </c>
      <c r="C265">
        <v>21.7</v>
      </c>
      <c r="D265">
        <v>132.9</v>
      </c>
      <c r="E265">
        <v>566</v>
      </c>
      <c r="F265">
        <v>29.3</v>
      </c>
      <c r="G265">
        <v>24</v>
      </c>
      <c r="H265">
        <v>7007</v>
      </c>
      <c r="I265">
        <v>3508000</v>
      </c>
      <c r="J265">
        <v>305440832</v>
      </c>
      <c r="K265">
        <v>556357</v>
      </c>
      <c r="L265">
        <v>131928960</v>
      </c>
      <c r="M265">
        <v>3006794</v>
      </c>
      <c r="N265">
        <v>128655624</v>
      </c>
      <c r="O265">
        <v>258725</v>
      </c>
      <c r="P265">
        <v>7912</v>
      </c>
      <c r="Q265">
        <v>0</v>
      </c>
      <c r="R265">
        <v>19.8</v>
      </c>
      <c r="S265">
        <v>7070</v>
      </c>
      <c r="T265">
        <v>7070</v>
      </c>
    </row>
    <row r="266" spans="1:20" x14ac:dyDescent="0.25">
      <c r="A266" s="1">
        <v>42242.531365740739</v>
      </c>
      <c r="B266">
        <v>100.5</v>
      </c>
      <c r="C266">
        <v>22.9</v>
      </c>
      <c r="D266">
        <v>134.9</v>
      </c>
      <c r="E266">
        <v>2534</v>
      </c>
      <c r="F266">
        <v>29.3</v>
      </c>
      <c r="G266">
        <v>17</v>
      </c>
      <c r="H266">
        <v>7111</v>
      </c>
      <c r="I266">
        <v>3508000</v>
      </c>
      <c r="J266">
        <v>305440832</v>
      </c>
      <c r="K266">
        <v>556357</v>
      </c>
      <c r="L266">
        <v>131928960</v>
      </c>
      <c r="M266">
        <v>3006794</v>
      </c>
      <c r="N266">
        <v>128655632</v>
      </c>
      <c r="O266">
        <v>258725</v>
      </c>
      <c r="P266">
        <v>7912</v>
      </c>
      <c r="Q266">
        <v>0</v>
      </c>
      <c r="R266">
        <v>20.399999999999999</v>
      </c>
      <c r="S266">
        <v>7173</v>
      </c>
      <c r="T266">
        <v>7152</v>
      </c>
    </row>
    <row r="267" spans="1:20" x14ac:dyDescent="0.25">
      <c r="A267" s="1">
        <v>42242.531481481485</v>
      </c>
      <c r="B267">
        <v>92.3</v>
      </c>
      <c r="C267">
        <v>21</v>
      </c>
      <c r="D267">
        <v>141.19999999999999</v>
      </c>
      <c r="E267">
        <v>54</v>
      </c>
      <c r="F267">
        <v>29.3</v>
      </c>
      <c r="G267">
        <v>17</v>
      </c>
      <c r="H267">
        <v>7090</v>
      </c>
      <c r="I267">
        <v>3508000</v>
      </c>
      <c r="J267">
        <v>305440832</v>
      </c>
      <c r="K267">
        <v>556357</v>
      </c>
      <c r="L267">
        <v>131928968</v>
      </c>
      <c r="M267">
        <v>3006794</v>
      </c>
      <c r="N267">
        <v>128655632</v>
      </c>
      <c r="O267">
        <v>258725</v>
      </c>
      <c r="P267">
        <v>7912</v>
      </c>
      <c r="Q267">
        <v>0</v>
      </c>
      <c r="R267">
        <v>19.8</v>
      </c>
      <c r="S267">
        <v>7090</v>
      </c>
      <c r="T267">
        <v>7090</v>
      </c>
    </row>
    <row r="268" spans="1:20" x14ac:dyDescent="0.25">
      <c r="A268" s="1">
        <v>42242.531597222223</v>
      </c>
      <c r="B268">
        <v>87.8</v>
      </c>
      <c r="C268">
        <v>21</v>
      </c>
      <c r="D268">
        <v>137.4</v>
      </c>
      <c r="E268">
        <v>-49</v>
      </c>
      <c r="F268">
        <v>29.3</v>
      </c>
      <c r="G268">
        <v>24</v>
      </c>
      <c r="H268">
        <v>7028</v>
      </c>
      <c r="I268">
        <v>3508000</v>
      </c>
      <c r="J268">
        <v>305440864</v>
      </c>
      <c r="K268">
        <v>556357</v>
      </c>
      <c r="L268">
        <v>131928968</v>
      </c>
      <c r="M268">
        <v>3006794</v>
      </c>
      <c r="N268">
        <v>128655632</v>
      </c>
      <c r="O268">
        <v>258725</v>
      </c>
      <c r="P268">
        <v>7912</v>
      </c>
      <c r="Q268">
        <v>0</v>
      </c>
      <c r="R268">
        <v>20.399999999999999</v>
      </c>
      <c r="S268">
        <v>7028</v>
      </c>
      <c r="T268">
        <v>7007</v>
      </c>
    </row>
    <row r="269" spans="1:20" x14ac:dyDescent="0.25">
      <c r="A269" s="1">
        <v>42242.531712962962</v>
      </c>
      <c r="B269">
        <v>87.2</v>
      </c>
      <c r="C269">
        <v>21</v>
      </c>
      <c r="D269">
        <v>133.6</v>
      </c>
      <c r="E269">
        <v>-56</v>
      </c>
      <c r="F269">
        <v>29.3</v>
      </c>
      <c r="G269">
        <v>24</v>
      </c>
      <c r="H269">
        <v>6966</v>
      </c>
      <c r="I269">
        <v>3508000</v>
      </c>
      <c r="J269">
        <v>305440864</v>
      </c>
      <c r="K269">
        <v>556357</v>
      </c>
      <c r="L269">
        <v>131928968</v>
      </c>
      <c r="M269">
        <v>3006794</v>
      </c>
      <c r="N269">
        <v>128655632</v>
      </c>
      <c r="O269">
        <v>258725</v>
      </c>
      <c r="P269">
        <v>7912</v>
      </c>
      <c r="Q269">
        <v>0</v>
      </c>
      <c r="R269">
        <v>20.399999999999999</v>
      </c>
      <c r="S269">
        <v>6966</v>
      </c>
      <c r="T269">
        <v>6945</v>
      </c>
    </row>
    <row r="270" spans="1:20" x14ac:dyDescent="0.25">
      <c r="A270" s="1">
        <v>42242.531828703701</v>
      </c>
      <c r="B270">
        <v>85.9</v>
      </c>
      <c r="C270">
        <v>21</v>
      </c>
      <c r="D270">
        <v>129.80000000000001</v>
      </c>
      <c r="E270">
        <v>-56</v>
      </c>
      <c r="F270">
        <v>29.3</v>
      </c>
      <c r="G270">
        <v>24</v>
      </c>
      <c r="H270">
        <v>6904</v>
      </c>
      <c r="I270">
        <v>3508000</v>
      </c>
      <c r="J270">
        <v>305440864</v>
      </c>
      <c r="K270">
        <v>556357</v>
      </c>
      <c r="L270">
        <v>131928968</v>
      </c>
      <c r="M270">
        <v>3006794</v>
      </c>
      <c r="N270">
        <v>128655632</v>
      </c>
      <c r="O270">
        <v>258725</v>
      </c>
      <c r="P270">
        <v>7912</v>
      </c>
      <c r="Q270">
        <v>0</v>
      </c>
      <c r="R270">
        <v>19.8</v>
      </c>
      <c r="S270">
        <v>6883</v>
      </c>
      <c r="T270">
        <v>6862</v>
      </c>
    </row>
    <row r="271" spans="1:20" x14ac:dyDescent="0.25">
      <c r="A271" s="1">
        <v>42242.531944444447</v>
      </c>
      <c r="B271">
        <v>85.3</v>
      </c>
      <c r="C271">
        <v>21</v>
      </c>
      <c r="D271">
        <v>126</v>
      </c>
      <c r="E271">
        <v>-56</v>
      </c>
      <c r="F271">
        <v>29.3</v>
      </c>
      <c r="G271">
        <v>24</v>
      </c>
      <c r="H271">
        <v>6841</v>
      </c>
      <c r="I271">
        <v>3508000</v>
      </c>
      <c r="J271">
        <v>305440896</v>
      </c>
      <c r="K271">
        <v>556357</v>
      </c>
      <c r="L271">
        <v>131928968</v>
      </c>
      <c r="M271">
        <v>3006794</v>
      </c>
      <c r="N271">
        <v>128655632</v>
      </c>
      <c r="O271">
        <v>258725</v>
      </c>
      <c r="P271">
        <v>7912</v>
      </c>
      <c r="Q271">
        <v>0</v>
      </c>
      <c r="R271">
        <v>19.8</v>
      </c>
      <c r="S271">
        <v>6821</v>
      </c>
      <c r="T271">
        <v>6800</v>
      </c>
    </row>
    <row r="272" spans="1:20" x14ac:dyDescent="0.25">
      <c r="A272" s="1">
        <v>42242.532060185185</v>
      </c>
      <c r="B272">
        <v>84</v>
      </c>
      <c r="C272">
        <v>21</v>
      </c>
      <c r="D272">
        <v>122.1</v>
      </c>
      <c r="E272">
        <v>-56</v>
      </c>
      <c r="F272">
        <v>29.3</v>
      </c>
      <c r="G272">
        <v>24</v>
      </c>
      <c r="H272">
        <v>6759</v>
      </c>
      <c r="I272">
        <v>3508000</v>
      </c>
      <c r="J272">
        <v>305440896</v>
      </c>
      <c r="K272">
        <v>556357</v>
      </c>
      <c r="L272">
        <v>131928968</v>
      </c>
      <c r="M272">
        <v>3006794</v>
      </c>
      <c r="N272">
        <v>128655632</v>
      </c>
      <c r="O272">
        <v>258725</v>
      </c>
      <c r="P272">
        <v>7912</v>
      </c>
      <c r="Q272">
        <v>0</v>
      </c>
      <c r="R272">
        <v>19.8</v>
      </c>
      <c r="S272">
        <v>6759</v>
      </c>
      <c r="T272">
        <v>6759</v>
      </c>
    </row>
    <row r="273" spans="1:20" x14ac:dyDescent="0.25">
      <c r="A273" s="1">
        <v>42242.532175925924</v>
      </c>
      <c r="B273">
        <v>83.4</v>
      </c>
      <c r="C273">
        <v>21</v>
      </c>
      <c r="D273">
        <v>119</v>
      </c>
      <c r="E273">
        <v>-56</v>
      </c>
      <c r="F273">
        <v>29.3</v>
      </c>
      <c r="G273">
        <v>24</v>
      </c>
      <c r="H273">
        <v>6738</v>
      </c>
      <c r="I273">
        <v>3508000</v>
      </c>
      <c r="J273">
        <v>305440896</v>
      </c>
      <c r="K273">
        <v>556357</v>
      </c>
      <c r="L273">
        <v>131928968</v>
      </c>
      <c r="M273">
        <v>3006794</v>
      </c>
      <c r="N273">
        <v>128655632</v>
      </c>
      <c r="O273">
        <v>258725</v>
      </c>
      <c r="P273">
        <v>7912</v>
      </c>
      <c r="Q273">
        <v>0</v>
      </c>
      <c r="R273">
        <v>19.8</v>
      </c>
      <c r="S273">
        <v>6883</v>
      </c>
      <c r="T273">
        <v>6883</v>
      </c>
    </row>
    <row r="274" spans="1:20" x14ac:dyDescent="0.25">
      <c r="A274" s="1">
        <v>42242.53229166667</v>
      </c>
      <c r="B274">
        <v>82.1</v>
      </c>
      <c r="C274">
        <v>21.7</v>
      </c>
      <c r="D274">
        <v>115.8</v>
      </c>
      <c r="E274">
        <v>-56</v>
      </c>
      <c r="F274">
        <v>29.3</v>
      </c>
      <c r="G274">
        <v>24</v>
      </c>
      <c r="H274">
        <v>7152</v>
      </c>
      <c r="I274">
        <v>3508000</v>
      </c>
      <c r="J274">
        <v>305440928</v>
      </c>
      <c r="K274">
        <v>556357</v>
      </c>
      <c r="L274">
        <v>131928968</v>
      </c>
      <c r="M274">
        <v>3006794</v>
      </c>
      <c r="N274">
        <v>128655632</v>
      </c>
      <c r="O274">
        <v>258725</v>
      </c>
      <c r="P274">
        <v>7912</v>
      </c>
      <c r="Q274">
        <v>0</v>
      </c>
      <c r="R274">
        <v>20.399999999999999</v>
      </c>
      <c r="S274">
        <v>7152</v>
      </c>
      <c r="T274">
        <v>7132</v>
      </c>
    </row>
    <row r="275" spans="1:20" x14ac:dyDescent="0.25">
      <c r="A275" s="1">
        <v>42242.532407407409</v>
      </c>
      <c r="B275">
        <v>81.400000000000006</v>
      </c>
      <c r="C275">
        <v>21.7</v>
      </c>
      <c r="D275">
        <v>114.5</v>
      </c>
      <c r="E275">
        <v>-56</v>
      </c>
      <c r="F275">
        <v>29.3</v>
      </c>
      <c r="G275">
        <v>24</v>
      </c>
      <c r="H275">
        <v>7049</v>
      </c>
      <c r="I275">
        <v>3508000</v>
      </c>
      <c r="J275">
        <v>305440928</v>
      </c>
      <c r="K275">
        <v>556357</v>
      </c>
      <c r="L275">
        <v>131928968</v>
      </c>
      <c r="M275">
        <v>3006794</v>
      </c>
      <c r="N275">
        <v>128655632</v>
      </c>
      <c r="O275">
        <v>258725</v>
      </c>
      <c r="P275">
        <v>7912</v>
      </c>
      <c r="Q275">
        <v>0</v>
      </c>
      <c r="R275">
        <v>20.399999999999999</v>
      </c>
      <c r="S275">
        <v>7049</v>
      </c>
      <c r="T275">
        <v>7049</v>
      </c>
    </row>
    <row r="276" spans="1:20" x14ac:dyDescent="0.25">
      <c r="A276" s="1">
        <v>42242.532523148147</v>
      </c>
      <c r="B276">
        <v>80.2</v>
      </c>
      <c r="C276">
        <v>21</v>
      </c>
      <c r="D276">
        <v>111.3</v>
      </c>
      <c r="E276">
        <v>-63</v>
      </c>
      <c r="F276">
        <v>28.7</v>
      </c>
      <c r="G276">
        <v>24</v>
      </c>
      <c r="H276">
        <v>6966</v>
      </c>
      <c r="I276">
        <v>3508000</v>
      </c>
      <c r="J276">
        <v>305440928</v>
      </c>
      <c r="K276">
        <v>556357</v>
      </c>
      <c r="L276">
        <v>131928968</v>
      </c>
      <c r="M276">
        <v>3006794</v>
      </c>
      <c r="N276">
        <v>128655632</v>
      </c>
      <c r="O276">
        <v>258725</v>
      </c>
      <c r="P276">
        <v>7912</v>
      </c>
      <c r="Q276">
        <v>0</v>
      </c>
      <c r="R276">
        <v>20.399999999999999</v>
      </c>
      <c r="S276">
        <v>6966</v>
      </c>
      <c r="T276">
        <v>6945</v>
      </c>
    </row>
    <row r="277" spans="1:20" x14ac:dyDescent="0.25">
      <c r="A277" s="1">
        <v>42242.532638888886</v>
      </c>
      <c r="B277">
        <v>79.5</v>
      </c>
      <c r="C277">
        <v>21</v>
      </c>
      <c r="D277">
        <v>108.2</v>
      </c>
      <c r="E277">
        <v>-63</v>
      </c>
      <c r="F277">
        <v>28.7</v>
      </c>
      <c r="G277">
        <v>24</v>
      </c>
      <c r="H277">
        <v>6924</v>
      </c>
      <c r="I277">
        <v>3508000</v>
      </c>
      <c r="J277">
        <v>305440960</v>
      </c>
      <c r="K277">
        <v>556357</v>
      </c>
      <c r="L277">
        <v>131928968</v>
      </c>
      <c r="M277">
        <v>3006794</v>
      </c>
      <c r="N277">
        <v>128655632</v>
      </c>
      <c r="O277">
        <v>258725</v>
      </c>
      <c r="P277">
        <v>7912</v>
      </c>
      <c r="Q277">
        <v>0</v>
      </c>
      <c r="R277">
        <v>19.8</v>
      </c>
      <c r="S277">
        <v>6883</v>
      </c>
      <c r="T277">
        <v>6883</v>
      </c>
    </row>
    <row r="278" spans="1:20" x14ac:dyDescent="0.25">
      <c r="A278" s="1">
        <v>42242.532754629632</v>
      </c>
      <c r="B278">
        <v>78.3</v>
      </c>
      <c r="C278">
        <v>21.7</v>
      </c>
      <c r="D278">
        <v>106.2</v>
      </c>
      <c r="E278">
        <v>-56</v>
      </c>
      <c r="F278">
        <v>28.7</v>
      </c>
      <c r="G278">
        <v>17</v>
      </c>
      <c r="H278">
        <v>6841</v>
      </c>
      <c r="I278">
        <v>3508000</v>
      </c>
      <c r="J278">
        <v>305440960</v>
      </c>
      <c r="K278">
        <v>556357</v>
      </c>
      <c r="L278">
        <v>131928968</v>
      </c>
      <c r="M278">
        <v>3006794</v>
      </c>
      <c r="N278">
        <v>128655632</v>
      </c>
      <c r="O278">
        <v>258725</v>
      </c>
      <c r="P278">
        <v>7912</v>
      </c>
      <c r="Q278">
        <v>0</v>
      </c>
      <c r="R278">
        <v>20.399999999999999</v>
      </c>
      <c r="S278">
        <v>6821</v>
      </c>
      <c r="T278">
        <v>6800</v>
      </c>
    </row>
    <row r="279" spans="1:20" x14ac:dyDescent="0.25">
      <c r="A279" s="1">
        <v>42242.532870370371</v>
      </c>
      <c r="B279">
        <v>77.599999999999994</v>
      </c>
      <c r="C279">
        <v>21.7</v>
      </c>
      <c r="D279">
        <v>103.7</v>
      </c>
      <c r="E279">
        <v>-63</v>
      </c>
      <c r="F279">
        <v>28</v>
      </c>
      <c r="G279">
        <v>17</v>
      </c>
      <c r="H279">
        <v>6779</v>
      </c>
      <c r="I279">
        <v>3508000</v>
      </c>
      <c r="J279">
        <v>305440960</v>
      </c>
      <c r="K279">
        <v>556357</v>
      </c>
      <c r="L279">
        <v>131928968</v>
      </c>
      <c r="M279">
        <v>3006794</v>
      </c>
      <c r="N279">
        <v>128655632</v>
      </c>
      <c r="O279">
        <v>258725</v>
      </c>
      <c r="P279">
        <v>7912</v>
      </c>
      <c r="Q279">
        <v>0</v>
      </c>
      <c r="R279">
        <v>20.399999999999999</v>
      </c>
      <c r="S279">
        <v>6759</v>
      </c>
      <c r="T279">
        <v>6738</v>
      </c>
    </row>
    <row r="280" spans="1:20" x14ac:dyDescent="0.25">
      <c r="A280" s="1">
        <v>42242.532986111109</v>
      </c>
      <c r="B280">
        <v>77</v>
      </c>
      <c r="C280">
        <v>21.7</v>
      </c>
      <c r="D280">
        <v>101.8</v>
      </c>
      <c r="E280">
        <v>-56</v>
      </c>
      <c r="F280">
        <v>28</v>
      </c>
      <c r="G280">
        <v>24</v>
      </c>
      <c r="H280">
        <v>6696</v>
      </c>
      <c r="I280">
        <v>3508000</v>
      </c>
      <c r="J280">
        <v>305440960</v>
      </c>
      <c r="K280">
        <v>556357</v>
      </c>
      <c r="L280">
        <v>131928968</v>
      </c>
      <c r="M280">
        <v>3006794</v>
      </c>
      <c r="N280">
        <v>128655632</v>
      </c>
      <c r="O280">
        <v>258725</v>
      </c>
      <c r="P280">
        <v>7912</v>
      </c>
      <c r="Q280">
        <v>0</v>
      </c>
      <c r="R280">
        <v>19.8</v>
      </c>
      <c r="S280">
        <v>6945</v>
      </c>
      <c r="T280">
        <v>6945</v>
      </c>
    </row>
    <row r="281" spans="1:20" x14ac:dyDescent="0.25">
      <c r="A281" s="1">
        <v>42242.533101851855</v>
      </c>
      <c r="B281">
        <v>75.7</v>
      </c>
      <c r="C281">
        <v>21</v>
      </c>
      <c r="D281">
        <v>99.9</v>
      </c>
      <c r="E281">
        <v>-56</v>
      </c>
      <c r="F281">
        <v>28</v>
      </c>
      <c r="G281">
        <v>17</v>
      </c>
      <c r="H281">
        <v>7132</v>
      </c>
      <c r="I281">
        <v>3508000</v>
      </c>
      <c r="J281">
        <v>305440992</v>
      </c>
      <c r="K281">
        <v>556357</v>
      </c>
      <c r="L281">
        <v>131928968</v>
      </c>
      <c r="M281">
        <v>3006794</v>
      </c>
      <c r="N281">
        <v>128655632</v>
      </c>
      <c r="O281">
        <v>258725</v>
      </c>
      <c r="P281">
        <v>7912</v>
      </c>
      <c r="Q281">
        <v>0</v>
      </c>
      <c r="R281">
        <v>20.399999999999999</v>
      </c>
      <c r="S281">
        <v>7152</v>
      </c>
      <c r="T281">
        <v>7132</v>
      </c>
    </row>
    <row r="282" spans="1:20" x14ac:dyDescent="0.25">
      <c r="A282" s="1">
        <v>42242.533217592594</v>
      </c>
      <c r="B282">
        <v>75.099999999999994</v>
      </c>
      <c r="C282">
        <v>21.7</v>
      </c>
      <c r="D282">
        <v>98</v>
      </c>
      <c r="E282">
        <v>-56</v>
      </c>
      <c r="F282">
        <v>28</v>
      </c>
      <c r="G282">
        <v>24</v>
      </c>
      <c r="H282">
        <v>7090</v>
      </c>
      <c r="I282">
        <v>3508000</v>
      </c>
      <c r="J282">
        <v>305440992</v>
      </c>
      <c r="K282">
        <v>556357</v>
      </c>
      <c r="L282">
        <v>131928968</v>
      </c>
      <c r="M282">
        <v>3006794</v>
      </c>
      <c r="N282">
        <v>128655632</v>
      </c>
      <c r="O282">
        <v>258725</v>
      </c>
      <c r="P282">
        <v>7912</v>
      </c>
      <c r="Q282">
        <v>0</v>
      </c>
      <c r="R282">
        <v>20.399999999999999</v>
      </c>
      <c r="S282">
        <v>7070</v>
      </c>
      <c r="T282">
        <v>7070</v>
      </c>
    </row>
    <row r="283" spans="1:20" x14ac:dyDescent="0.25">
      <c r="A283" s="1">
        <v>42242.533333333333</v>
      </c>
      <c r="B283">
        <v>74.5</v>
      </c>
      <c r="C283">
        <v>21.7</v>
      </c>
      <c r="D283">
        <v>96.1</v>
      </c>
      <c r="E283">
        <v>-56</v>
      </c>
      <c r="F283">
        <v>27.4</v>
      </c>
      <c r="G283">
        <v>17</v>
      </c>
      <c r="H283">
        <v>7007</v>
      </c>
      <c r="I283">
        <v>3508000</v>
      </c>
      <c r="J283">
        <v>305440992</v>
      </c>
      <c r="K283">
        <v>556357</v>
      </c>
      <c r="L283">
        <v>131928968</v>
      </c>
      <c r="M283">
        <v>3006794</v>
      </c>
      <c r="N283">
        <v>128655632</v>
      </c>
      <c r="O283">
        <v>258725</v>
      </c>
      <c r="P283">
        <v>7912</v>
      </c>
      <c r="Q283">
        <v>0</v>
      </c>
      <c r="R283">
        <v>20.399999999999999</v>
      </c>
      <c r="S283">
        <v>6987</v>
      </c>
      <c r="T283">
        <v>6987</v>
      </c>
    </row>
    <row r="284" spans="1:20" x14ac:dyDescent="0.25">
      <c r="A284" s="1">
        <v>42242.533449074072</v>
      </c>
      <c r="B284">
        <v>73.8</v>
      </c>
      <c r="C284">
        <v>21</v>
      </c>
      <c r="D284">
        <v>94.2</v>
      </c>
      <c r="E284">
        <v>-56</v>
      </c>
      <c r="F284">
        <v>27.4</v>
      </c>
      <c r="G284">
        <v>17</v>
      </c>
      <c r="H284">
        <v>6945</v>
      </c>
      <c r="I284">
        <v>3508000</v>
      </c>
      <c r="J284">
        <v>305441024</v>
      </c>
      <c r="K284">
        <v>556357</v>
      </c>
      <c r="L284">
        <v>131928968</v>
      </c>
      <c r="M284">
        <v>3006794</v>
      </c>
      <c r="N284">
        <v>128655632</v>
      </c>
      <c r="O284">
        <v>258725</v>
      </c>
      <c r="P284">
        <v>7912</v>
      </c>
      <c r="Q284">
        <v>0</v>
      </c>
      <c r="R284">
        <v>19.8</v>
      </c>
      <c r="S284">
        <v>6924</v>
      </c>
      <c r="T284">
        <v>6924</v>
      </c>
    </row>
    <row r="285" spans="1:20" x14ac:dyDescent="0.25">
      <c r="A285" s="1">
        <v>42242.533564814818</v>
      </c>
      <c r="B285">
        <v>73.2</v>
      </c>
      <c r="C285">
        <v>21.7</v>
      </c>
      <c r="D285">
        <v>92.9</v>
      </c>
      <c r="E285">
        <v>-63</v>
      </c>
      <c r="F285">
        <v>27.4</v>
      </c>
      <c r="G285">
        <v>17</v>
      </c>
      <c r="H285">
        <v>6862</v>
      </c>
      <c r="I285">
        <v>3508000</v>
      </c>
      <c r="J285">
        <v>305441024</v>
      </c>
      <c r="K285">
        <v>556357</v>
      </c>
      <c r="L285">
        <v>131928968</v>
      </c>
      <c r="M285">
        <v>3006794</v>
      </c>
      <c r="N285">
        <v>128655632</v>
      </c>
      <c r="O285">
        <v>258725</v>
      </c>
      <c r="P285">
        <v>7912</v>
      </c>
      <c r="Q285">
        <v>0</v>
      </c>
      <c r="R285">
        <v>19.8</v>
      </c>
      <c r="S285">
        <v>6862</v>
      </c>
      <c r="T285">
        <v>6862</v>
      </c>
    </row>
    <row r="286" spans="1:20" x14ac:dyDescent="0.25">
      <c r="A286" s="1">
        <v>42242.533680555556</v>
      </c>
      <c r="B286">
        <v>72.5</v>
      </c>
      <c r="C286">
        <v>21.7</v>
      </c>
      <c r="D286">
        <v>91.6</v>
      </c>
      <c r="E286">
        <v>-56</v>
      </c>
      <c r="F286">
        <v>26.8</v>
      </c>
      <c r="G286">
        <v>17</v>
      </c>
      <c r="H286">
        <v>6800</v>
      </c>
      <c r="I286">
        <v>3508000</v>
      </c>
      <c r="J286">
        <v>305441024</v>
      </c>
      <c r="K286">
        <v>556357</v>
      </c>
      <c r="L286">
        <v>131928968</v>
      </c>
      <c r="M286">
        <v>3006794</v>
      </c>
      <c r="N286">
        <v>128655632</v>
      </c>
      <c r="O286">
        <v>258725</v>
      </c>
      <c r="P286">
        <v>7912</v>
      </c>
      <c r="Q286">
        <v>0</v>
      </c>
      <c r="R286">
        <v>20.399999999999999</v>
      </c>
      <c r="S286">
        <v>6821</v>
      </c>
      <c r="T286">
        <v>6800</v>
      </c>
    </row>
    <row r="287" spans="1:20" x14ac:dyDescent="0.25">
      <c r="A287" s="1">
        <v>42242.533796296295</v>
      </c>
      <c r="B287">
        <v>72.5</v>
      </c>
      <c r="C287">
        <v>21.7</v>
      </c>
      <c r="D287">
        <v>91</v>
      </c>
      <c r="E287">
        <v>-56</v>
      </c>
      <c r="F287">
        <v>26.8</v>
      </c>
      <c r="G287">
        <v>17</v>
      </c>
      <c r="H287">
        <v>6779</v>
      </c>
      <c r="I287">
        <v>3508000</v>
      </c>
      <c r="J287">
        <v>305441056</v>
      </c>
      <c r="K287">
        <v>556357</v>
      </c>
      <c r="L287">
        <v>131928968</v>
      </c>
      <c r="M287">
        <v>3006794</v>
      </c>
      <c r="N287">
        <v>128655632</v>
      </c>
      <c r="O287">
        <v>258725</v>
      </c>
      <c r="P287">
        <v>7912</v>
      </c>
      <c r="Q287">
        <v>0</v>
      </c>
      <c r="R287">
        <v>19.8</v>
      </c>
      <c r="S287">
        <v>6738</v>
      </c>
      <c r="T287">
        <v>6738</v>
      </c>
    </row>
    <row r="288" spans="1:20" x14ac:dyDescent="0.25">
      <c r="A288" s="1">
        <v>42242.533912037034</v>
      </c>
      <c r="B288">
        <v>71.900000000000006</v>
      </c>
      <c r="C288">
        <v>21.7</v>
      </c>
      <c r="D288">
        <v>89.7</v>
      </c>
      <c r="E288">
        <v>-56</v>
      </c>
      <c r="F288">
        <v>27.4</v>
      </c>
      <c r="G288">
        <v>17</v>
      </c>
      <c r="H288">
        <v>6696</v>
      </c>
      <c r="I288">
        <v>3508000</v>
      </c>
      <c r="J288">
        <v>305441056</v>
      </c>
      <c r="K288">
        <v>556357</v>
      </c>
      <c r="L288">
        <v>131928968</v>
      </c>
      <c r="M288">
        <v>3006794</v>
      </c>
      <c r="N288">
        <v>128655632</v>
      </c>
      <c r="O288">
        <v>258725</v>
      </c>
      <c r="P288">
        <v>7912</v>
      </c>
      <c r="Q288">
        <v>0</v>
      </c>
      <c r="R288">
        <v>20.399999999999999</v>
      </c>
      <c r="S288">
        <v>7007</v>
      </c>
      <c r="T288">
        <v>7007</v>
      </c>
    </row>
    <row r="289" spans="1:20" x14ac:dyDescent="0.25">
      <c r="A289" s="1">
        <v>42242.53402777778</v>
      </c>
      <c r="B289">
        <v>71.3</v>
      </c>
      <c r="C289">
        <v>21.7</v>
      </c>
      <c r="D289">
        <v>88.4</v>
      </c>
      <c r="E289">
        <v>-56</v>
      </c>
      <c r="F289">
        <v>26.8</v>
      </c>
      <c r="G289">
        <v>17</v>
      </c>
      <c r="H289">
        <v>7152</v>
      </c>
      <c r="I289">
        <v>3508000</v>
      </c>
      <c r="J289">
        <v>305441056</v>
      </c>
      <c r="K289">
        <v>556357</v>
      </c>
      <c r="L289">
        <v>131928968</v>
      </c>
      <c r="M289">
        <v>3006794</v>
      </c>
      <c r="N289">
        <v>128655632</v>
      </c>
      <c r="O289">
        <v>258725</v>
      </c>
      <c r="P289">
        <v>7912</v>
      </c>
      <c r="Q289">
        <v>0</v>
      </c>
      <c r="R289">
        <v>20.399999999999999</v>
      </c>
      <c r="S289">
        <v>7132</v>
      </c>
      <c r="T289">
        <v>7132</v>
      </c>
    </row>
    <row r="290" spans="1:20" x14ac:dyDescent="0.25">
      <c r="A290" s="1">
        <v>42242.534143518518</v>
      </c>
      <c r="B290">
        <v>70.599999999999994</v>
      </c>
      <c r="C290">
        <v>21</v>
      </c>
      <c r="D290">
        <v>87.8</v>
      </c>
      <c r="E290">
        <v>-56</v>
      </c>
      <c r="F290">
        <v>26.8</v>
      </c>
      <c r="G290">
        <v>17</v>
      </c>
      <c r="H290">
        <v>7090</v>
      </c>
      <c r="I290">
        <v>3508000</v>
      </c>
      <c r="J290">
        <v>305441088</v>
      </c>
      <c r="K290">
        <v>556357</v>
      </c>
      <c r="L290">
        <v>131928968</v>
      </c>
      <c r="M290">
        <v>3006794</v>
      </c>
      <c r="N290">
        <v>128655632</v>
      </c>
      <c r="O290">
        <v>258725</v>
      </c>
      <c r="P290">
        <v>7912</v>
      </c>
      <c r="Q290">
        <v>0</v>
      </c>
      <c r="R290">
        <v>20.399999999999999</v>
      </c>
      <c r="S290">
        <v>7070</v>
      </c>
      <c r="T290">
        <v>7070</v>
      </c>
    </row>
    <row r="291" spans="1:20" x14ac:dyDescent="0.25">
      <c r="A291" s="1">
        <v>42242.534259259257</v>
      </c>
      <c r="B291">
        <v>70.599999999999994</v>
      </c>
      <c r="C291">
        <v>21.7</v>
      </c>
      <c r="D291">
        <v>86.5</v>
      </c>
      <c r="E291">
        <v>-56</v>
      </c>
      <c r="F291">
        <v>26.8</v>
      </c>
      <c r="G291">
        <v>17</v>
      </c>
      <c r="H291">
        <v>6987</v>
      </c>
      <c r="I291">
        <v>3508000</v>
      </c>
      <c r="J291">
        <v>305441088</v>
      </c>
      <c r="K291">
        <v>556357</v>
      </c>
      <c r="L291">
        <v>131928968</v>
      </c>
      <c r="M291">
        <v>3006794</v>
      </c>
      <c r="N291">
        <v>128655632</v>
      </c>
      <c r="O291">
        <v>258725</v>
      </c>
      <c r="P291">
        <v>7912</v>
      </c>
      <c r="Q291">
        <v>0</v>
      </c>
      <c r="R291">
        <v>20.399999999999999</v>
      </c>
      <c r="S291">
        <v>7007</v>
      </c>
      <c r="T291">
        <v>6987</v>
      </c>
    </row>
    <row r="292" spans="1:20" x14ac:dyDescent="0.25">
      <c r="A292" s="1">
        <v>42242.534375000003</v>
      </c>
      <c r="B292">
        <v>70</v>
      </c>
      <c r="C292">
        <v>21.7</v>
      </c>
      <c r="D292">
        <v>85.9</v>
      </c>
      <c r="E292">
        <v>-56</v>
      </c>
      <c r="F292">
        <v>26.8</v>
      </c>
      <c r="G292">
        <v>17</v>
      </c>
      <c r="H292">
        <v>6924</v>
      </c>
      <c r="I292">
        <v>3508000</v>
      </c>
      <c r="J292">
        <v>305441088</v>
      </c>
      <c r="K292">
        <v>556357</v>
      </c>
      <c r="L292">
        <v>131928968</v>
      </c>
      <c r="M292">
        <v>3006794</v>
      </c>
      <c r="N292">
        <v>128655632</v>
      </c>
      <c r="O292">
        <v>258725</v>
      </c>
      <c r="P292">
        <v>7912</v>
      </c>
      <c r="Q292">
        <v>0</v>
      </c>
      <c r="R292">
        <v>19.8</v>
      </c>
      <c r="S292">
        <v>6924</v>
      </c>
      <c r="T292">
        <v>6924</v>
      </c>
    </row>
    <row r="293" spans="1:20" x14ac:dyDescent="0.25">
      <c r="A293" s="1">
        <v>42242.534490740742</v>
      </c>
      <c r="B293">
        <v>69.400000000000006</v>
      </c>
      <c r="C293">
        <v>21.7</v>
      </c>
      <c r="D293">
        <v>84.6</v>
      </c>
      <c r="E293">
        <v>-63</v>
      </c>
      <c r="F293">
        <v>26.8</v>
      </c>
      <c r="G293">
        <v>1510</v>
      </c>
      <c r="H293">
        <v>6883</v>
      </c>
      <c r="I293">
        <v>3508000</v>
      </c>
      <c r="J293">
        <v>305441088</v>
      </c>
      <c r="K293">
        <v>556357</v>
      </c>
      <c r="L293">
        <v>131928968</v>
      </c>
      <c r="M293">
        <v>3006794</v>
      </c>
      <c r="N293">
        <v>128655632</v>
      </c>
      <c r="O293">
        <v>258725</v>
      </c>
      <c r="P293">
        <v>7912</v>
      </c>
      <c r="Q293">
        <v>0</v>
      </c>
      <c r="R293">
        <v>20.399999999999999</v>
      </c>
      <c r="S293">
        <v>6883</v>
      </c>
      <c r="T293">
        <v>6862</v>
      </c>
    </row>
    <row r="294" spans="1:20" x14ac:dyDescent="0.25">
      <c r="A294" s="1">
        <v>42242.53460648148</v>
      </c>
      <c r="B294">
        <v>69.400000000000006</v>
      </c>
      <c r="C294">
        <v>21.7</v>
      </c>
      <c r="D294">
        <v>84</v>
      </c>
      <c r="E294">
        <v>-56</v>
      </c>
      <c r="F294">
        <v>26.8</v>
      </c>
      <c r="G294">
        <v>3010</v>
      </c>
      <c r="H294">
        <v>6800</v>
      </c>
      <c r="I294">
        <v>3508000</v>
      </c>
      <c r="J294">
        <v>305441120</v>
      </c>
      <c r="K294">
        <v>556357</v>
      </c>
      <c r="L294">
        <v>131928968</v>
      </c>
      <c r="M294">
        <v>3006794</v>
      </c>
      <c r="N294">
        <v>128655632</v>
      </c>
      <c r="O294">
        <v>258725</v>
      </c>
      <c r="P294">
        <v>7912</v>
      </c>
      <c r="Q294">
        <v>0</v>
      </c>
      <c r="R294">
        <v>19.8</v>
      </c>
      <c r="S294">
        <v>6821</v>
      </c>
      <c r="T294">
        <v>6800</v>
      </c>
    </row>
    <row r="295" spans="1:20" x14ac:dyDescent="0.25">
      <c r="A295" s="1">
        <v>42242.534722222219</v>
      </c>
      <c r="B295">
        <v>68.7</v>
      </c>
      <c r="C295">
        <v>21.7</v>
      </c>
      <c r="D295">
        <v>82.7</v>
      </c>
      <c r="E295">
        <v>-63</v>
      </c>
      <c r="F295">
        <v>26.8</v>
      </c>
      <c r="G295">
        <v>3068</v>
      </c>
      <c r="H295">
        <v>6738</v>
      </c>
      <c r="I295">
        <v>3508000</v>
      </c>
      <c r="J295">
        <v>305441120</v>
      </c>
      <c r="K295">
        <v>556357</v>
      </c>
      <c r="L295">
        <v>131928968</v>
      </c>
      <c r="M295">
        <v>3006794</v>
      </c>
      <c r="N295">
        <v>128655632</v>
      </c>
      <c r="O295">
        <v>258725</v>
      </c>
      <c r="P295">
        <v>7912</v>
      </c>
      <c r="Q295">
        <v>0</v>
      </c>
      <c r="R295">
        <v>19.8</v>
      </c>
      <c r="S295">
        <v>6738</v>
      </c>
      <c r="T295">
        <v>6738</v>
      </c>
    </row>
    <row r="296" spans="1:20" x14ac:dyDescent="0.25">
      <c r="A296" s="1">
        <v>42242.534837962965</v>
      </c>
      <c r="B296">
        <v>68.7</v>
      </c>
      <c r="C296">
        <v>22.3</v>
      </c>
      <c r="D296">
        <v>82.1</v>
      </c>
      <c r="E296">
        <v>339</v>
      </c>
      <c r="F296">
        <v>26.8</v>
      </c>
      <c r="G296">
        <v>3076</v>
      </c>
      <c r="H296">
        <v>6738</v>
      </c>
      <c r="I296">
        <v>3508000</v>
      </c>
      <c r="J296">
        <v>305441120</v>
      </c>
      <c r="K296">
        <v>556358</v>
      </c>
      <c r="L296">
        <v>131928968</v>
      </c>
      <c r="M296">
        <v>3006797</v>
      </c>
      <c r="N296">
        <v>128655632</v>
      </c>
      <c r="O296">
        <v>258725</v>
      </c>
      <c r="P296">
        <v>7912</v>
      </c>
      <c r="Q296">
        <v>0</v>
      </c>
      <c r="R296">
        <v>20.399999999999999</v>
      </c>
      <c r="S296">
        <v>6862</v>
      </c>
      <c r="T296">
        <v>6862</v>
      </c>
    </row>
    <row r="297" spans="1:20" x14ac:dyDescent="0.25">
      <c r="A297" s="1">
        <v>42242.534953703704</v>
      </c>
      <c r="B297">
        <v>64.900000000000006</v>
      </c>
      <c r="C297">
        <v>21.7</v>
      </c>
      <c r="D297">
        <v>87.2</v>
      </c>
      <c r="E297">
        <v>-71</v>
      </c>
      <c r="F297">
        <v>27.4</v>
      </c>
      <c r="G297">
        <v>3090</v>
      </c>
      <c r="H297">
        <v>7152</v>
      </c>
      <c r="I297">
        <v>3508000</v>
      </c>
      <c r="J297">
        <v>305441152</v>
      </c>
      <c r="K297">
        <v>556358</v>
      </c>
      <c r="L297">
        <v>131928976</v>
      </c>
      <c r="M297">
        <v>3006800</v>
      </c>
      <c r="N297">
        <v>128655640</v>
      </c>
      <c r="O297">
        <v>258725</v>
      </c>
      <c r="P297">
        <v>7912</v>
      </c>
      <c r="Q297">
        <v>0</v>
      </c>
      <c r="R297">
        <v>19.8</v>
      </c>
      <c r="S297">
        <v>7173</v>
      </c>
      <c r="T297">
        <v>7152</v>
      </c>
    </row>
    <row r="298" spans="1:20" x14ac:dyDescent="0.25">
      <c r="A298" s="1">
        <v>42242.535069444442</v>
      </c>
      <c r="B298">
        <v>64.3</v>
      </c>
      <c r="C298">
        <v>21.7</v>
      </c>
      <c r="D298">
        <v>99.9</v>
      </c>
      <c r="E298">
        <v>-78</v>
      </c>
      <c r="F298">
        <v>27.4</v>
      </c>
      <c r="G298">
        <v>3083</v>
      </c>
      <c r="H298">
        <v>7111</v>
      </c>
      <c r="I298">
        <v>3508000</v>
      </c>
      <c r="J298">
        <v>305441152</v>
      </c>
      <c r="K298">
        <v>556358</v>
      </c>
      <c r="L298">
        <v>131928992</v>
      </c>
      <c r="M298">
        <v>3006800</v>
      </c>
      <c r="N298">
        <v>128655656</v>
      </c>
      <c r="O298">
        <v>258725</v>
      </c>
      <c r="P298">
        <v>7912</v>
      </c>
      <c r="Q298">
        <v>0</v>
      </c>
      <c r="R298">
        <v>20.399999999999999</v>
      </c>
      <c r="S298">
        <v>7090</v>
      </c>
      <c r="T298">
        <v>7090</v>
      </c>
    </row>
    <row r="299" spans="1:20" x14ac:dyDescent="0.25">
      <c r="A299" s="1">
        <v>42242.535185185188</v>
      </c>
      <c r="B299">
        <v>64.900000000000006</v>
      </c>
      <c r="C299">
        <v>21.7</v>
      </c>
      <c r="D299">
        <v>108.2</v>
      </c>
      <c r="E299">
        <v>-71</v>
      </c>
      <c r="F299">
        <v>28</v>
      </c>
      <c r="G299">
        <v>3083</v>
      </c>
      <c r="H299">
        <v>7028</v>
      </c>
      <c r="I299">
        <v>3508000</v>
      </c>
      <c r="J299">
        <v>305441152</v>
      </c>
      <c r="K299">
        <v>556358</v>
      </c>
      <c r="L299">
        <v>131929000</v>
      </c>
      <c r="M299">
        <v>3006800</v>
      </c>
      <c r="N299">
        <v>128655664</v>
      </c>
      <c r="O299">
        <v>258725</v>
      </c>
      <c r="P299">
        <v>7912</v>
      </c>
      <c r="Q299">
        <v>0</v>
      </c>
      <c r="R299">
        <v>20.399999999999999</v>
      </c>
      <c r="S299">
        <v>7028</v>
      </c>
      <c r="T299">
        <v>7049</v>
      </c>
    </row>
    <row r="300" spans="1:20" x14ac:dyDescent="0.25">
      <c r="A300" s="1">
        <v>42242.535300925927</v>
      </c>
      <c r="B300">
        <v>77</v>
      </c>
      <c r="C300">
        <v>23.6</v>
      </c>
      <c r="D300">
        <v>113.9</v>
      </c>
      <c r="E300">
        <v>2534</v>
      </c>
      <c r="F300">
        <v>28.7</v>
      </c>
      <c r="G300">
        <v>3105</v>
      </c>
      <c r="H300">
        <v>7028</v>
      </c>
      <c r="I300">
        <v>3508000</v>
      </c>
      <c r="J300">
        <v>305441184</v>
      </c>
      <c r="K300">
        <v>556358</v>
      </c>
      <c r="L300">
        <v>131929008</v>
      </c>
      <c r="M300">
        <v>3006800</v>
      </c>
      <c r="N300">
        <v>128655672</v>
      </c>
      <c r="O300">
        <v>258725</v>
      </c>
      <c r="P300">
        <v>7912</v>
      </c>
      <c r="Q300">
        <v>0</v>
      </c>
      <c r="R300">
        <v>19.8</v>
      </c>
      <c r="S300">
        <v>7173</v>
      </c>
      <c r="T300">
        <v>7070</v>
      </c>
    </row>
    <row r="301" spans="1:20" x14ac:dyDescent="0.25">
      <c r="A301" s="1">
        <v>42242.535416666666</v>
      </c>
      <c r="B301">
        <v>98</v>
      </c>
      <c r="C301">
        <v>22.3</v>
      </c>
      <c r="D301">
        <v>128.5</v>
      </c>
      <c r="E301">
        <v>2527</v>
      </c>
      <c r="F301">
        <v>28.7</v>
      </c>
      <c r="G301">
        <v>3120</v>
      </c>
      <c r="H301">
        <v>7256</v>
      </c>
      <c r="I301">
        <v>3508000</v>
      </c>
      <c r="J301">
        <v>305441184</v>
      </c>
      <c r="K301">
        <v>556358</v>
      </c>
      <c r="L301">
        <v>131929016</v>
      </c>
      <c r="M301">
        <v>3006800</v>
      </c>
      <c r="N301">
        <v>128655688</v>
      </c>
      <c r="O301">
        <v>258725</v>
      </c>
      <c r="P301">
        <v>7912</v>
      </c>
      <c r="Q301">
        <v>0</v>
      </c>
      <c r="R301">
        <v>20.399999999999999</v>
      </c>
      <c r="S301">
        <v>7277</v>
      </c>
      <c r="T301">
        <v>7277</v>
      </c>
    </row>
    <row r="302" spans="1:20" x14ac:dyDescent="0.25">
      <c r="A302" s="1">
        <v>42242.535532407404</v>
      </c>
      <c r="B302">
        <v>107.5</v>
      </c>
      <c r="C302">
        <v>22.3</v>
      </c>
      <c r="D302">
        <v>136.80000000000001</v>
      </c>
      <c r="E302">
        <v>2593</v>
      </c>
      <c r="F302">
        <v>28.7</v>
      </c>
      <c r="G302">
        <v>3112</v>
      </c>
      <c r="H302">
        <v>7443</v>
      </c>
      <c r="I302">
        <v>3508000</v>
      </c>
      <c r="J302">
        <v>305441184</v>
      </c>
      <c r="K302">
        <v>556358</v>
      </c>
      <c r="L302">
        <v>131929024</v>
      </c>
      <c r="M302">
        <v>3006800</v>
      </c>
      <c r="N302">
        <v>128655696</v>
      </c>
      <c r="O302">
        <v>258725</v>
      </c>
      <c r="P302">
        <v>7912</v>
      </c>
      <c r="Q302">
        <v>0</v>
      </c>
      <c r="R302">
        <v>20.399999999999999</v>
      </c>
      <c r="S302">
        <v>7463</v>
      </c>
      <c r="T302">
        <v>7463</v>
      </c>
    </row>
    <row r="303" spans="1:20" x14ac:dyDescent="0.25">
      <c r="A303" s="1">
        <v>42242.53564814815</v>
      </c>
      <c r="B303">
        <v>96.1</v>
      </c>
      <c r="C303">
        <v>20.399999999999999</v>
      </c>
      <c r="D303">
        <v>141.9</v>
      </c>
      <c r="E303">
        <v>-85</v>
      </c>
      <c r="F303">
        <v>28.7</v>
      </c>
      <c r="G303">
        <v>3120</v>
      </c>
      <c r="H303">
        <v>7484</v>
      </c>
      <c r="I303">
        <v>3508000</v>
      </c>
      <c r="J303">
        <v>305441216</v>
      </c>
      <c r="K303">
        <v>556358</v>
      </c>
      <c r="L303">
        <v>131929040</v>
      </c>
      <c r="M303">
        <v>3006800</v>
      </c>
      <c r="N303">
        <v>128655704</v>
      </c>
      <c r="O303">
        <v>258725</v>
      </c>
      <c r="P303">
        <v>7912</v>
      </c>
      <c r="Q303">
        <v>0</v>
      </c>
      <c r="R303">
        <v>20.399999999999999</v>
      </c>
      <c r="S303">
        <v>7526</v>
      </c>
      <c r="T303">
        <v>7505</v>
      </c>
    </row>
    <row r="304" spans="1:20" x14ac:dyDescent="0.25">
      <c r="A304" s="1">
        <v>42242.535763888889</v>
      </c>
      <c r="B304">
        <v>82.1</v>
      </c>
      <c r="C304">
        <v>21.7</v>
      </c>
      <c r="D304">
        <v>136.80000000000001</v>
      </c>
      <c r="E304">
        <v>-78</v>
      </c>
      <c r="F304">
        <v>29.3</v>
      </c>
      <c r="G304">
        <v>3120</v>
      </c>
      <c r="H304">
        <v>7422</v>
      </c>
      <c r="I304">
        <v>3508000</v>
      </c>
      <c r="J304">
        <v>305441216</v>
      </c>
      <c r="K304">
        <v>556358</v>
      </c>
      <c r="L304">
        <v>131929048</v>
      </c>
      <c r="M304">
        <v>3006800</v>
      </c>
      <c r="N304">
        <v>128655720</v>
      </c>
      <c r="O304">
        <v>258725</v>
      </c>
      <c r="P304">
        <v>7912</v>
      </c>
      <c r="Q304">
        <v>0</v>
      </c>
      <c r="R304">
        <v>20.399999999999999</v>
      </c>
      <c r="S304">
        <v>7443</v>
      </c>
      <c r="T304">
        <v>7422</v>
      </c>
    </row>
    <row r="305" spans="1:20" x14ac:dyDescent="0.25">
      <c r="A305" s="1">
        <v>42242.535879629628</v>
      </c>
      <c r="B305">
        <v>73.8</v>
      </c>
      <c r="C305">
        <v>21.7</v>
      </c>
      <c r="D305">
        <v>130.4</v>
      </c>
      <c r="E305">
        <v>-85</v>
      </c>
      <c r="F305">
        <v>29.3</v>
      </c>
      <c r="G305">
        <v>3127</v>
      </c>
      <c r="H305">
        <v>7339</v>
      </c>
      <c r="I305">
        <v>3508000</v>
      </c>
      <c r="J305">
        <v>305441216</v>
      </c>
      <c r="K305">
        <v>556358</v>
      </c>
      <c r="L305">
        <v>131929056</v>
      </c>
      <c r="M305">
        <v>3006800</v>
      </c>
      <c r="N305">
        <v>128655720</v>
      </c>
      <c r="O305">
        <v>258725</v>
      </c>
      <c r="P305">
        <v>7912</v>
      </c>
      <c r="Q305">
        <v>0</v>
      </c>
      <c r="R305">
        <v>20.399999999999999</v>
      </c>
      <c r="S305">
        <v>7380</v>
      </c>
      <c r="T305">
        <v>7360</v>
      </c>
    </row>
    <row r="306" spans="1:20" x14ac:dyDescent="0.25">
      <c r="A306" s="1">
        <v>42242.535995370374</v>
      </c>
      <c r="B306">
        <v>72.5</v>
      </c>
      <c r="C306">
        <v>21.7</v>
      </c>
      <c r="D306">
        <v>128.5</v>
      </c>
      <c r="E306">
        <v>-85</v>
      </c>
      <c r="F306">
        <v>29.3</v>
      </c>
      <c r="G306">
        <v>3127</v>
      </c>
      <c r="H306">
        <v>7298</v>
      </c>
      <c r="I306">
        <v>3508000</v>
      </c>
      <c r="J306">
        <v>305441248</v>
      </c>
      <c r="K306">
        <v>556358</v>
      </c>
      <c r="L306">
        <v>131929072</v>
      </c>
      <c r="M306">
        <v>3006800</v>
      </c>
      <c r="N306">
        <v>128655736</v>
      </c>
      <c r="O306">
        <v>258725</v>
      </c>
      <c r="P306">
        <v>7912</v>
      </c>
      <c r="Q306">
        <v>0</v>
      </c>
      <c r="R306">
        <v>20.399999999999999</v>
      </c>
      <c r="S306">
        <v>7298</v>
      </c>
      <c r="T306">
        <v>7277</v>
      </c>
    </row>
    <row r="307" spans="1:20" x14ac:dyDescent="0.25">
      <c r="A307" s="1">
        <v>42242.536111111112</v>
      </c>
      <c r="B307">
        <v>70</v>
      </c>
      <c r="C307">
        <v>21.7</v>
      </c>
      <c r="D307">
        <v>126</v>
      </c>
      <c r="E307">
        <v>-78</v>
      </c>
      <c r="F307">
        <v>29.3</v>
      </c>
      <c r="G307">
        <v>3105</v>
      </c>
      <c r="H307">
        <v>7215</v>
      </c>
      <c r="I307">
        <v>3508000</v>
      </c>
      <c r="J307">
        <v>305441248</v>
      </c>
      <c r="K307">
        <v>556358</v>
      </c>
      <c r="L307">
        <v>131929080</v>
      </c>
      <c r="M307">
        <v>3006800</v>
      </c>
      <c r="N307">
        <v>128655744</v>
      </c>
      <c r="O307">
        <v>258725</v>
      </c>
      <c r="P307">
        <v>7912</v>
      </c>
      <c r="Q307">
        <v>0</v>
      </c>
      <c r="R307">
        <v>20.399999999999999</v>
      </c>
      <c r="S307">
        <v>7215</v>
      </c>
      <c r="T307">
        <v>7215</v>
      </c>
    </row>
    <row r="308" spans="1:20" x14ac:dyDescent="0.25">
      <c r="A308" s="1">
        <v>42242.536226851851</v>
      </c>
      <c r="B308">
        <v>68.7</v>
      </c>
      <c r="C308">
        <v>21.7</v>
      </c>
      <c r="D308">
        <v>124</v>
      </c>
      <c r="E308">
        <v>-85</v>
      </c>
      <c r="F308">
        <v>29.3</v>
      </c>
      <c r="G308">
        <v>3112</v>
      </c>
      <c r="H308">
        <v>7152</v>
      </c>
      <c r="I308">
        <v>3508000</v>
      </c>
      <c r="J308">
        <v>305441248</v>
      </c>
      <c r="K308">
        <v>556358</v>
      </c>
      <c r="L308">
        <v>131929088</v>
      </c>
      <c r="M308">
        <v>3006800</v>
      </c>
      <c r="N308">
        <v>128655752</v>
      </c>
      <c r="O308">
        <v>258725</v>
      </c>
      <c r="P308">
        <v>7912</v>
      </c>
      <c r="Q308">
        <v>0</v>
      </c>
      <c r="R308">
        <v>20.399999999999999</v>
      </c>
      <c r="S308">
        <v>7152</v>
      </c>
      <c r="T308">
        <v>7152</v>
      </c>
    </row>
    <row r="309" spans="1:20" x14ac:dyDescent="0.25">
      <c r="A309" s="1">
        <v>42242.53634259259</v>
      </c>
      <c r="B309">
        <v>67.5</v>
      </c>
      <c r="C309">
        <v>21.7</v>
      </c>
      <c r="D309">
        <v>123.4</v>
      </c>
      <c r="E309">
        <v>-78</v>
      </c>
      <c r="F309">
        <v>29.3</v>
      </c>
      <c r="G309">
        <v>3112</v>
      </c>
      <c r="H309">
        <v>7070</v>
      </c>
      <c r="I309">
        <v>3508000</v>
      </c>
      <c r="J309">
        <v>305441280</v>
      </c>
      <c r="K309">
        <v>556358</v>
      </c>
      <c r="L309">
        <v>131929096</v>
      </c>
      <c r="M309">
        <v>3006800</v>
      </c>
      <c r="N309">
        <v>128655760</v>
      </c>
      <c r="O309">
        <v>258725</v>
      </c>
      <c r="P309">
        <v>7912</v>
      </c>
      <c r="Q309">
        <v>0</v>
      </c>
      <c r="R309">
        <v>20.399999999999999</v>
      </c>
      <c r="S309">
        <v>7090</v>
      </c>
      <c r="T309">
        <v>7090</v>
      </c>
    </row>
    <row r="310" spans="1:20" x14ac:dyDescent="0.25">
      <c r="A310" s="1">
        <v>42242.536458333336</v>
      </c>
      <c r="B310">
        <v>69.400000000000006</v>
      </c>
      <c r="C310">
        <v>22.3</v>
      </c>
      <c r="D310">
        <v>121.5</v>
      </c>
      <c r="E310">
        <v>2249</v>
      </c>
      <c r="F310">
        <v>28.7</v>
      </c>
      <c r="G310">
        <v>3127</v>
      </c>
      <c r="H310">
        <v>7007</v>
      </c>
      <c r="I310">
        <v>3508000</v>
      </c>
      <c r="J310">
        <v>305441280</v>
      </c>
      <c r="K310">
        <v>556358</v>
      </c>
      <c r="L310">
        <v>131929104</v>
      </c>
      <c r="M310">
        <v>3006800</v>
      </c>
      <c r="N310">
        <v>128655776</v>
      </c>
      <c r="O310">
        <v>258725</v>
      </c>
      <c r="P310">
        <v>7912</v>
      </c>
      <c r="Q310">
        <v>0</v>
      </c>
      <c r="R310">
        <v>20.399999999999999</v>
      </c>
      <c r="S310">
        <v>7028</v>
      </c>
      <c r="T310">
        <v>7028</v>
      </c>
    </row>
    <row r="311" spans="1:20" x14ac:dyDescent="0.25">
      <c r="A311" s="1">
        <v>42242.536574074074</v>
      </c>
      <c r="B311">
        <v>94.2</v>
      </c>
      <c r="C311">
        <v>22.3</v>
      </c>
      <c r="D311">
        <v>129.80000000000001</v>
      </c>
      <c r="E311">
        <v>2549</v>
      </c>
      <c r="F311">
        <v>28.7</v>
      </c>
      <c r="G311">
        <v>3127</v>
      </c>
      <c r="H311">
        <v>7194</v>
      </c>
      <c r="I311">
        <v>3508000</v>
      </c>
      <c r="J311">
        <v>305441280</v>
      </c>
      <c r="K311">
        <v>556358</v>
      </c>
      <c r="L311">
        <v>131929120</v>
      </c>
      <c r="M311">
        <v>3006800</v>
      </c>
      <c r="N311">
        <v>128655784</v>
      </c>
      <c r="O311">
        <v>258725</v>
      </c>
      <c r="P311">
        <v>7912</v>
      </c>
      <c r="Q311">
        <v>0</v>
      </c>
      <c r="R311">
        <v>20.399999999999999</v>
      </c>
      <c r="S311">
        <v>7194</v>
      </c>
      <c r="T311">
        <v>7194</v>
      </c>
    </row>
    <row r="312" spans="1:20" x14ac:dyDescent="0.25">
      <c r="A312" s="1">
        <v>42242.536689814813</v>
      </c>
      <c r="B312">
        <v>106.2</v>
      </c>
      <c r="C312">
        <v>21.7</v>
      </c>
      <c r="D312">
        <v>137.4</v>
      </c>
      <c r="E312">
        <v>2541</v>
      </c>
      <c r="F312">
        <v>29.3</v>
      </c>
      <c r="G312">
        <v>3127</v>
      </c>
      <c r="H312">
        <v>7401</v>
      </c>
      <c r="I312">
        <v>3508000</v>
      </c>
      <c r="J312">
        <v>305441280</v>
      </c>
      <c r="K312">
        <v>556358</v>
      </c>
      <c r="L312">
        <v>131929128</v>
      </c>
      <c r="M312">
        <v>3006800</v>
      </c>
      <c r="N312">
        <v>128655792</v>
      </c>
      <c r="O312">
        <v>258725</v>
      </c>
      <c r="P312">
        <v>7912</v>
      </c>
      <c r="Q312">
        <v>0</v>
      </c>
      <c r="R312">
        <v>20.399999999999999</v>
      </c>
      <c r="S312">
        <v>7401</v>
      </c>
      <c r="T312">
        <v>7380</v>
      </c>
    </row>
    <row r="313" spans="1:20" x14ac:dyDescent="0.25">
      <c r="A313" s="1">
        <v>42242.536805555559</v>
      </c>
      <c r="B313">
        <v>109.4</v>
      </c>
      <c r="C313">
        <v>21.7</v>
      </c>
      <c r="D313">
        <v>140.6</v>
      </c>
      <c r="E313">
        <v>2395</v>
      </c>
      <c r="F313">
        <v>29.3</v>
      </c>
      <c r="G313">
        <v>3127</v>
      </c>
      <c r="H313">
        <v>7505</v>
      </c>
      <c r="I313">
        <v>3508000</v>
      </c>
      <c r="J313">
        <v>305441312</v>
      </c>
      <c r="K313">
        <v>556358</v>
      </c>
      <c r="L313">
        <v>131929136</v>
      </c>
      <c r="M313">
        <v>3006800</v>
      </c>
      <c r="N313">
        <v>128655800</v>
      </c>
      <c r="O313">
        <v>258725</v>
      </c>
      <c r="P313">
        <v>7912</v>
      </c>
      <c r="Q313">
        <v>0</v>
      </c>
      <c r="R313">
        <v>20.399999999999999</v>
      </c>
      <c r="S313">
        <v>7546</v>
      </c>
      <c r="T313">
        <v>7526</v>
      </c>
    </row>
    <row r="314" spans="1:20" x14ac:dyDescent="0.25">
      <c r="A314" s="1">
        <v>42242.536921296298</v>
      </c>
      <c r="B314">
        <v>89.7</v>
      </c>
      <c r="C314">
        <v>20.399999999999999</v>
      </c>
      <c r="D314">
        <v>142.5</v>
      </c>
      <c r="E314">
        <v>-78</v>
      </c>
      <c r="F314">
        <v>29.3</v>
      </c>
      <c r="G314">
        <v>3127</v>
      </c>
      <c r="H314">
        <v>7463</v>
      </c>
      <c r="I314">
        <v>3508000</v>
      </c>
      <c r="J314">
        <v>305441312</v>
      </c>
      <c r="K314">
        <v>556358</v>
      </c>
      <c r="L314">
        <v>131929152</v>
      </c>
      <c r="M314">
        <v>3006800</v>
      </c>
      <c r="N314">
        <v>128655808</v>
      </c>
      <c r="O314">
        <v>258725</v>
      </c>
      <c r="P314">
        <v>7912</v>
      </c>
      <c r="Q314">
        <v>0</v>
      </c>
      <c r="R314">
        <v>20.399999999999999</v>
      </c>
      <c r="S314">
        <v>7463</v>
      </c>
      <c r="T314">
        <v>7463</v>
      </c>
    </row>
    <row r="315" spans="1:20" x14ac:dyDescent="0.25">
      <c r="A315" s="1">
        <v>42242.537037037036</v>
      </c>
      <c r="B315">
        <v>78.900000000000006</v>
      </c>
      <c r="C315">
        <v>21</v>
      </c>
      <c r="D315">
        <v>136.1</v>
      </c>
      <c r="E315">
        <v>-93</v>
      </c>
      <c r="F315">
        <v>28.7</v>
      </c>
      <c r="G315">
        <v>3120</v>
      </c>
      <c r="H315">
        <v>7380</v>
      </c>
      <c r="I315">
        <v>3508000</v>
      </c>
      <c r="J315">
        <v>305441312</v>
      </c>
      <c r="K315">
        <v>556358</v>
      </c>
      <c r="L315">
        <v>131929152</v>
      </c>
      <c r="M315">
        <v>3006800</v>
      </c>
      <c r="N315">
        <v>128655824</v>
      </c>
      <c r="O315">
        <v>258725</v>
      </c>
      <c r="P315">
        <v>7912</v>
      </c>
      <c r="Q315">
        <v>0</v>
      </c>
      <c r="R315">
        <v>20.399999999999999</v>
      </c>
      <c r="S315">
        <v>7401</v>
      </c>
      <c r="T315">
        <v>7380</v>
      </c>
    </row>
    <row r="316" spans="1:20" x14ac:dyDescent="0.25">
      <c r="A316" s="1">
        <v>42242.537152777775</v>
      </c>
      <c r="B316">
        <v>73.2</v>
      </c>
      <c r="C316">
        <v>21</v>
      </c>
      <c r="D316">
        <v>131</v>
      </c>
      <c r="E316">
        <v>-78</v>
      </c>
      <c r="F316">
        <v>29.3</v>
      </c>
      <c r="G316">
        <v>3127</v>
      </c>
      <c r="H316">
        <v>7298</v>
      </c>
      <c r="I316">
        <v>3508000</v>
      </c>
      <c r="J316">
        <v>305441344</v>
      </c>
      <c r="K316">
        <v>556358</v>
      </c>
      <c r="L316">
        <v>131929168</v>
      </c>
      <c r="M316">
        <v>3006800</v>
      </c>
      <c r="N316">
        <v>128655832</v>
      </c>
      <c r="O316">
        <v>258725</v>
      </c>
      <c r="P316">
        <v>7912</v>
      </c>
      <c r="Q316">
        <v>0</v>
      </c>
      <c r="R316">
        <v>20.399999999999999</v>
      </c>
      <c r="S316">
        <v>7339</v>
      </c>
      <c r="T316">
        <v>7318</v>
      </c>
    </row>
    <row r="317" spans="1:20" x14ac:dyDescent="0.25">
      <c r="A317" s="1">
        <v>42242.537268518521</v>
      </c>
      <c r="B317">
        <v>70</v>
      </c>
      <c r="C317">
        <v>21</v>
      </c>
      <c r="D317">
        <v>127.2</v>
      </c>
      <c r="E317">
        <v>-85</v>
      </c>
      <c r="F317">
        <v>28.7</v>
      </c>
      <c r="G317">
        <v>3127</v>
      </c>
      <c r="H317">
        <v>7235</v>
      </c>
      <c r="I317">
        <v>3508000</v>
      </c>
      <c r="J317">
        <v>305441344</v>
      </c>
      <c r="K317">
        <v>556358</v>
      </c>
      <c r="L317">
        <v>131929176</v>
      </c>
      <c r="M317">
        <v>3006800</v>
      </c>
      <c r="N317">
        <v>128655840</v>
      </c>
      <c r="O317">
        <v>258725</v>
      </c>
      <c r="P317">
        <v>7912</v>
      </c>
      <c r="Q317">
        <v>0</v>
      </c>
      <c r="R317">
        <v>20.399999999999999</v>
      </c>
      <c r="S317">
        <v>7256</v>
      </c>
      <c r="T317">
        <v>7256</v>
      </c>
    </row>
    <row r="318" spans="1:20" x14ac:dyDescent="0.25">
      <c r="A318" s="1">
        <v>42242.53738425926</v>
      </c>
      <c r="B318">
        <v>68.7</v>
      </c>
      <c r="C318">
        <v>21</v>
      </c>
      <c r="D318">
        <v>126</v>
      </c>
      <c r="E318">
        <v>-100</v>
      </c>
      <c r="F318">
        <v>29.3</v>
      </c>
      <c r="G318">
        <v>3112</v>
      </c>
      <c r="H318">
        <v>7173</v>
      </c>
      <c r="I318">
        <v>3508000</v>
      </c>
      <c r="J318">
        <v>305441344</v>
      </c>
      <c r="K318">
        <v>556358</v>
      </c>
      <c r="L318">
        <v>131929184</v>
      </c>
      <c r="M318">
        <v>3006800</v>
      </c>
      <c r="N318">
        <v>128655856</v>
      </c>
      <c r="O318">
        <v>258725</v>
      </c>
      <c r="P318">
        <v>7912</v>
      </c>
      <c r="Q318">
        <v>0</v>
      </c>
      <c r="R318">
        <v>20.399999999999999</v>
      </c>
      <c r="S318">
        <v>7194</v>
      </c>
      <c r="T318">
        <v>7173</v>
      </c>
    </row>
    <row r="319" spans="1:20" x14ac:dyDescent="0.25">
      <c r="A319" s="1">
        <v>42242.537499999999</v>
      </c>
      <c r="B319">
        <v>67.5</v>
      </c>
      <c r="C319">
        <v>21</v>
      </c>
      <c r="D319">
        <v>124.7</v>
      </c>
      <c r="E319">
        <v>-85</v>
      </c>
      <c r="F319">
        <v>28.7</v>
      </c>
      <c r="G319">
        <v>3120</v>
      </c>
      <c r="H319">
        <v>7090</v>
      </c>
      <c r="I319">
        <v>3508000</v>
      </c>
      <c r="J319">
        <v>305441376</v>
      </c>
      <c r="K319">
        <v>556358</v>
      </c>
      <c r="L319">
        <v>131929200</v>
      </c>
      <c r="M319">
        <v>3006800</v>
      </c>
      <c r="N319">
        <v>128655864</v>
      </c>
      <c r="O319">
        <v>258725</v>
      </c>
      <c r="P319">
        <v>7912</v>
      </c>
      <c r="Q319">
        <v>0</v>
      </c>
      <c r="R319">
        <v>20.399999999999999</v>
      </c>
      <c r="S319">
        <v>7132</v>
      </c>
      <c r="T319">
        <v>7132</v>
      </c>
    </row>
    <row r="320" spans="1:20" x14ac:dyDescent="0.25">
      <c r="A320" s="1">
        <v>42242.537615740737</v>
      </c>
      <c r="B320">
        <v>66.8</v>
      </c>
      <c r="C320">
        <v>21</v>
      </c>
      <c r="D320">
        <v>124</v>
      </c>
      <c r="E320">
        <v>-85</v>
      </c>
      <c r="F320">
        <v>28.7</v>
      </c>
      <c r="G320">
        <v>3112</v>
      </c>
      <c r="H320">
        <v>7028</v>
      </c>
      <c r="I320">
        <v>3508000</v>
      </c>
      <c r="J320">
        <v>305441376</v>
      </c>
      <c r="K320">
        <v>556358</v>
      </c>
      <c r="L320">
        <v>131929208</v>
      </c>
      <c r="M320">
        <v>3006800</v>
      </c>
      <c r="N320">
        <v>128655872</v>
      </c>
      <c r="O320">
        <v>258725</v>
      </c>
      <c r="P320">
        <v>7912</v>
      </c>
      <c r="Q320">
        <v>0</v>
      </c>
      <c r="R320">
        <v>20.399999999999999</v>
      </c>
      <c r="S320">
        <v>7070</v>
      </c>
      <c r="T320">
        <v>7070</v>
      </c>
    </row>
    <row r="321" spans="1:20" x14ac:dyDescent="0.25">
      <c r="A321" s="1">
        <v>42242.537731481483</v>
      </c>
      <c r="B321">
        <v>66.2</v>
      </c>
      <c r="C321">
        <v>21</v>
      </c>
      <c r="D321">
        <v>123.4</v>
      </c>
      <c r="E321">
        <v>2534</v>
      </c>
      <c r="F321">
        <v>28.7</v>
      </c>
      <c r="G321">
        <v>3127</v>
      </c>
      <c r="H321">
        <v>7028</v>
      </c>
      <c r="I321">
        <v>3508000</v>
      </c>
      <c r="J321">
        <v>305441376</v>
      </c>
      <c r="K321">
        <v>556358</v>
      </c>
      <c r="L321">
        <v>131929216</v>
      </c>
      <c r="M321">
        <v>3006800</v>
      </c>
      <c r="N321">
        <v>128655880</v>
      </c>
      <c r="O321">
        <v>258725</v>
      </c>
      <c r="P321">
        <v>7912</v>
      </c>
      <c r="Q321">
        <v>0</v>
      </c>
      <c r="R321">
        <v>19.8</v>
      </c>
      <c r="S321">
        <v>7028</v>
      </c>
      <c r="T321">
        <v>7007</v>
      </c>
    </row>
    <row r="322" spans="1:20" x14ac:dyDescent="0.25">
      <c r="A322" s="1">
        <v>42242.537847222222</v>
      </c>
      <c r="B322">
        <v>77</v>
      </c>
      <c r="C322">
        <v>22.9</v>
      </c>
      <c r="D322">
        <v>127.2</v>
      </c>
      <c r="E322">
        <v>2534</v>
      </c>
      <c r="F322">
        <v>28.7</v>
      </c>
      <c r="G322">
        <v>3127</v>
      </c>
      <c r="H322">
        <v>7132</v>
      </c>
      <c r="I322">
        <v>3508000</v>
      </c>
      <c r="J322">
        <v>305441408</v>
      </c>
      <c r="K322">
        <v>556358</v>
      </c>
      <c r="L322">
        <v>131929232</v>
      </c>
      <c r="M322">
        <v>3006800</v>
      </c>
      <c r="N322">
        <v>128655888</v>
      </c>
      <c r="O322">
        <v>258725</v>
      </c>
      <c r="P322">
        <v>7912</v>
      </c>
      <c r="Q322">
        <v>0</v>
      </c>
      <c r="R322">
        <v>20.399999999999999</v>
      </c>
      <c r="S322">
        <v>7215</v>
      </c>
      <c r="T322">
        <v>7215</v>
      </c>
    </row>
    <row r="323" spans="1:20" x14ac:dyDescent="0.25">
      <c r="A323" s="1">
        <v>42242.537962962961</v>
      </c>
      <c r="B323">
        <v>97.3</v>
      </c>
      <c r="C323">
        <v>21.7</v>
      </c>
      <c r="D323">
        <v>136.80000000000001</v>
      </c>
      <c r="E323">
        <v>2578</v>
      </c>
      <c r="F323">
        <v>28.7</v>
      </c>
      <c r="G323">
        <v>2951</v>
      </c>
      <c r="H323">
        <v>7360</v>
      </c>
      <c r="I323">
        <v>3508000</v>
      </c>
      <c r="J323">
        <v>305441408</v>
      </c>
      <c r="K323">
        <v>556358</v>
      </c>
      <c r="L323">
        <v>131929240</v>
      </c>
      <c r="M323">
        <v>3006800</v>
      </c>
      <c r="N323">
        <v>128655904</v>
      </c>
      <c r="O323">
        <v>258725</v>
      </c>
      <c r="P323">
        <v>7912</v>
      </c>
      <c r="Q323">
        <v>0</v>
      </c>
      <c r="R323">
        <v>20.399999999999999</v>
      </c>
      <c r="S323">
        <v>7422</v>
      </c>
      <c r="T323">
        <v>7401</v>
      </c>
    </row>
    <row r="324" spans="1:20" x14ac:dyDescent="0.25">
      <c r="A324" s="1">
        <v>42242.538078703707</v>
      </c>
      <c r="B324">
        <v>108.2</v>
      </c>
      <c r="C324">
        <v>21.7</v>
      </c>
      <c r="D324">
        <v>139.9</v>
      </c>
      <c r="E324">
        <v>90</v>
      </c>
      <c r="F324">
        <v>28.7</v>
      </c>
      <c r="G324">
        <v>17</v>
      </c>
      <c r="H324">
        <v>7526</v>
      </c>
      <c r="I324">
        <v>3508000</v>
      </c>
      <c r="J324">
        <v>305441408</v>
      </c>
      <c r="K324">
        <v>556358</v>
      </c>
      <c r="L324">
        <v>131929248</v>
      </c>
      <c r="M324">
        <v>3006800</v>
      </c>
      <c r="N324">
        <v>128655912</v>
      </c>
      <c r="O324">
        <v>258725</v>
      </c>
      <c r="P324">
        <v>7912</v>
      </c>
      <c r="Q324">
        <v>0</v>
      </c>
      <c r="R324">
        <v>20.399999999999999</v>
      </c>
      <c r="S324">
        <v>7546</v>
      </c>
      <c r="T324">
        <v>7526</v>
      </c>
    </row>
    <row r="325" spans="1:20" x14ac:dyDescent="0.25">
      <c r="A325" s="1">
        <v>42242.538194444445</v>
      </c>
      <c r="B325">
        <v>95.4</v>
      </c>
      <c r="C325">
        <v>19.8</v>
      </c>
      <c r="D325">
        <v>144.4</v>
      </c>
      <c r="E325">
        <v>-85</v>
      </c>
      <c r="F325">
        <v>28.7</v>
      </c>
      <c r="G325">
        <v>24</v>
      </c>
      <c r="H325">
        <v>7443</v>
      </c>
      <c r="I325">
        <v>3508000</v>
      </c>
      <c r="J325">
        <v>305441440</v>
      </c>
      <c r="K325">
        <v>556358</v>
      </c>
      <c r="L325">
        <v>131929256</v>
      </c>
      <c r="M325">
        <v>3006800</v>
      </c>
      <c r="N325">
        <v>128655920</v>
      </c>
      <c r="O325">
        <v>258725</v>
      </c>
      <c r="P325">
        <v>7912</v>
      </c>
      <c r="Q325">
        <v>0</v>
      </c>
      <c r="R325">
        <v>20.399999999999999</v>
      </c>
      <c r="S325">
        <v>7484</v>
      </c>
      <c r="T325">
        <v>7463</v>
      </c>
    </row>
    <row r="326" spans="1:20" x14ac:dyDescent="0.25">
      <c r="A326" s="1">
        <v>42242.538310185184</v>
      </c>
      <c r="B326">
        <v>80.8</v>
      </c>
      <c r="C326">
        <v>21</v>
      </c>
      <c r="D326">
        <v>138.69999999999999</v>
      </c>
      <c r="E326">
        <v>-85</v>
      </c>
      <c r="F326">
        <v>28.7</v>
      </c>
      <c r="G326">
        <v>24</v>
      </c>
      <c r="H326">
        <v>7380</v>
      </c>
      <c r="I326">
        <v>3508000</v>
      </c>
      <c r="J326">
        <v>305441440</v>
      </c>
      <c r="K326">
        <v>556358</v>
      </c>
      <c r="L326">
        <v>131929264</v>
      </c>
      <c r="M326">
        <v>3006800</v>
      </c>
      <c r="N326">
        <v>128655936</v>
      </c>
      <c r="O326">
        <v>258725</v>
      </c>
      <c r="P326">
        <v>7912</v>
      </c>
      <c r="Q326">
        <v>0</v>
      </c>
      <c r="R326">
        <v>20.399999999999999</v>
      </c>
      <c r="S326">
        <v>7401</v>
      </c>
      <c r="T326">
        <v>7380</v>
      </c>
    </row>
    <row r="327" spans="1:20" x14ac:dyDescent="0.25">
      <c r="A327" s="1">
        <v>42242.538425925923</v>
      </c>
      <c r="B327">
        <v>73.8</v>
      </c>
      <c r="C327">
        <v>21</v>
      </c>
      <c r="D327">
        <v>131.69999999999999</v>
      </c>
      <c r="E327">
        <v>2</v>
      </c>
      <c r="F327">
        <v>28.7</v>
      </c>
      <c r="G327">
        <v>24</v>
      </c>
      <c r="H327">
        <v>7318</v>
      </c>
      <c r="I327">
        <v>3508000</v>
      </c>
      <c r="J327">
        <v>305441440</v>
      </c>
      <c r="K327">
        <v>556358</v>
      </c>
      <c r="L327">
        <v>131929272</v>
      </c>
      <c r="M327">
        <v>3006800</v>
      </c>
      <c r="N327">
        <v>128655936</v>
      </c>
      <c r="O327">
        <v>258725</v>
      </c>
      <c r="P327">
        <v>7912</v>
      </c>
      <c r="Q327">
        <v>0</v>
      </c>
      <c r="R327">
        <v>20.399999999999999</v>
      </c>
      <c r="S327">
        <v>7339</v>
      </c>
      <c r="T327">
        <v>7318</v>
      </c>
    </row>
    <row r="328" spans="1:20" x14ac:dyDescent="0.25">
      <c r="A328" s="1">
        <v>42242.538541666669</v>
      </c>
      <c r="B328">
        <v>71.900000000000006</v>
      </c>
      <c r="C328">
        <v>21</v>
      </c>
      <c r="D328">
        <v>124.7</v>
      </c>
      <c r="E328">
        <v>-56</v>
      </c>
      <c r="F328">
        <v>28.7</v>
      </c>
      <c r="G328">
        <v>24</v>
      </c>
      <c r="H328">
        <v>7235</v>
      </c>
      <c r="I328">
        <v>3508000</v>
      </c>
      <c r="J328">
        <v>305441472</v>
      </c>
      <c r="K328">
        <v>556358</v>
      </c>
      <c r="L328">
        <v>131929272</v>
      </c>
      <c r="M328">
        <v>3006800</v>
      </c>
      <c r="N328">
        <v>128655936</v>
      </c>
      <c r="O328">
        <v>258725</v>
      </c>
      <c r="P328">
        <v>7912</v>
      </c>
      <c r="Q328">
        <v>0</v>
      </c>
      <c r="R328">
        <v>20.399999999999999</v>
      </c>
      <c r="S328">
        <v>7277</v>
      </c>
      <c r="T328">
        <v>7277</v>
      </c>
    </row>
    <row r="329" spans="1:20" x14ac:dyDescent="0.25">
      <c r="A329" s="1">
        <v>42242.538657407407</v>
      </c>
      <c r="B329">
        <v>70.599999999999994</v>
      </c>
      <c r="C329">
        <v>21</v>
      </c>
      <c r="D329">
        <v>120.9</v>
      </c>
      <c r="E329">
        <v>-56</v>
      </c>
      <c r="F329">
        <v>28.7</v>
      </c>
      <c r="G329">
        <v>24</v>
      </c>
      <c r="H329">
        <v>7215</v>
      </c>
      <c r="I329">
        <v>3508000</v>
      </c>
      <c r="J329">
        <v>305441472</v>
      </c>
      <c r="K329">
        <v>556358</v>
      </c>
      <c r="L329">
        <v>131929272</v>
      </c>
      <c r="M329">
        <v>3006800</v>
      </c>
      <c r="N329">
        <v>128655936</v>
      </c>
      <c r="O329">
        <v>258725</v>
      </c>
      <c r="P329">
        <v>7912</v>
      </c>
      <c r="Q329">
        <v>0</v>
      </c>
      <c r="R329">
        <v>20.399999999999999</v>
      </c>
      <c r="S329">
        <v>7215</v>
      </c>
      <c r="T329">
        <v>7215</v>
      </c>
    </row>
    <row r="330" spans="1:20" x14ac:dyDescent="0.25">
      <c r="A330" s="1">
        <v>42242.538773148146</v>
      </c>
      <c r="B330">
        <v>70</v>
      </c>
      <c r="C330">
        <v>21</v>
      </c>
      <c r="D330">
        <v>117.1</v>
      </c>
      <c r="E330">
        <v>-56</v>
      </c>
      <c r="F330">
        <v>28.7</v>
      </c>
      <c r="G330">
        <v>17</v>
      </c>
      <c r="H330">
        <v>7152</v>
      </c>
      <c r="I330">
        <v>3508000</v>
      </c>
      <c r="J330">
        <v>305441472</v>
      </c>
      <c r="K330">
        <v>556358</v>
      </c>
      <c r="L330">
        <v>131929272</v>
      </c>
      <c r="M330">
        <v>3006800</v>
      </c>
      <c r="N330">
        <v>128655936</v>
      </c>
      <c r="O330">
        <v>258725</v>
      </c>
      <c r="P330">
        <v>7912</v>
      </c>
      <c r="Q330">
        <v>0</v>
      </c>
      <c r="R330">
        <v>20.399999999999999</v>
      </c>
      <c r="S330">
        <v>7173</v>
      </c>
      <c r="T330">
        <v>7152</v>
      </c>
    </row>
    <row r="331" spans="1:20" x14ac:dyDescent="0.25">
      <c r="A331" s="1">
        <v>42242.538888888892</v>
      </c>
      <c r="B331">
        <v>69.400000000000006</v>
      </c>
      <c r="C331">
        <v>21</v>
      </c>
      <c r="D331">
        <v>113.9</v>
      </c>
      <c r="E331">
        <v>-56</v>
      </c>
      <c r="F331">
        <v>28.7</v>
      </c>
      <c r="G331">
        <v>24</v>
      </c>
      <c r="H331">
        <v>7111</v>
      </c>
      <c r="I331">
        <v>3508000</v>
      </c>
      <c r="J331">
        <v>305441472</v>
      </c>
      <c r="K331">
        <v>556358</v>
      </c>
      <c r="L331">
        <v>131929272</v>
      </c>
      <c r="M331">
        <v>3006800</v>
      </c>
      <c r="N331">
        <v>128655936</v>
      </c>
      <c r="O331">
        <v>258725</v>
      </c>
      <c r="P331">
        <v>7912</v>
      </c>
      <c r="Q331">
        <v>0</v>
      </c>
      <c r="R331">
        <v>20.399999999999999</v>
      </c>
      <c r="S331">
        <v>7111</v>
      </c>
      <c r="T331">
        <v>7090</v>
      </c>
    </row>
    <row r="332" spans="1:20" x14ac:dyDescent="0.25">
      <c r="A332" s="1">
        <v>42242.539004629631</v>
      </c>
      <c r="B332">
        <v>68.7</v>
      </c>
      <c r="C332">
        <v>21</v>
      </c>
      <c r="D332">
        <v>112</v>
      </c>
      <c r="E332">
        <v>-56</v>
      </c>
      <c r="F332">
        <v>28.7</v>
      </c>
      <c r="G332">
        <v>24</v>
      </c>
      <c r="H332">
        <v>7049</v>
      </c>
      <c r="I332">
        <v>3508000</v>
      </c>
      <c r="J332">
        <v>305441504</v>
      </c>
      <c r="K332">
        <v>556358</v>
      </c>
      <c r="L332">
        <v>131929272</v>
      </c>
      <c r="M332">
        <v>3006800</v>
      </c>
      <c r="N332">
        <v>128655936</v>
      </c>
      <c r="O332">
        <v>258725</v>
      </c>
      <c r="P332">
        <v>7912</v>
      </c>
      <c r="Q332">
        <v>0</v>
      </c>
      <c r="R332">
        <v>20.399999999999999</v>
      </c>
      <c r="S332">
        <v>7049</v>
      </c>
      <c r="T332">
        <v>7028</v>
      </c>
    </row>
    <row r="333" spans="1:20" x14ac:dyDescent="0.25">
      <c r="A333" s="1">
        <v>42242.539120370369</v>
      </c>
      <c r="B333">
        <v>67.5</v>
      </c>
      <c r="C333">
        <v>21</v>
      </c>
      <c r="D333">
        <v>108.8</v>
      </c>
      <c r="E333">
        <v>-56</v>
      </c>
      <c r="F333">
        <v>28.7</v>
      </c>
      <c r="G333">
        <v>24</v>
      </c>
      <c r="H333">
        <v>7007</v>
      </c>
      <c r="I333">
        <v>3508000</v>
      </c>
      <c r="J333">
        <v>305441504</v>
      </c>
      <c r="K333">
        <v>556358</v>
      </c>
      <c r="L333">
        <v>131929272</v>
      </c>
      <c r="M333">
        <v>3006800</v>
      </c>
      <c r="N333">
        <v>128655936</v>
      </c>
      <c r="O333">
        <v>258725</v>
      </c>
      <c r="P333">
        <v>7912</v>
      </c>
      <c r="Q333">
        <v>0</v>
      </c>
      <c r="R333">
        <v>20.399999999999999</v>
      </c>
      <c r="S333">
        <v>7007</v>
      </c>
      <c r="T333">
        <v>6987</v>
      </c>
    </row>
    <row r="334" spans="1:20" x14ac:dyDescent="0.25">
      <c r="A334" s="1">
        <v>42242.539236111108</v>
      </c>
      <c r="B334">
        <v>66.8</v>
      </c>
      <c r="C334">
        <v>21</v>
      </c>
      <c r="D334">
        <v>105.6</v>
      </c>
      <c r="E334">
        <v>-56</v>
      </c>
      <c r="F334">
        <v>28.7</v>
      </c>
      <c r="G334">
        <v>24</v>
      </c>
      <c r="H334">
        <v>6966</v>
      </c>
      <c r="I334">
        <v>3508000</v>
      </c>
      <c r="J334">
        <v>305441504</v>
      </c>
      <c r="K334">
        <v>556358</v>
      </c>
      <c r="L334">
        <v>131929272</v>
      </c>
      <c r="M334">
        <v>3006800</v>
      </c>
      <c r="N334">
        <v>128655936</v>
      </c>
      <c r="O334">
        <v>258725</v>
      </c>
      <c r="P334">
        <v>7912</v>
      </c>
      <c r="Q334">
        <v>0</v>
      </c>
      <c r="R334">
        <v>20.399999999999999</v>
      </c>
      <c r="S334">
        <v>6945</v>
      </c>
      <c r="T334">
        <v>6924</v>
      </c>
    </row>
    <row r="335" spans="1:20" x14ac:dyDescent="0.25">
      <c r="A335" s="1">
        <v>42242.539351851854</v>
      </c>
      <c r="B335">
        <v>66.2</v>
      </c>
      <c r="C335">
        <v>21</v>
      </c>
      <c r="D335">
        <v>103.1</v>
      </c>
      <c r="E335">
        <v>-56</v>
      </c>
      <c r="F335">
        <v>28.7</v>
      </c>
      <c r="G335">
        <v>24</v>
      </c>
      <c r="H335">
        <v>6904</v>
      </c>
      <c r="I335">
        <v>3508000</v>
      </c>
      <c r="J335">
        <v>305441536</v>
      </c>
      <c r="K335">
        <v>556358</v>
      </c>
      <c r="L335">
        <v>131929272</v>
      </c>
      <c r="M335">
        <v>3006800</v>
      </c>
      <c r="N335">
        <v>128655936</v>
      </c>
      <c r="O335">
        <v>258725</v>
      </c>
      <c r="P335">
        <v>7912</v>
      </c>
      <c r="Q335">
        <v>0</v>
      </c>
      <c r="R335">
        <v>19.8</v>
      </c>
      <c r="S335">
        <v>6883</v>
      </c>
      <c r="T335">
        <v>6883</v>
      </c>
    </row>
    <row r="336" spans="1:20" x14ac:dyDescent="0.25">
      <c r="A336" s="1">
        <v>42242.539467592593</v>
      </c>
      <c r="B336">
        <v>65.5</v>
      </c>
      <c r="C336">
        <v>21</v>
      </c>
      <c r="D336">
        <v>99.9</v>
      </c>
      <c r="E336">
        <v>-56</v>
      </c>
      <c r="F336">
        <v>28.7</v>
      </c>
      <c r="G336">
        <v>24</v>
      </c>
      <c r="H336">
        <v>6841</v>
      </c>
      <c r="I336">
        <v>3508000</v>
      </c>
      <c r="J336">
        <v>305441536</v>
      </c>
      <c r="K336">
        <v>556358</v>
      </c>
      <c r="L336">
        <v>131929272</v>
      </c>
      <c r="M336">
        <v>3006800</v>
      </c>
      <c r="N336">
        <v>128655936</v>
      </c>
      <c r="O336">
        <v>258725</v>
      </c>
      <c r="P336">
        <v>7912</v>
      </c>
      <c r="Q336">
        <v>0</v>
      </c>
      <c r="R336">
        <v>20.399999999999999</v>
      </c>
      <c r="S336">
        <v>6841</v>
      </c>
      <c r="T336">
        <v>6821</v>
      </c>
    </row>
    <row r="337" spans="1:20" x14ac:dyDescent="0.25">
      <c r="A337" s="1">
        <v>42242.539583333331</v>
      </c>
      <c r="B337">
        <v>64.3</v>
      </c>
      <c r="C337">
        <v>21</v>
      </c>
      <c r="D337">
        <v>98</v>
      </c>
      <c r="E337">
        <v>-56</v>
      </c>
      <c r="F337">
        <v>28</v>
      </c>
      <c r="G337">
        <v>24</v>
      </c>
      <c r="H337">
        <v>6779</v>
      </c>
      <c r="I337">
        <v>3508000</v>
      </c>
      <c r="J337">
        <v>305441536</v>
      </c>
      <c r="K337">
        <v>556358</v>
      </c>
      <c r="L337">
        <v>131929272</v>
      </c>
      <c r="M337">
        <v>3006800</v>
      </c>
      <c r="N337">
        <v>128655936</v>
      </c>
      <c r="O337">
        <v>258725</v>
      </c>
      <c r="P337">
        <v>7912</v>
      </c>
      <c r="Q337">
        <v>0</v>
      </c>
      <c r="R337">
        <v>20.399999999999999</v>
      </c>
      <c r="S337">
        <v>6779</v>
      </c>
      <c r="T337">
        <v>6779</v>
      </c>
    </row>
    <row r="338" spans="1:20" x14ac:dyDescent="0.25">
      <c r="A338" s="1">
        <v>42242.539699074077</v>
      </c>
      <c r="B338">
        <v>63.6</v>
      </c>
      <c r="C338">
        <v>21</v>
      </c>
      <c r="D338">
        <v>95.4</v>
      </c>
      <c r="E338">
        <v>-56</v>
      </c>
      <c r="F338">
        <v>28</v>
      </c>
      <c r="G338">
        <v>24</v>
      </c>
      <c r="H338">
        <v>6738</v>
      </c>
      <c r="I338">
        <v>3508000</v>
      </c>
      <c r="J338">
        <v>305441568</v>
      </c>
      <c r="K338">
        <v>556358</v>
      </c>
      <c r="L338">
        <v>131929272</v>
      </c>
      <c r="M338">
        <v>3006800</v>
      </c>
      <c r="N338">
        <v>128655936</v>
      </c>
      <c r="O338">
        <v>258725</v>
      </c>
      <c r="P338">
        <v>7912</v>
      </c>
      <c r="Q338">
        <v>0</v>
      </c>
      <c r="R338">
        <v>20.399999999999999</v>
      </c>
      <c r="S338">
        <v>6738</v>
      </c>
      <c r="T338">
        <v>6738</v>
      </c>
    </row>
    <row r="339" spans="1:20" x14ac:dyDescent="0.25">
      <c r="A339" s="1">
        <v>42242.539814814816</v>
      </c>
      <c r="B339">
        <v>63</v>
      </c>
      <c r="C339">
        <v>21</v>
      </c>
      <c r="D339">
        <v>92.9</v>
      </c>
      <c r="E339">
        <v>-56</v>
      </c>
      <c r="F339">
        <v>28</v>
      </c>
      <c r="G339">
        <v>24</v>
      </c>
      <c r="H339">
        <v>6696</v>
      </c>
      <c r="I339">
        <v>3508000</v>
      </c>
      <c r="J339">
        <v>305441568</v>
      </c>
      <c r="K339">
        <v>556358</v>
      </c>
      <c r="L339">
        <v>131929272</v>
      </c>
      <c r="M339">
        <v>3006800</v>
      </c>
      <c r="N339">
        <v>128655936</v>
      </c>
      <c r="O339">
        <v>258725</v>
      </c>
      <c r="P339">
        <v>7912</v>
      </c>
      <c r="Q339">
        <v>0</v>
      </c>
      <c r="R339">
        <v>20.399999999999999</v>
      </c>
      <c r="S339">
        <v>6696</v>
      </c>
      <c r="T339">
        <v>6696</v>
      </c>
    </row>
    <row r="340" spans="1:20" x14ac:dyDescent="0.25">
      <c r="A340" s="1">
        <v>42242.539930555555</v>
      </c>
      <c r="B340">
        <v>62.4</v>
      </c>
      <c r="C340">
        <v>21</v>
      </c>
      <c r="D340">
        <v>91</v>
      </c>
      <c r="E340">
        <v>-56</v>
      </c>
      <c r="F340">
        <v>28</v>
      </c>
      <c r="G340">
        <v>24</v>
      </c>
      <c r="H340">
        <v>6655</v>
      </c>
      <c r="I340">
        <v>3508000</v>
      </c>
      <c r="J340">
        <v>305441568</v>
      </c>
      <c r="K340">
        <v>556358</v>
      </c>
      <c r="L340">
        <v>131929272</v>
      </c>
      <c r="M340">
        <v>3006800</v>
      </c>
      <c r="N340">
        <v>128655936</v>
      </c>
      <c r="O340">
        <v>258725</v>
      </c>
      <c r="P340">
        <v>7912</v>
      </c>
      <c r="Q340">
        <v>0</v>
      </c>
      <c r="R340">
        <v>20.399999999999999</v>
      </c>
      <c r="S340">
        <v>6655</v>
      </c>
      <c r="T340">
        <v>6634</v>
      </c>
    </row>
    <row r="341" spans="1:20" x14ac:dyDescent="0.25">
      <c r="A341" s="1">
        <v>42242.540046296293</v>
      </c>
      <c r="B341">
        <v>61.7</v>
      </c>
      <c r="C341">
        <v>21.7</v>
      </c>
      <c r="D341">
        <v>89.1</v>
      </c>
      <c r="E341">
        <v>-56</v>
      </c>
      <c r="F341">
        <v>27.4</v>
      </c>
      <c r="G341">
        <v>24</v>
      </c>
      <c r="H341">
        <v>6613</v>
      </c>
      <c r="I341">
        <v>3508000</v>
      </c>
      <c r="J341">
        <v>305441600</v>
      </c>
      <c r="K341">
        <v>556358</v>
      </c>
      <c r="L341">
        <v>131929272</v>
      </c>
      <c r="M341">
        <v>3006800</v>
      </c>
      <c r="N341">
        <v>128655936</v>
      </c>
      <c r="O341">
        <v>258725</v>
      </c>
      <c r="P341">
        <v>7912</v>
      </c>
      <c r="Q341">
        <v>0</v>
      </c>
      <c r="R341">
        <v>20.399999999999999</v>
      </c>
      <c r="S341">
        <v>6613</v>
      </c>
      <c r="T341">
        <v>6593</v>
      </c>
    </row>
    <row r="342" spans="1:20" x14ac:dyDescent="0.25">
      <c r="A342" s="1">
        <v>42242.540162037039</v>
      </c>
      <c r="B342">
        <v>61.1</v>
      </c>
      <c r="C342">
        <v>21.7</v>
      </c>
      <c r="D342">
        <v>87.8</v>
      </c>
      <c r="E342">
        <v>-56</v>
      </c>
      <c r="F342">
        <v>27.4</v>
      </c>
      <c r="G342">
        <v>24</v>
      </c>
      <c r="H342">
        <v>6551</v>
      </c>
      <c r="I342">
        <v>3508000</v>
      </c>
      <c r="J342">
        <v>305441600</v>
      </c>
      <c r="K342">
        <v>556358</v>
      </c>
      <c r="L342">
        <v>131929272</v>
      </c>
      <c r="M342">
        <v>3006800</v>
      </c>
      <c r="N342">
        <v>128655936</v>
      </c>
      <c r="O342">
        <v>258725</v>
      </c>
      <c r="P342">
        <v>7912</v>
      </c>
      <c r="Q342">
        <v>0</v>
      </c>
      <c r="R342">
        <v>20.399999999999999</v>
      </c>
      <c r="S342">
        <v>6551</v>
      </c>
      <c r="T342">
        <v>6551</v>
      </c>
    </row>
    <row r="343" spans="1:20" x14ac:dyDescent="0.25">
      <c r="A343" s="1">
        <v>42242.540277777778</v>
      </c>
      <c r="B343">
        <v>60.5</v>
      </c>
      <c r="C343">
        <v>21</v>
      </c>
      <c r="D343">
        <v>85.9</v>
      </c>
      <c r="E343">
        <v>-56</v>
      </c>
      <c r="F343">
        <v>27.4</v>
      </c>
      <c r="G343">
        <v>24</v>
      </c>
      <c r="H343">
        <v>6489</v>
      </c>
      <c r="I343">
        <v>3508000</v>
      </c>
      <c r="J343">
        <v>305441600</v>
      </c>
      <c r="K343">
        <v>556358</v>
      </c>
      <c r="L343">
        <v>131929272</v>
      </c>
      <c r="M343">
        <v>3006800</v>
      </c>
      <c r="N343">
        <v>128655936</v>
      </c>
      <c r="O343">
        <v>258725</v>
      </c>
      <c r="P343">
        <v>7912</v>
      </c>
      <c r="Q343">
        <v>0</v>
      </c>
      <c r="R343">
        <v>20.399999999999999</v>
      </c>
      <c r="S343">
        <v>6510</v>
      </c>
      <c r="T343">
        <v>6489</v>
      </c>
    </row>
    <row r="344" spans="1:20" x14ac:dyDescent="0.25">
      <c r="A344" s="1">
        <v>42242.540393518517</v>
      </c>
      <c r="B344">
        <v>59.8</v>
      </c>
      <c r="C344">
        <v>21</v>
      </c>
      <c r="D344">
        <v>84.6</v>
      </c>
      <c r="E344">
        <v>-56</v>
      </c>
      <c r="F344">
        <v>26.8</v>
      </c>
      <c r="G344">
        <v>24</v>
      </c>
      <c r="H344">
        <v>6448</v>
      </c>
      <c r="I344">
        <v>3508000</v>
      </c>
      <c r="J344">
        <v>305441632</v>
      </c>
      <c r="K344">
        <v>556358</v>
      </c>
      <c r="L344">
        <v>131929272</v>
      </c>
      <c r="M344">
        <v>3006800</v>
      </c>
      <c r="N344">
        <v>128655936</v>
      </c>
      <c r="O344">
        <v>258725</v>
      </c>
      <c r="P344">
        <v>7912</v>
      </c>
      <c r="Q344">
        <v>0</v>
      </c>
      <c r="R344">
        <v>19.8</v>
      </c>
      <c r="S344">
        <v>6448</v>
      </c>
      <c r="T344">
        <v>6448</v>
      </c>
    </row>
    <row r="345" spans="1:20" x14ac:dyDescent="0.25">
      <c r="A345" s="1">
        <v>42242.540509259263</v>
      </c>
      <c r="B345">
        <v>59.8</v>
      </c>
      <c r="C345">
        <v>21</v>
      </c>
      <c r="D345">
        <v>83.4</v>
      </c>
      <c r="E345">
        <v>-56</v>
      </c>
      <c r="F345">
        <v>26.8</v>
      </c>
      <c r="G345">
        <v>24</v>
      </c>
      <c r="H345">
        <v>6406</v>
      </c>
      <c r="I345">
        <v>3508000</v>
      </c>
      <c r="J345">
        <v>305441632</v>
      </c>
      <c r="K345">
        <v>556358</v>
      </c>
      <c r="L345">
        <v>131929272</v>
      </c>
      <c r="M345">
        <v>3006800</v>
      </c>
      <c r="N345">
        <v>128655936</v>
      </c>
      <c r="O345">
        <v>258725</v>
      </c>
      <c r="P345">
        <v>7912</v>
      </c>
      <c r="Q345">
        <v>0</v>
      </c>
      <c r="R345">
        <v>20.399999999999999</v>
      </c>
      <c r="S345">
        <v>6406</v>
      </c>
      <c r="T345">
        <v>6406</v>
      </c>
    </row>
    <row r="346" spans="1:20" x14ac:dyDescent="0.25">
      <c r="A346" s="1">
        <v>42242.540625000001</v>
      </c>
      <c r="B346">
        <v>59.2</v>
      </c>
      <c r="C346">
        <v>21.7</v>
      </c>
      <c r="D346">
        <v>82.7</v>
      </c>
      <c r="E346">
        <v>-56</v>
      </c>
      <c r="F346">
        <v>26.8</v>
      </c>
      <c r="G346">
        <v>24</v>
      </c>
      <c r="H346">
        <v>6323</v>
      </c>
      <c r="I346">
        <v>3508000</v>
      </c>
      <c r="J346">
        <v>305441632</v>
      </c>
      <c r="K346">
        <v>556358</v>
      </c>
      <c r="L346">
        <v>131929272</v>
      </c>
      <c r="M346">
        <v>3006800</v>
      </c>
      <c r="N346">
        <v>128655936</v>
      </c>
      <c r="O346">
        <v>258725</v>
      </c>
      <c r="P346">
        <v>7912</v>
      </c>
      <c r="Q346">
        <v>0</v>
      </c>
      <c r="R346">
        <v>19.8</v>
      </c>
      <c r="S346">
        <v>6344</v>
      </c>
      <c r="T346">
        <v>6323</v>
      </c>
    </row>
    <row r="347" spans="1:20" x14ac:dyDescent="0.25">
      <c r="A347" s="1">
        <v>42242.54074074074</v>
      </c>
      <c r="B347">
        <v>59.2</v>
      </c>
      <c r="C347">
        <v>21.7</v>
      </c>
      <c r="D347">
        <v>81.400000000000006</v>
      </c>
      <c r="E347">
        <v>-56</v>
      </c>
      <c r="F347">
        <v>26.8</v>
      </c>
      <c r="G347">
        <v>24</v>
      </c>
      <c r="H347">
        <v>6302</v>
      </c>
      <c r="I347">
        <v>3508000</v>
      </c>
      <c r="J347">
        <v>305441664</v>
      </c>
      <c r="K347">
        <v>556358</v>
      </c>
      <c r="L347">
        <v>131929272</v>
      </c>
      <c r="M347">
        <v>3006800</v>
      </c>
      <c r="N347">
        <v>128655936</v>
      </c>
      <c r="O347">
        <v>258725</v>
      </c>
      <c r="P347">
        <v>7912</v>
      </c>
      <c r="Q347">
        <v>0</v>
      </c>
      <c r="R347">
        <v>19.8</v>
      </c>
      <c r="S347">
        <v>6261</v>
      </c>
      <c r="T347">
        <v>6261</v>
      </c>
    </row>
    <row r="348" spans="1:20" x14ac:dyDescent="0.25">
      <c r="A348" s="1">
        <v>42242.540856481479</v>
      </c>
      <c r="B348">
        <v>58.6</v>
      </c>
      <c r="C348">
        <v>21</v>
      </c>
      <c r="D348">
        <v>80.2</v>
      </c>
      <c r="E348">
        <v>-56</v>
      </c>
      <c r="F348">
        <v>26.8</v>
      </c>
      <c r="G348">
        <v>2995</v>
      </c>
      <c r="H348">
        <v>6220</v>
      </c>
      <c r="I348">
        <v>3508000</v>
      </c>
      <c r="J348">
        <v>305441664</v>
      </c>
      <c r="K348">
        <v>556358</v>
      </c>
      <c r="L348">
        <v>131929272</v>
      </c>
      <c r="M348">
        <v>3006800</v>
      </c>
      <c r="N348">
        <v>128655936</v>
      </c>
      <c r="O348">
        <v>258725</v>
      </c>
      <c r="P348">
        <v>7912</v>
      </c>
      <c r="Q348">
        <v>0</v>
      </c>
      <c r="R348">
        <v>19.8</v>
      </c>
      <c r="S348">
        <v>6199</v>
      </c>
      <c r="T348">
        <v>6199</v>
      </c>
    </row>
    <row r="349" spans="1:20" x14ac:dyDescent="0.25">
      <c r="A349" s="1">
        <v>42242.540972222225</v>
      </c>
      <c r="B349">
        <v>57.9</v>
      </c>
      <c r="C349">
        <v>21</v>
      </c>
      <c r="D349">
        <v>78.900000000000006</v>
      </c>
      <c r="E349">
        <v>-56</v>
      </c>
      <c r="F349">
        <v>26.8</v>
      </c>
      <c r="G349">
        <v>3690</v>
      </c>
      <c r="H349">
        <v>6137</v>
      </c>
      <c r="I349">
        <v>3508000</v>
      </c>
      <c r="J349">
        <v>305441664</v>
      </c>
      <c r="K349">
        <v>556358</v>
      </c>
      <c r="L349">
        <v>131929272</v>
      </c>
      <c r="M349">
        <v>3006800</v>
      </c>
      <c r="N349">
        <v>128655936</v>
      </c>
      <c r="O349">
        <v>258725</v>
      </c>
      <c r="P349">
        <v>7912</v>
      </c>
      <c r="Q349">
        <v>0</v>
      </c>
      <c r="R349">
        <v>19.8</v>
      </c>
      <c r="S349">
        <v>6157</v>
      </c>
      <c r="T349">
        <v>6137</v>
      </c>
    </row>
    <row r="350" spans="1:20" x14ac:dyDescent="0.25">
      <c r="A350" s="1">
        <v>42242.541087962964</v>
      </c>
      <c r="B350">
        <v>57.9</v>
      </c>
      <c r="C350">
        <v>21.7</v>
      </c>
      <c r="D350">
        <v>78.3</v>
      </c>
      <c r="E350">
        <v>-56</v>
      </c>
      <c r="F350">
        <v>26.8</v>
      </c>
      <c r="G350">
        <v>3661</v>
      </c>
      <c r="H350">
        <v>6095</v>
      </c>
      <c r="I350">
        <v>3508000</v>
      </c>
      <c r="J350">
        <v>305441664</v>
      </c>
      <c r="K350">
        <v>556359</v>
      </c>
      <c r="L350">
        <v>131929272</v>
      </c>
      <c r="M350">
        <v>3006800</v>
      </c>
      <c r="N350">
        <v>128655936</v>
      </c>
      <c r="O350">
        <v>258725</v>
      </c>
      <c r="P350">
        <v>7912</v>
      </c>
      <c r="Q350">
        <v>0</v>
      </c>
      <c r="R350">
        <v>19.8</v>
      </c>
      <c r="S350">
        <v>6095</v>
      </c>
      <c r="T350">
        <v>6074</v>
      </c>
    </row>
    <row r="351" spans="1:20" x14ac:dyDescent="0.25">
      <c r="A351" s="1">
        <v>42242.541203703702</v>
      </c>
      <c r="B351">
        <v>56</v>
      </c>
      <c r="C351">
        <v>21</v>
      </c>
      <c r="D351">
        <v>80.8</v>
      </c>
      <c r="E351">
        <v>-63</v>
      </c>
      <c r="F351">
        <v>26.8</v>
      </c>
      <c r="G351">
        <v>3163</v>
      </c>
      <c r="H351">
        <v>6033</v>
      </c>
      <c r="I351">
        <v>3508000</v>
      </c>
      <c r="J351">
        <v>305441696</v>
      </c>
      <c r="K351">
        <v>556359</v>
      </c>
      <c r="L351">
        <v>131929280</v>
      </c>
      <c r="M351">
        <v>3006805</v>
      </c>
      <c r="N351">
        <v>128655944</v>
      </c>
      <c r="O351">
        <v>258725</v>
      </c>
      <c r="P351">
        <v>7912</v>
      </c>
      <c r="Q351">
        <v>0</v>
      </c>
      <c r="R351">
        <v>19.8</v>
      </c>
      <c r="S351">
        <v>6012</v>
      </c>
      <c r="T351">
        <v>6012</v>
      </c>
    </row>
    <row r="352" spans="1:20" x14ac:dyDescent="0.25">
      <c r="A352" s="1">
        <v>42242.541319444441</v>
      </c>
      <c r="B352">
        <v>65.5</v>
      </c>
      <c r="C352">
        <v>22.3</v>
      </c>
      <c r="D352">
        <v>95.4</v>
      </c>
      <c r="E352">
        <v>2073</v>
      </c>
      <c r="F352">
        <v>27.4</v>
      </c>
      <c r="G352">
        <v>2973</v>
      </c>
      <c r="H352">
        <v>5991</v>
      </c>
      <c r="I352">
        <v>3508000</v>
      </c>
      <c r="J352">
        <v>305441696</v>
      </c>
      <c r="K352">
        <v>556359</v>
      </c>
      <c r="L352">
        <v>131929296</v>
      </c>
      <c r="M352">
        <v>3006805</v>
      </c>
      <c r="N352">
        <v>128655952</v>
      </c>
      <c r="O352">
        <v>258728</v>
      </c>
      <c r="P352">
        <v>7913</v>
      </c>
      <c r="Q352">
        <v>0</v>
      </c>
      <c r="R352">
        <v>19.8</v>
      </c>
      <c r="S352">
        <v>6240</v>
      </c>
      <c r="T352">
        <v>6261</v>
      </c>
    </row>
    <row r="353" spans="1:20" x14ac:dyDescent="0.25">
      <c r="A353" s="1">
        <v>42242.541435185187</v>
      </c>
      <c r="B353">
        <v>103.7</v>
      </c>
      <c r="C353">
        <v>21.7</v>
      </c>
      <c r="D353">
        <v>121.5</v>
      </c>
      <c r="E353">
        <v>1920</v>
      </c>
      <c r="F353">
        <v>28</v>
      </c>
      <c r="G353">
        <v>3002</v>
      </c>
      <c r="H353">
        <v>6655</v>
      </c>
      <c r="I353">
        <v>3508000</v>
      </c>
      <c r="J353">
        <v>305441696</v>
      </c>
      <c r="K353">
        <v>556359</v>
      </c>
      <c r="L353">
        <v>131929304</v>
      </c>
      <c r="M353">
        <v>3006805</v>
      </c>
      <c r="N353">
        <v>128655952</v>
      </c>
      <c r="O353">
        <v>258728</v>
      </c>
      <c r="P353">
        <v>7924</v>
      </c>
      <c r="Q353">
        <v>0</v>
      </c>
      <c r="R353">
        <v>20.399999999999999</v>
      </c>
      <c r="S353">
        <v>6904</v>
      </c>
      <c r="T353">
        <v>6904</v>
      </c>
    </row>
    <row r="354" spans="1:20" x14ac:dyDescent="0.25">
      <c r="A354" s="1">
        <v>42242.541550925926</v>
      </c>
      <c r="B354">
        <v>120.2</v>
      </c>
      <c r="C354">
        <v>22.3</v>
      </c>
      <c r="D354">
        <v>134.19999999999999</v>
      </c>
      <c r="E354">
        <v>2183</v>
      </c>
      <c r="F354">
        <v>28</v>
      </c>
      <c r="G354">
        <v>3002</v>
      </c>
      <c r="H354">
        <v>7235</v>
      </c>
      <c r="I354">
        <v>3508000</v>
      </c>
      <c r="J354">
        <v>305441728</v>
      </c>
      <c r="K354">
        <v>556359</v>
      </c>
      <c r="L354">
        <v>131929312</v>
      </c>
      <c r="M354">
        <v>3006805</v>
      </c>
      <c r="N354">
        <v>128655952</v>
      </c>
      <c r="O354">
        <v>258733</v>
      </c>
      <c r="P354">
        <v>7929</v>
      </c>
      <c r="Q354">
        <v>0</v>
      </c>
      <c r="R354">
        <v>20.399999999999999</v>
      </c>
      <c r="S354">
        <v>7360</v>
      </c>
      <c r="T354">
        <v>7360</v>
      </c>
    </row>
    <row r="355" spans="1:20" x14ac:dyDescent="0.25">
      <c r="A355" s="1">
        <v>42242.541666666664</v>
      </c>
      <c r="B355">
        <v>120.9</v>
      </c>
      <c r="C355">
        <v>22.3</v>
      </c>
      <c r="D355">
        <v>136.80000000000001</v>
      </c>
      <c r="E355">
        <v>2563</v>
      </c>
      <c r="F355">
        <v>28</v>
      </c>
      <c r="G355">
        <v>3017</v>
      </c>
      <c r="H355">
        <v>7463</v>
      </c>
      <c r="I355">
        <v>3508000</v>
      </c>
      <c r="J355">
        <v>305441728</v>
      </c>
      <c r="K355">
        <v>556359</v>
      </c>
      <c r="L355">
        <v>131929328</v>
      </c>
      <c r="M355">
        <v>3006805</v>
      </c>
      <c r="N355">
        <v>128655952</v>
      </c>
      <c r="O355">
        <v>258733</v>
      </c>
      <c r="P355">
        <v>7929</v>
      </c>
      <c r="Q355">
        <v>0</v>
      </c>
      <c r="R355">
        <v>20.399999999999999</v>
      </c>
      <c r="S355">
        <v>7546</v>
      </c>
      <c r="T355">
        <v>7526</v>
      </c>
    </row>
    <row r="356" spans="1:20" x14ac:dyDescent="0.25">
      <c r="A356" s="1">
        <v>42242.54178240741</v>
      </c>
      <c r="B356">
        <v>113.2</v>
      </c>
      <c r="C356">
        <v>21</v>
      </c>
      <c r="D356">
        <v>142.5</v>
      </c>
      <c r="E356">
        <v>149</v>
      </c>
      <c r="F356">
        <v>28.7</v>
      </c>
      <c r="G356">
        <v>3024</v>
      </c>
      <c r="H356">
        <v>7505</v>
      </c>
      <c r="I356">
        <v>3508000</v>
      </c>
      <c r="J356">
        <v>305441728</v>
      </c>
      <c r="K356">
        <v>556359</v>
      </c>
      <c r="L356">
        <v>131929336</v>
      </c>
      <c r="M356">
        <v>3006805</v>
      </c>
      <c r="N356">
        <v>128655968</v>
      </c>
      <c r="O356">
        <v>258733</v>
      </c>
      <c r="P356">
        <v>7929</v>
      </c>
      <c r="Q356">
        <v>0</v>
      </c>
      <c r="R356">
        <v>20.399999999999999</v>
      </c>
      <c r="S356">
        <v>7463</v>
      </c>
      <c r="T356">
        <v>7443</v>
      </c>
    </row>
    <row r="357" spans="1:20" x14ac:dyDescent="0.25">
      <c r="A357" s="1">
        <v>42242.541898148149</v>
      </c>
      <c r="B357">
        <v>92.9</v>
      </c>
      <c r="C357">
        <v>21</v>
      </c>
      <c r="D357">
        <v>140.6</v>
      </c>
      <c r="E357">
        <v>-63</v>
      </c>
      <c r="F357">
        <v>28.7</v>
      </c>
      <c r="G357">
        <v>3024</v>
      </c>
      <c r="H357">
        <v>7401</v>
      </c>
      <c r="I357">
        <v>3508000</v>
      </c>
      <c r="J357">
        <v>305441760</v>
      </c>
      <c r="K357">
        <v>556359</v>
      </c>
      <c r="L357">
        <v>131929344</v>
      </c>
      <c r="M357">
        <v>3006805</v>
      </c>
      <c r="N357">
        <v>128655976</v>
      </c>
      <c r="O357">
        <v>258733</v>
      </c>
      <c r="P357">
        <v>7929</v>
      </c>
      <c r="Q357">
        <v>0</v>
      </c>
      <c r="R357">
        <v>20.399999999999999</v>
      </c>
      <c r="S357">
        <v>7360</v>
      </c>
      <c r="T357">
        <v>7339</v>
      </c>
    </row>
    <row r="358" spans="1:20" x14ac:dyDescent="0.25">
      <c r="A358" s="1">
        <v>42242.542013888888</v>
      </c>
      <c r="B358">
        <v>82.7</v>
      </c>
      <c r="C358">
        <v>21.7</v>
      </c>
      <c r="D358">
        <v>134.19999999999999</v>
      </c>
      <c r="E358">
        <v>-71</v>
      </c>
      <c r="F358">
        <v>28.7</v>
      </c>
      <c r="G358">
        <v>3046</v>
      </c>
      <c r="H358">
        <v>7298</v>
      </c>
      <c r="I358">
        <v>3508000</v>
      </c>
      <c r="J358">
        <v>305441760</v>
      </c>
      <c r="K358">
        <v>556359</v>
      </c>
      <c r="L358">
        <v>131929352</v>
      </c>
      <c r="M358">
        <v>3006805</v>
      </c>
      <c r="N358">
        <v>128655984</v>
      </c>
      <c r="O358">
        <v>258733</v>
      </c>
      <c r="P358">
        <v>7929</v>
      </c>
      <c r="Q358">
        <v>0</v>
      </c>
      <c r="R358">
        <v>20.399999999999999</v>
      </c>
      <c r="S358">
        <v>7256</v>
      </c>
      <c r="T358">
        <v>7235</v>
      </c>
    </row>
    <row r="359" spans="1:20" x14ac:dyDescent="0.25">
      <c r="A359" s="1">
        <v>42242.542129629626</v>
      </c>
      <c r="B359">
        <v>77.599999999999994</v>
      </c>
      <c r="C359">
        <v>21.7</v>
      </c>
      <c r="D359">
        <v>129.80000000000001</v>
      </c>
      <c r="E359">
        <v>-63</v>
      </c>
      <c r="F359">
        <v>28.7</v>
      </c>
      <c r="G359">
        <v>3024</v>
      </c>
      <c r="H359">
        <v>7194</v>
      </c>
      <c r="I359">
        <v>3508000</v>
      </c>
      <c r="J359">
        <v>305441760</v>
      </c>
      <c r="K359">
        <v>556359</v>
      </c>
      <c r="L359">
        <v>131929360</v>
      </c>
      <c r="M359">
        <v>3006805</v>
      </c>
      <c r="N359">
        <v>128656000</v>
      </c>
      <c r="O359">
        <v>258733</v>
      </c>
      <c r="P359">
        <v>7929</v>
      </c>
      <c r="Q359">
        <v>0</v>
      </c>
      <c r="R359">
        <v>20.399999999999999</v>
      </c>
      <c r="S359">
        <v>7152</v>
      </c>
      <c r="T359">
        <v>7132</v>
      </c>
    </row>
    <row r="360" spans="1:20" x14ac:dyDescent="0.25">
      <c r="A360" s="1">
        <v>42242.542245370372</v>
      </c>
      <c r="B360">
        <v>74.5</v>
      </c>
      <c r="C360">
        <v>21.7</v>
      </c>
      <c r="D360">
        <v>127.2</v>
      </c>
      <c r="E360">
        <v>-71</v>
      </c>
      <c r="F360">
        <v>28.7</v>
      </c>
      <c r="G360">
        <v>3017</v>
      </c>
      <c r="H360">
        <v>7090</v>
      </c>
      <c r="I360">
        <v>3508000</v>
      </c>
      <c r="J360">
        <v>305441760</v>
      </c>
      <c r="K360">
        <v>556359</v>
      </c>
      <c r="L360">
        <v>131929376</v>
      </c>
      <c r="M360">
        <v>3006805</v>
      </c>
      <c r="N360">
        <v>128656008</v>
      </c>
      <c r="O360">
        <v>258733</v>
      </c>
      <c r="P360">
        <v>7929</v>
      </c>
      <c r="Q360">
        <v>0</v>
      </c>
      <c r="R360">
        <v>19.8</v>
      </c>
      <c r="S360">
        <v>7049</v>
      </c>
      <c r="T360">
        <v>7028</v>
      </c>
    </row>
    <row r="361" spans="1:20" x14ac:dyDescent="0.25">
      <c r="A361" s="1">
        <v>42242.542361111111</v>
      </c>
      <c r="B361">
        <v>75.7</v>
      </c>
      <c r="C361">
        <v>22.3</v>
      </c>
      <c r="D361">
        <v>124</v>
      </c>
      <c r="E361">
        <v>2322</v>
      </c>
      <c r="F361">
        <v>28.7</v>
      </c>
      <c r="G361">
        <v>3024</v>
      </c>
      <c r="H361">
        <v>6987</v>
      </c>
      <c r="I361">
        <v>3508000</v>
      </c>
      <c r="J361">
        <v>305441792</v>
      </c>
      <c r="K361">
        <v>556359</v>
      </c>
      <c r="L361">
        <v>131929376</v>
      </c>
      <c r="M361">
        <v>3006805</v>
      </c>
      <c r="N361">
        <v>128656016</v>
      </c>
      <c r="O361">
        <v>258733</v>
      </c>
      <c r="P361">
        <v>7929</v>
      </c>
      <c r="Q361">
        <v>0</v>
      </c>
      <c r="R361">
        <v>20.399999999999999</v>
      </c>
      <c r="S361">
        <v>7090</v>
      </c>
      <c r="T361">
        <v>7090</v>
      </c>
    </row>
    <row r="362" spans="1:20" x14ac:dyDescent="0.25">
      <c r="A362" s="1">
        <v>42242.54247685185</v>
      </c>
      <c r="B362">
        <v>98</v>
      </c>
      <c r="C362">
        <v>22.3</v>
      </c>
      <c r="D362">
        <v>131.69999999999999</v>
      </c>
      <c r="E362">
        <v>2512</v>
      </c>
      <c r="F362">
        <v>28.7</v>
      </c>
      <c r="G362">
        <v>3024</v>
      </c>
      <c r="H362">
        <v>7173</v>
      </c>
      <c r="I362">
        <v>3508000</v>
      </c>
      <c r="J362">
        <v>305441792</v>
      </c>
      <c r="K362">
        <v>556359</v>
      </c>
      <c r="L362">
        <v>131929392</v>
      </c>
      <c r="M362">
        <v>3006805</v>
      </c>
      <c r="N362">
        <v>128656032</v>
      </c>
      <c r="O362">
        <v>258733</v>
      </c>
      <c r="P362">
        <v>7929</v>
      </c>
      <c r="Q362">
        <v>0</v>
      </c>
      <c r="R362">
        <v>20.399999999999999</v>
      </c>
      <c r="S362">
        <v>7277</v>
      </c>
      <c r="T362">
        <v>7277</v>
      </c>
    </row>
    <row r="363" spans="1:20" x14ac:dyDescent="0.25">
      <c r="A363" s="1">
        <v>42242.542592592596</v>
      </c>
      <c r="B363">
        <v>108.2</v>
      </c>
      <c r="C363">
        <v>21.7</v>
      </c>
      <c r="D363">
        <v>138.69999999999999</v>
      </c>
      <c r="E363">
        <v>2541</v>
      </c>
      <c r="F363">
        <v>28.7</v>
      </c>
      <c r="G363">
        <v>3032</v>
      </c>
      <c r="H363">
        <v>7360</v>
      </c>
      <c r="I363">
        <v>3508000</v>
      </c>
      <c r="J363">
        <v>305441792</v>
      </c>
      <c r="K363">
        <v>556359</v>
      </c>
      <c r="L363">
        <v>131929400</v>
      </c>
      <c r="M363">
        <v>3006805</v>
      </c>
      <c r="N363">
        <v>128656032</v>
      </c>
      <c r="O363">
        <v>258733</v>
      </c>
      <c r="P363">
        <v>7929</v>
      </c>
      <c r="Q363">
        <v>0</v>
      </c>
      <c r="R363">
        <v>20.399999999999999</v>
      </c>
      <c r="S363">
        <v>7443</v>
      </c>
      <c r="T363">
        <v>7443</v>
      </c>
    </row>
    <row r="364" spans="1:20" x14ac:dyDescent="0.25">
      <c r="A364" s="1">
        <v>42242.542708333334</v>
      </c>
      <c r="B364">
        <v>111.3</v>
      </c>
      <c r="C364">
        <v>21.7</v>
      </c>
      <c r="D364">
        <v>141.19999999999999</v>
      </c>
      <c r="E364">
        <v>2534</v>
      </c>
      <c r="F364">
        <v>28.7</v>
      </c>
      <c r="G364">
        <v>3032</v>
      </c>
      <c r="H364">
        <v>7463</v>
      </c>
      <c r="I364">
        <v>3508000</v>
      </c>
      <c r="J364">
        <v>305441824</v>
      </c>
      <c r="K364">
        <v>556359</v>
      </c>
      <c r="L364">
        <v>131929408</v>
      </c>
      <c r="M364">
        <v>3006805</v>
      </c>
      <c r="N364">
        <v>128656048</v>
      </c>
      <c r="O364">
        <v>258733</v>
      </c>
      <c r="P364">
        <v>7929</v>
      </c>
      <c r="Q364">
        <v>0</v>
      </c>
      <c r="R364">
        <v>20.399999999999999</v>
      </c>
      <c r="S364">
        <v>7526</v>
      </c>
      <c r="T364">
        <v>7505</v>
      </c>
    </row>
    <row r="365" spans="1:20" x14ac:dyDescent="0.25">
      <c r="A365" s="1">
        <v>42242.542824074073</v>
      </c>
      <c r="B365">
        <v>94.8</v>
      </c>
      <c r="C365">
        <v>20.399999999999999</v>
      </c>
      <c r="D365">
        <v>144.4</v>
      </c>
      <c r="E365">
        <v>-85</v>
      </c>
      <c r="F365">
        <v>28.7</v>
      </c>
      <c r="G365">
        <v>3032</v>
      </c>
      <c r="H365">
        <v>7443</v>
      </c>
      <c r="I365">
        <v>3508000</v>
      </c>
      <c r="J365">
        <v>305441824</v>
      </c>
      <c r="K365">
        <v>556359</v>
      </c>
      <c r="L365">
        <v>131929416</v>
      </c>
      <c r="M365">
        <v>3006805</v>
      </c>
      <c r="N365">
        <v>128656056</v>
      </c>
      <c r="O365">
        <v>258733</v>
      </c>
      <c r="P365">
        <v>7929</v>
      </c>
      <c r="Q365">
        <v>0</v>
      </c>
      <c r="R365">
        <v>20.399999999999999</v>
      </c>
      <c r="S365">
        <v>7422</v>
      </c>
      <c r="T365">
        <v>7401</v>
      </c>
    </row>
    <row r="366" spans="1:20" x14ac:dyDescent="0.25">
      <c r="A366" s="1">
        <v>42242.542939814812</v>
      </c>
      <c r="B366">
        <v>86.5</v>
      </c>
      <c r="C366">
        <v>20.399999999999999</v>
      </c>
      <c r="D366">
        <v>140.6</v>
      </c>
      <c r="E366">
        <v>-85</v>
      </c>
      <c r="F366">
        <v>28.7</v>
      </c>
      <c r="G366">
        <v>3024</v>
      </c>
      <c r="H366">
        <v>7318</v>
      </c>
      <c r="I366">
        <v>3508000</v>
      </c>
      <c r="J366">
        <v>305441824</v>
      </c>
      <c r="K366">
        <v>556359</v>
      </c>
      <c r="L366">
        <v>131929432</v>
      </c>
      <c r="M366">
        <v>3006805</v>
      </c>
      <c r="N366">
        <v>128656064</v>
      </c>
      <c r="O366">
        <v>258733</v>
      </c>
      <c r="P366">
        <v>7929</v>
      </c>
      <c r="Q366">
        <v>0</v>
      </c>
      <c r="R366">
        <v>20.399999999999999</v>
      </c>
      <c r="S366">
        <v>7318</v>
      </c>
      <c r="T366">
        <v>7318</v>
      </c>
    </row>
    <row r="367" spans="1:20" x14ac:dyDescent="0.25">
      <c r="A367" s="1">
        <v>42242.543055555558</v>
      </c>
      <c r="B367">
        <v>76.400000000000006</v>
      </c>
      <c r="C367">
        <v>21</v>
      </c>
      <c r="D367">
        <v>133.6</v>
      </c>
      <c r="E367">
        <v>-85</v>
      </c>
      <c r="F367">
        <v>28.7</v>
      </c>
      <c r="G367">
        <v>3017</v>
      </c>
      <c r="H367">
        <v>7277</v>
      </c>
      <c r="I367">
        <v>3508000</v>
      </c>
      <c r="J367">
        <v>305441856</v>
      </c>
      <c r="K367">
        <v>556359</v>
      </c>
      <c r="L367">
        <v>131929440</v>
      </c>
      <c r="M367">
        <v>3006805</v>
      </c>
      <c r="N367">
        <v>128656080</v>
      </c>
      <c r="O367">
        <v>258733</v>
      </c>
      <c r="P367">
        <v>7929</v>
      </c>
      <c r="Q367">
        <v>0</v>
      </c>
      <c r="R367">
        <v>20.399999999999999</v>
      </c>
      <c r="S367">
        <v>7215</v>
      </c>
      <c r="T367">
        <v>7215</v>
      </c>
    </row>
    <row r="368" spans="1:20" x14ac:dyDescent="0.25">
      <c r="A368" s="1">
        <v>42242.543171296296</v>
      </c>
      <c r="B368">
        <v>71.900000000000006</v>
      </c>
      <c r="C368">
        <v>21</v>
      </c>
      <c r="D368">
        <v>129.1</v>
      </c>
      <c r="E368">
        <v>-85</v>
      </c>
      <c r="F368">
        <v>28.7</v>
      </c>
      <c r="G368">
        <v>3024</v>
      </c>
      <c r="H368">
        <v>7173</v>
      </c>
      <c r="I368">
        <v>3508000</v>
      </c>
      <c r="J368">
        <v>305441856</v>
      </c>
      <c r="K368">
        <v>556359</v>
      </c>
      <c r="L368">
        <v>131929448</v>
      </c>
      <c r="M368">
        <v>3006805</v>
      </c>
      <c r="N368">
        <v>128656088</v>
      </c>
      <c r="O368">
        <v>258733</v>
      </c>
      <c r="P368">
        <v>7929</v>
      </c>
      <c r="Q368">
        <v>0</v>
      </c>
      <c r="R368">
        <v>20.399999999999999</v>
      </c>
      <c r="S368">
        <v>7152</v>
      </c>
      <c r="T368">
        <v>7132</v>
      </c>
    </row>
    <row r="369" spans="1:20" x14ac:dyDescent="0.25">
      <c r="A369" s="1">
        <v>42242.543287037035</v>
      </c>
      <c r="B369">
        <v>70.599999999999994</v>
      </c>
      <c r="C369">
        <v>21</v>
      </c>
      <c r="D369">
        <v>127.9</v>
      </c>
      <c r="E369">
        <v>-85</v>
      </c>
      <c r="F369">
        <v>28.7</v>
      </c>
      <c r="G369">
        <v>3017</v>
      </c>
      <c r="H369">
        <v>7111</v>
      </c>
      <c r="I369">
        <v>3508000</v>
      </c>
      <c r="J369">
        <v>305441856</v>
      </c>
      <c r="K369">
        <v>556359</v>
      </c>
      <c r="L369">
        <v>131929464</v>
      </c>
      <c r="M369">
        <v>3006805</v>
      </c>
      <c r="N369">
        <v>128656096</v>
      </c>
      <c r="O369">
        <v>258733</v>
      </c>
      <c r="P369">
        <v>7929</v>
      </c>
      <c r="Q369">
        <v>0</v>
      </c>
      <c r="R369">
        <v>20.399999999999999</v>
      </c>
      <c r="S369">
        <v>7070</v>
      </c>
      <c r="T369">
        <v>7049</v>
      </c>
    </row>
    <row r="370" spans="1:20" x14ac:dyDescent="0.25">
      <c r="A370" s="1">
        <v>42242.543402777781</v>
      </c>
      <c r="B370">
        <v>69.400000000000006</v>
      </c>
      <c r="C370">
        <v>21.7</v>
      </c>
      <c r="D370">
        <v>125.3</v>
      </c>
      <c r="E370">
        <v>924</v>
      </c>
      <c r="F370">
        <v>28.7</v>
      </c>
      <c r="G370">
        <v>3017</v>
      </c>
      <c r="H370">
        <v>7007</v>
      </c>
      <c r="I370">
        <v>3508000</v>
      </c>
      <c r="J370">
        <v>305441856</v>
      </c>
      <c r="K370">
        <v>556359</v>
      </c>
      <c r="L370">
        <v>131929464</v>
      </c>
      <c r="M370">
        <v>3006805</v>
      </c>
      <c r="N370">
        <v>128656112</v>
      </c>
      <c r="O370">
        <v>258733</v>
      </c>
      <c r="P370">
        <v>7929</v>
      </c>
      <c r="Q370">
        <v>0</v>
      </c>
      <c r="R370">
        <v>20.399999999999999</v>
      </c>
      <c r="S370">
        <v>7049</v>
      </c>
      <c r="T370">
        <v>7049</v>
      </c>
    </row>
    <row r="371" spans="1:20" x14ac:dyDescent="0.25">
      <c r="A371" s="1">
        <v>42242.54351851852</v>
      </c>
      <c r="B371">
        <v>94.2</v>
      </c>
      <c r="C371">
        <v>21.7</v>
      </c>
      <c r="D371">
        <v>131</v>
      </c>
      <c r="E371">
        <v>2527</v>
      </c>
      <c r="F371">
        <v>28.7</v>
      </c>
      <c r="G371">
        <v>3032</v>
      </c>
      <c r="H371">
        <v>7152</v>
      </c>
      <c r="I371">
        <v>3508000</v>
      </c>
      <c r="J371">
        <v>305441888</v>
      </c>
      <c r="K371">
        <v>556359</v>
      </c>
      <c r="L371">
        <v>131929480</v>
      </c>
      <c r="M371">
        <v>3006805</v>
      </c>
      <c r="N371">
        <v>128656120</v>
      </c>
      <c r="O371">
        <v>258733</v>
      </c>
      <c r="P371">
        <v>7929</v>
      </c>
      <c r="Q371">
        <v>0</v>
      </c>
      <c r="R371">
        <v>20.399999999999999</v>
      </c>
      <c r="S371">
        <v>7256</v>
      </c>
      <c r="T371">
        <v>7256</v>
      </c>
    </row>
    <row r="372" spans="1:20" x14ac:dyDescent="0.25">
      <c r="A372" s="1">
        <v>42242.543634259258</v>
      </c>
      <c r="B372">
        <v>101.8</v>
      </c>
      <c r="C372">
        <v>21.7</v>
      </c>
      <c r="D372">
        <v>135.5</v>
      </c>
      <c r="E372">
        <v>2527</v>
      </c>
      <c r="F372">
        <v>28.7</v>
      </c>
      <c r="G372">
        <v>3024</v>
      </c>
      <c r="H372">
        <v>7360</v>
      </c>
      <c r="I372">
        <v>3508000</v>
      </c>
      <c r="J372">
        <v>305441888</v>
      </c>
      <c r="K372">
        <v>556359</v>
      </c>
      <c r="L372">
        <v>131929488</v>
      </c>
      <c r="M372">
        <v>3006805</v>
      </c>
      <c r="N372">
        <v>128656128</v>
      </c>
      <c r="O372">
        <v>258733</v>
      </c>
      <c r="P372">
        <v>7929</v>
      </c>
      <c r="Q372">
        <v>0</v>
      </c>
      <c r="R372">
        <v>20.399999999999999</v>
      </c>
      <c r="S372">
        <v>7422</v>
      </c>
      <c r="T372">
        <v>7422</v>
      </c>
    </row>
    <row r="373" spans="1:20" x14ac:dyDescent="0.25">
      <c r="A373" s="1">
        <v>42242.543749999997</v>
      </c>
      <c r="B373">
        <v>110.1</v>
      </c>
      <c r="C373">
        <v>21.7</v>
      </c>
      <c r="D373">
        <v>141.19999999999999</v>
      </c>
      <c r="E373">
        <v>2571</v>
      </c>
      <c r="F373">
        <v>28.7</v>
      </c>
      <c r="G373">
        <v>3024</v>
      </c>
      <c r="H373">
        <v>7443</v>
      </c>
      <c r="I373">
        <v>3508000</v>
      </c>
      <c r="J373">
        <v>305441920</v>
      </c>
      <c r="K373">
        <v>556359</v>
      </c>
      <c r="L373">
        <v>131929504</v>
      </c>
      <c r="M373">
        <v>3006805</v>
      </c>
      <c r="N373">
        <v>128656136</v>
      </c>
      <c r="O373">
        <v>258733</v>
      </c>
      <c r="P373">
        <v>7929</v>
      </c>
      <c r="Q373">
        <v>0</v>
      </c>
      <c r="R373">
        <v>20.399999999999999</v>
      </c>
      <c r="S373">
        <v>7546</v>
      </c>
      <c r="T373">
        <v>7526</v>
      </c>
    </row>
    <row r="374" spans="1:20" x14ac:dyDescent="0.25">
      <c r="A374" s="1">
        <v>42242.543865740743</v>
      </c>
      <c r="B374">
        <v>98</v>
      </c>
      <c r="C374">
        <v>19.8</v>
      </c>
      <c r="D374">
        <v>145.69999999999999</v>
      </c>
      <c r="E374">
        <v>-71</v>
      </c>
      <c r="F374">
        <v>28.7</v>
      </c>
      <c r="G374">
        <v>3024</v>
      </c>
      <c r="H374">
        <v>7484</v>
      </c>
      <c r="I374">
        <v>3508000</v>
      </c>
      <c r="J374">
        <v>305441920</v>
      </c>
      <c r="K374">
        <v>556359</v>
      </c>
      <c r="L374">
        <v>131929512</v>
      </c>
      <c r="M374">
        <v>3006805</v>
      </c>
      <c r="N374">
        <v>128656144</v>
      </c>
      <c r="O374">
        <v>258733</v>
      </c>
      <c r="P374">
        <v>7929</v>
      </c>
      <c r="Q374">
        <v>0</v>
      </c>
      <c r="R374">
        <v>20.399999999999999</v>
      </c>
      <c r="S374">
        <v>7463</v>
      </c>
      <c r="T374">
        <v>7484</v>
      </c>
    </row>
    <row r="375" spans="1:20" x14ac:dyDescent="0.25">
      <c r="A375" s="1">
        <v>42242.543981481482</v>
      </c>
      <c r="B375">
        <v>83.4</v>
      </c>
      <c r="C375">
        <v>20.399999999999999</v>
      </c>
      <c r="D375">
        <v>139.9</v>
      </c>
      <c r="E375">
        <v>-85</v>
      </c>
      <c r="F375">
        <v>28.7</v>
      </c>
      <c r="G375">
        <v>3032</v>
      </c>
      <c r="H375">
        <v>7401</v>
      </c>
      <c r="I375">
        <v>3508000</v>
      </c>
      <c r="J375">
        <v>305441920</v>
      </c>
      <c r="K375">
        <v>556359</v>
      </c>
      <c r="L375">
        <v>131929520</v>
      </c>
      <c r="M375">
        <v>3006805</v>
      </c>
      <c r="N375">
        <v>128656160</v>
      </c>
      <c r="O375">
        <v>258733</v>
      </c>
      <c r="P375">
        <v>7929</v>
      </c>
      <c r="Q375">
        <v>0</v>
      </c>
      <c r="R375">
        <v>20.399999999999999</v>
      </c>
      <c r="S375">
        <v>7422</v>
      </c>
      <c r="T375">
        <v>7401</v>
      </c>
    </row>
    <row r="376" spans="1:20" x14ac:dyDescent="0.25">
      <c r="A376" s="1">
        <v>42242.54409722222</v>
      </c>
      <c r="B376">
        <v>75.7</v>
      </c>
      <c r="C376">
        <v>21</v>
      </c>
      <c r="D376">
        <v>134.19999999999999</v>
      </c>
      <c r="E376">
        <v>-78</v>
      </c>
      <c r="F376">
        <v>28.7</v>
      </c>
      <c r="G376">
        <v>3032</v>
      </c>
      <c r="H376">
        <v>7318</v>
      </c>
      <c r="I376">
        <v>3508000</v>
      </c>
      <c r="J376">
        <v>305441920</v>
      </c>
      <c r="K376">
        <v>556359</v>
      </c>
      <c r="L376">
        <v>131929528</v>
      </c>
      <c r="M376">
        <v>3006805</v>
      </c>
      <c r="N376">
        <v>128656168</v>
      </c>
      <c r="O376">
        <v>258733</v>
      </c>
      <c r="P376">
        <v>7929</v>
      </c>
      <c r="Q376">
        <v>0</v>
      </c>
      <c r="R376">
        <v>20.399999999999999</v>
      </c>
      <c r="S376">
        <v>7339</v>
      </c>
      <c r="T376">
        <v>7318</v>
      </c>
    </row>
    <row r="377" spans="1:20" x14ac:dyDescent="0.25">
      <c r="A377" s="1">
        <v>42242.544212962966</v>
      </c>
      <c r="B377">
        <v>72.5</v>
      </c>
      <c r="C377">
        <v>21</v>
      </c>
      <c r="D377">
        <v>130.4</v>
      </c>
      <c r="E377">
        <v>-78</v>
      </c>
      <c r="F377">
        <v>28.7</v>
      </c>
      <c r="G377">
        <v>3017</v>
      </c>
      <c r="H377">
        <v>7235</v>
      </c>
      <c r="I377">
        <v>3508000</v>
      </c>
      <c r="J377">
        <v>305441952</v>
      </c>
      <c r="K377">
        <v>556359</v>
      </c>
      <c r="L377">
        <v>131929536</v>
      </c>
      <c r="M377">
        <v>3006805</v>
      </c>
      <c r="N377">
        <v>128656176</v>
      </c>
      <c r="O377">
        <v>258733</v>
      </c>
      <c r="P377">
        <v>7929</v>
      </c>
      <c r="Q377">
        <v>0</v>
      </c>
      <c r="R377">
        <v>20.399999999999999</v>
      </c>
      <c r="S377">
        <v>7277</v>
      </c>
      <c r="T377">
        <v>7235</v>
      </c>
    </row>
    <row r="378" spans="1:20" x14ac:dyDescent="0.25">
      <c r="A378" s="1">
        <v>42242.544328703705</v>
      </c>
      <c r="B378">
        <v>70</v>
      </c>
      <c r="C378">
        <v>21</v>
      </c>
      <c r="D378">
        <v>127.9</v>
      </c>
      <c r="E378">
        <v>-85</v>
      </c>
      <c r="F378">
        <v>28.7</v>
      </c>
      <c r="G378">
        <v>3017</v>
      </c>
      <c r="H378">
        <v>7152</v>
      </c>
      <c r="I378">
        <v>3508000</v>
      </c>
      <c r="J378">
        <v>305441952</v>
      </c>
      <c r="K378">
        <v>556359</v>
      </c>
      <c r="L378">
        <v>131929552</v>
      </c>
      <c r="M378">
        <v>3006805</v>
      </c>
      <c r="N378">
        <v>128656192</v>
      </c>
      <c r="O378">
        <v>258733</v>
      </c>
      <c r="P378">
        <v>7929</v>
      </c>
      <c r="Q378">
        <v>0</v>
      </c>
      <c r="R378">
        <v>20.399999999999999</v>
      </c>
      <c r="S378">
        <v>7173</v>
      </c>
      <c r="T378">
        <v>7173</v>
      </c>
    </row>
    <row r="379" spans="1:20" x14ac:dyDescent="0.25">
      <c r="A379" s="1">
        <v>42242.544444444444</v>
      </c>
      <c r="B379">
        <v>68.7</v>
      </c>
      <c r="C379">
        <v>21</v>
      </c>
      <c r="D379">
        <v>126</v>
      </c>
      <c r="E379">
        <v>-85</v>
      </c>
      <c r="F379">
        <v>28.7</v>
      </c>
      <c r="G379">
        <v>3017</v>
      </c>
      <c r="H379">
        <v>7070</v>
      </c>
      <c r="I379">
        <v>3508000</v>
      </c>
      <c r="J379">
        <v>305441952</v>
      </c>
      <c r="K379">
        <v>556359</v>
      </c>
      <c r="L379">
        <v>131929560</v>
      </c>
      <c r="M379">
        <v>3006805</v>
      </c>
      <c r="N379">
        <v>128656200</v>
      </c>
      <c r="O379">
        <v>258733</v>
      </c>
      <c r="P379">
        <v>7929</v>
      </c>
      <c r="Q379">
        <v>0</v>
      </c>
      <c r="R379">
        <v>20.399999999999999</v>
      </c>
      <c r="S379">
        <v>7111</v>
      </c>
      <c r="T379">
        <v>7090</v>
      </c>
    </row>
    <row r="380" spans="1:20" x14ac:dyDescent="0.25">
      <c r="A380" s="1">
        <v>42242.544560185182</v>
      </c>
      <c r="B380">
        <v>70.599999999999994</v>
      </c>
      <c r="C380">
        <v>22.3</v>
      </c>
      <c r="D380">
        <v>124</v>
      </c>
      <c r="E380">
        <v>2315</v>
      </c>
      <c r="F380">
        <v>28</v>
      </c>
      <c r="G380">
        <v>3024</v>
      </c>
      <c r="H380">
        <v>7007</v>
      </c>
      <c r="I380">
        <v>3508000</v>
      </c>
      <c r="J380">
        <v>305441984</v>
      </c>
      <c r="K380">
        <v>556359</v>
      </c>
      <c r="L380">
        <v>131929568</v>
      </c>
      <c r="M380">
        <v>3006805</v>
      </c>
      <c r="N380">
        <v>128656208</v>
      </c>
      <c r="O380">
        <v>258733</v>
      </c>
      <c r="P380">
        <v>7929</v>
      </c>
      <c r="Q380">
        <v>0</v>
      </c>
      <c r="R380">
        <v>20.399999999999999</v>
      </c>
      <c r="S380">
        <v>7028</v>
      </c>
      <c r="T380">
        <v>7007</v>
      </c>
    </row>
    <row r="381" spans="1:20" x14ac:dyDescent="0.25">
      <c r="A381" s="1">
        <v>42242.544675925928</v>
      </c>
      <c r="B381">
        <v>96.1</v>
      </c>
      <c r="C381">
        <v>21.7</v>
      </c>
      <c r="D381">
        <v>131.69999999999999</v>
      </c>
      <c r="E381">
        <v>2483</v>
      </c>
      <c r="F381">
        <v>28.7</v>
      </c>
      <c r="G381">
        <v>3024</v>
      </c>
      <c r="H381">
        <v>7173</v>
      </c>
      <c r="I381">
        <v>3508000</v>
      </c>
      <c r="J381">
        <v>305441984</v>
      </c>
      <c r="K381">
        <v>556359</v>
      </c>
      <c r="L381">
        <v>131929584</v>
      </c>
      <c r="M381">
        <v>3006805</v>
      </c>
      <c r="N381">
        <v>128656216</v>
      </c>
      <c r="O381">
        <v>258733</v>
      </c>
      <c r="P381">
        <v>7929</v>
      </c>
      <c r="Q381">
        <v>0</v>
      </c>
      <c r="R381">
        <v>20.399999999999999</v>
      </c>
      <c r="S381">
        <v>7194</v>
      </c>
      <c r="T381">
        <v>7173</v>
      </c>
    </row>
    <row r="382" spans="1:20" x14ac:dyDescent="0.25">
      <c r="A382" s="1">
        <v>42242.544791666667</v>
      </c>
      <c r="B382">
        <v>102.4</v>
      </c>
      <c r="C382">
        <v>21.7</v>
      </c>
      <c r="D382">
        <v>136.1</v>
      </c>
      <c r="E382">
        <v>2512</v>
      </c>
      <c r="F382">
        <v>28.7</v>
      </c>
      <c r="G382">
        <v>3024</v>
      </c>
      <c r="H382">
        <v>7380</v>
      </c>
      <c r="I382">
        <v>3508000</v>
      </c>
      <c r="J382">
        <v>305441984</v>
      </c>
      <c r="K382">
        <v>556359</v>
      </c>
      <c r="L382">
        <v>131929592</v>
      </c>
      <c r="M382">
        <v>3006805</v>
      </c>
      <c r="N382">
        <v>128656224</v>
      </c>
      <c r="O382">
        <v>258733</v>
      </c>
      <c r="P382">
        <v>7929</v>
      </c>
      <c r="Q382">
        <v>0</v>
      </c>
      <c r="R382">
        <v>20.399999999999999</v>
      </c>
      <c r="S382">
        <v>7360</v>
      </c>
      <c r="T382">
        <v>7360</v>
      </c>
    </row>
    <row r="383" spans="1:20" x14ac:dyDescent="0.25">
      <c r="A383" s="1">
        <v>42242.544907407406</v>
      </c>
      <c r="B383">
        <v>110.1</v>
      </c>
      <c r="C383">
        <v>21.7</v>
      </c>
      <c r="D383">
        <v>141.19999999999999</v>
      </c>
      <c r="E383">
        <v>2534</v>
      </c>
      <c r="F383">
        <v>28.7</v>
      </c>
      <c r="G383">
        <v>3024</v>
      </c>
      <c r="H383">
        <v>7484</v>
      </c>
      <c r="I383">
        <v>3508000</v>
      </c>
      <c r="J383">
        <v>305442016</v>
      </c>
      <c r="K383">
        <v>556359</v>
      </c>
      <c r="L383">
        <v>131929600</v>
      </c>
      <c r="M383">
        <v>3006805</v>
      </c>
      <c r="N383">
        <v>128656232</v>
      </c>
      <c r="O383">
        <v>258733</v>
      </c>
      <c r="P383">
        <v>7929</v>
      </c>
      <c r="Q383">
        <v>0</v>
      </c>
      <c r="R383">
        <v>20.399999999999999</v>
      </c>
      <c r="S383">
        <v>7567</v>
      </c>
      <c r="T383">
        <v>7546</v>
      </c>
    </row>
    <row r="384" spans="1:20" x14ac:dyDescent="0.25">
      <c r="A384" s="1">
        <v>42242.545023148145</v>
      </c>
      <c r="B384">
        <v>94.8</v>
      </c>
      <c r="C384">
        <v>19.8</v>
      </c>
      <c r="D384">
        <v>145</v>
      </c>
      <c r="E384">
        <v>-85</v>
      </c>
      <c r="F384">
        <v>28.7</v>
      </c>
      <c r="G384">
        <v>3024</v>
      </c>
      <c r="H384">
        <v>7484</v>
      </c>
      <c r="I384">
        <v>3508000</v>
      </c>
      <c r="J384">
        <v>305442016</v>
      </c>
      <c r="K384">
        <v>556359</v>
      </c>
      <c r="L384">
        <v>131929616</v>
      </c>
      <c r="M384">
        <v>3006805</v>
      </c>
      <c r="N384">
        <v>128656240</v>
      </c>
      <c r="O384">
        <v>258733</v>
      </c>
      <c r="P384">
        <v>7929</v>
      </c>
      <c r="Q384">
        <v>0</v>
      </c>
      <c r="R384">
        <v>20.399999999999999</v>
      </c>
      <c r="S384">
        <v>7505</v>
      </c>
      <c r="T384">
        <v>7484</v>
      </c>
    </row>
    <row r="385" spans="1:20" x14ac:dyDescent="0.25">
      <c r="A385" s="1">
        <v>42242.545138888891</v>
      </c>
      <c r="B385">
        <v>81.400000000000006</v>
      </c>
      <c r="C385">
        <v>20.399999999999999</v>
      </c>
      <c r="D385">
        <v>138.69999999999999</v>
      </c>
      <c r="E385">
        <v>-85</v>
      </c>
      <c r="F385">
        <v>28.7</v>
      </c>
      <c r="G385">
        <v>3024</v>
      </c>
      <c r="H385">
        <v>7401</v>
      </c>
      <c r="I385">
        <v>3508000</v>
      </c>
      <c r="J385">
        <v>305442016</v>
      </c>
      <c r="K385">
        <v>556359</v>
      </c>
      <c r="L385">
        <v>131929624</v>
      </c>
      <c r="M385">
        <v>3006805</v>
      </c>
      <c r="N385">
        <v>128656256</v>
      </c>
      <c r="O385">
        <v>258733</v>
      </c>
      <c r="P385">
        <v>7929</v>
      </c>
      <c r="Q385">
        <v>0</v>
      </c>
      <c r="R385">
        <v>20.399999999999999</v>
      </c>
      <c r="S385">
        <v>7422</v>
      </c>
      <c r="T385">
        <v>7401</v>
      </c>
    </row>
    <row r="386" spans="1:20" x14ac:dyDescent="0.25">
      <c r="A386" s="1">
        <v>42242.545254629629</v>
      </c>
      <c r="B386">
        <v>75.099999999999994</v>
      </c>
      <c r="C386">
        <v>21</v>
      </c>
      <c r="D386">
        <v>133.6</v>
      </c>
      <c r="E386">
        <v>-78</v>
      </c>
      <c r="F386">
        <v>28.7</v>
      </c>
      <c r="G386">
        <v>3024</v>
      </c>
      <c r="H386">
        <v>7318</v>
      </c>
      <c r="I386">
        <v>3508000</v>
      </c>
      <c r="J386">
        <v>305442048</v>
      </c>
      <c r="K386">
        <v>556359</v>
      </c>
      <c r="L386">
        <v>131929632</v>
      </c>
      <c r="M386">
        <v>3006805</v>
      </c>
      <c r="N386">
        <v>128656264</v>
      </c>
      <c r="O386">
        <v>258733</v>
      </c>
      <c r="P386">
        <v>7929</v>
      </c>
      <c r="Q386">
        <v>0</v>
      </c>
      <c r="R386">
        <v>20.399999999999999</v>
      </c>
      <c r="S386">
        <v>7339</v>
      </c>
      <c r="T386">
        <v>7318</v>
      </c>
    </row>
    <row r="387" spans="1:20" x14ac:dyDescent="0.25">
      <c r="A387" s="1">
        <v>42242.545370370368</v>
      </c>
      <c r="B387">
        <v>71.3</v>
      </c>
      <c r="C387">
        <v>21</v>
      </c>
      <c r="D387">
        <v>129.80000000000001</v>
      </c>
      <c r="E387">
        <v>-78</v>
      </c>
      <c r="F387">
        <v>28.7</v>
      </c>
      <c r="G387">
        <v>3024</v>
      </c>
      <c r="H387">
        <v>7235</v>
      </c>
      <c r="I387">
        <v>3508000</v>
      </c>
      <c r="J387">
        <v>305442048</v>
      </c>
      <c r="K387">
        <v>556359</v>
      </c>
      <c r="L387">
        <v>131929640</v>
      </c>
      <c r="M387">
        <v>3006805</v>
      </c>
      <c r="N387">
        <v>128656272</v>
      </c>
      <c r="O387">
        <v>258733</v>
      </c>
      <c r="P387">
        <v>7929</v>
      </c>
      <c r="Q387">
        <v>0</v>
      </c>
      <c r="R387">
        <v>20.399999999999999</v>
      </c>
      <c r="S387">
        <v>7277</v>
      </c>
      <c r="T387">
        <v>7256</v>
      </c>
    </row>
    <row r="388" spans="1:20" x14ac:dyDescent="0.25">
      <c r="A388" s="1">
        <v>42242.545486111114</v>
      </c>
      <c r="B388">
        <v>69.400000000000006</v>
      </c>
      <c r="C388">
        <v>21</v>
      </c>
      <c r="D388">
        <v>127.9</v>
      </c>
      <c r="E388">
        <v>-93</v>
      </c>
      <c r="F388">
        <v>28.7</v>
      </c>
      <c r="G388">
        <v>3017</v>
      </c>
      <c r="H388">
        <v>7173</v>
      </c>
      <c r="I388">
        <v>3508000</v>
      </c>
      <c r="J388">
        <v>305442048</v>
      </c>
      <c r="K388">
        <v>556359</v>
      </c>
      <c r="L388">
        <v>131929648</v>
      </c>
      <c r="M388">
        <v>3006805</v>
      </c>
      <c r="N388">
        <v>128656288</v>
      </c>
      <c r="O388">
        <v>258733</v>
      </c>
      <c r="P388">
        <v>7929</v>
      </c>
      <c r="Q388">
        <v>0</v>
      </c>
      <c r="R388">
        <v>20.399999999999999</v>
      </c>
      <c r="S388">
        <v>7194</v>
      </c>
      <c r="T388">
        <v>7173</v>
      </c>
    </row>
    <row r="389" spans="1:20" x14ac:dyDescent="0.25">
      <c r="A389" s="1">
        <v>42242.545601851853</v>
      </c>
      <c r="B389">
        <v>68.7</v>
      </c>
      <c r="C389">
        <v>21</v>
      </c>
      <c r="D389">
        <v>126</v>
      </c>
      <c r="E389">
        <v>-78</v>
      </c>
      <c r="F389">
        <v>28.7</v>
      </c>
      <c r="G389">
        <v>3017</v>
      </c>
      <c r="H389">
        <v>7090</v>
      </c>
      <c r="I389">
        <v>3508000</v>
      </c>
      <c r="J389">
        <v>305442080</v>
      </c>
      <c r="K389">
        <v>556359</v>
      </c>
      <c r="L389">
        <v>131929664</v>
      </c>
      <c r="M389">
        <v>3006805</v>
      </c>
      <c r="N389">
        <v>128656296</v>
      </c>
      <c r="O389">
        <v>258733</v>
      </c>
      <c r="P389">
        <v>7929</v>
      </c>
      <c r="Q389">
        <v>0</v>
      </c>
      <c r="R389">
        <v>20.399999999999999</v>
      </c>
      <c r="S389">
        <v>7132</v>
      </c>
      <c r="T389">
        <v>7111</v>
      </c>
    </row>
    <row r="390" spans="1:20" x14ac:dyDescent="0.25">
      <c r="A390" s="1">
        <v>42242.545717592591</v>
      </c>
      <c r="B390">
        <v>67.5</v>
      </c>
      <c r="C390">
        <v>21</v>
      </c>
      <c r="D390">
        <v>125.3</v>
      </c>
      <c r="E390">
        <v>-85</v>
      </c>
      <c r="F390">
        <v>28.7</v>
      </c>
      <c r="G390">
        <v>3017</v>
      </c>
      <c r="H390">
        <v>7028</v>
      </c>
      <c r="I390">
        <v>3508000</v>
      </c>
      <c r="J390">
        <v>305442080</v>
      </c>
      <c r="K390">
        <v>556359</v>
      </c>
      <c r="L390">
        <v>131929672</v>
      </c>
      <c r="M390">
        <v>3006805</v>
      </c>
      <c r="N390">
        <v>128656304</v>
      </c>
      <c r="O390">
        <v>258733</v>
      </c>
      <c r="P390">
        <v>7929</v>
      </c>
      <c r="Q390">
        <v>0</v>
      </c>
      <c r="R390">
        <v>20.399999999999999</v>
      </c>
      <c r="S390">
        <v>7070</v>
      </c>
      <c r="T390">
        <v>7049</v>
      </c>
    </row>
    <row r="391" spans="1:20" x14ac:dyDescent="0.25">
      <c r="A391" s="1">
        <v>42242.54583333333</v>
      </c>
      <c r="B391">
        <v>70.599999999999994</v>
      </c>
      <c r="C391">
        <v>22.3</v>
      </c>
      <c r="D391">
        <v>124</v>
      </c>
      <c r="E391">
        <v>2512</v>
      </c>
      <c r="F391">
        <v>28.7</v>
      </c>
      <c r="G391">
        <v>3024</v>
      </c>
      <c r="H391">
        <v>7090</v>
      </c>
      <c r="I391">
        <v>3508000</v>
      </c>
      <c r="J391">
        <v>305442080</v>
      </c>
      <c r="K391">
        <v>556359</v>
      </c>
      <c r="L391">
        <v>131929680</v>
      </c>
      <c r="M391">
        <v>3006805</v>
      </c>
      <c r="N391">
        <v>128656312</v>
      </c>
      <c r="O391">
        <v>258733</v>
      </c>
      <c r="P391">
        <v>7929</v>
      </c>
      <c r="Q391">
        <v>0</v>
      </c>
      <c r="R391">
        <v>20.399999999999999</v>
      </c>
      <c r="S391">
        <v>7090</v>
      </c>
      <c r="T391">
        <v>7090</v>
      </c>
    </row>
    <row r="392" spans="1:20" x14ac:dyDescent="0.25">
      <c r="A392" s="1">
        <v>42242.545949074076</v>
      </c>
      <c r="B392">
        <v>96.1</v>
      </c>
      <c r="C392">
        <v>21.7</v>
      </c>
      <c r="D392">
        <v>132.30000000000001</v>
      </c>
      <c r="E392">
        <v>2534</v>
      </c>
      <c r="F392">
        <v>28</v>
      </c>
      <c r="G392">
        <v>3024</v>
      </c>
      <c r="H392">
        <v>7194</v>
      </c>
      <c r="I392">
        <v>3508000</v>
      </c>
      <c r="J392">
        <v>305442112</v>
      </c>
      <c r="K392">
        <v>556359</v>
      </c>
      <c r="L392">
        <v>131929696</v>
      </c>
      <c r="M392">
        <v>3006805</v>
      </c>
      <c r="N392">
        <v>128656320</v>
      </c>
      <c r="O392">
        <v>258733</v>
      </c>
      <c r="P392">
        <v>7929</v>
      </c>
      <c r="Q392">
        <v>0</v>
      </c>
      <c r="R392">
        <v>20.399999999999999</v>
      </c>
      <c r="S392">
        <v>7277</v>
      </c>
      <c r="T392">
        <v>7277</v>
      </c>
    </row>
    <row r="393" spans="1:20" x14ac:dyDescent="0.25">
      <c r="A393" s="1">
        <v>42242.546064814815</v>
      </c>
      <c r="B393">
        <v>106.9</v>
      </c>
      <c r="C393">
        <v>21.7</v>
      </c>
      <c r="D393">
        <v>139.30000000000001</v>
      </c>
      <c r="E393">
        <v>2520</v>
      </c>
      <c r="F393">
        <v>28.7</v>
      </c>
      <c r="G393">
        <v>3024</v>
      </c>
      <c r="H393">
        <v>7401</v>
      </c>
      <c r="I393">
        <v>3508000</v>
      </c>
      <c r="J393">
        <v>305442112</v>
      </c>
      <c r="K393">
        <v>556359</v>
      </c>
      <c r="L393">
        <v>131929704</v>
      </c>
      <c r="M393">
        <v>3006805</v>
      </c>
      <c r="N393">
        <v>128656336</v>
      </c>
      <c r="O393">
        <v>258733</v>
      </c>
      <c r="P393">
        <v>7929</v>
      </c>
      <c r="Q393">
        <v>0</v>
      </c>
      <c r="R393">
        <v>20.399999999999999</v>
      </c>
      <c r="S393">
        <v>7463</v>
      </c>
      <c r="T393">
        <v>7484</v>
      </c>
    </row>
    <row r="394" spans="1:20" x14ac:dyDescent="0.25">
      <c r="A394" s="1">
        <v>42242.546180555553</v>
      </c>
      <c r="B394">
        <v>109.4</v>
      </c>
      <c r="C394">
        <v>19.8</v>
      </c>
      <c r="D394">
        <v>145</v>
      </c>
      <c r="E394">
        <v>-71</v>
      </c>
      <c r="F394">
        <v>28.7</v>
      </c>
      <c r="G394">
        <v>3024</v>
      </c>
      <c r="H394">
        <v>7484</v>
      </c>
      <c r="I394">
        <v>3508000</v>
      </c>
      <c r="J394">
        <v>305442112</v>
      </c>
      <c r="K394">
        <v>556359</v>
      </c>
      <c r="L394">
        <v>131929712</v>
      </c>
      <c r="M394">
        <v>3006805</v>
      </c>
      <c r="N394">
        <v>128656344</v>
      </c>
      <c r="O394">
        <v>258733</v>
      </c>
      <c r="P394">
        <v>7929</v>
      </c>
      <c r="Q394">
        <v>0</v>
      </c>
      <c r="R394">
        <v>21</v>
      </c>
      <c r="S394">
        <v>7505</v>
      </c>
      <c r="T394">
        <v>7484</v>
      </c>
    </row>
    <row r="395" spans="1:20" x14ac:dyDescent="0.25">
      <c r="A395" s="1">
        <v>42242.546296296299</v>
      </c>
      <c r="B395">
        <v>90.3</v>
      </c>
      <c r="C395">
        <v>20.399999999999999</v>
      </c>
      <c r="D395">
        <v>140.6</v>
      </c>
      <c r="E395">
        <v>-85</v>
      </c>
      <c r="F395">
        <v>28.7</v>
      </c>
      <c r="G395">
        <v>3017</v>
      </c>
      <c r="H395">
        <v>7401</v>
      </c>
      <c r="I395">
        <v>3508000</v>
      </c>
      <c r="J395">
        <v>305442112</v>
      </c>
      <c r="K395">
        <v>556359</v>
      </c>
      <c r="L395">
        <v>131929720</v>
      </c>
      <c r="M395">
        <v>3006805</v>
      </c>
      <c r="N395">
        <v>128656352</v>
      </c>
      <c r="O395">
        <v>258733</v>
      </c>
      <c r="P395">
        <v>7929</v>
      </c>
      <c r="Q395">
        <v>0</v>
      </c>
      <c r="R395">
        <v>20.399999999999999</v>
      </c>
      <c r="S395">
        <v>7422</v>
      </c>
      <c r="T395">
        <v>7422</v>
      </c>
    </row>
    <row r="396" spans="1:20" x14ac:dyDescent="0.25">
      <c r="A396" s="1">
        <v>42242.546412037038</v>
      </c>
      <c r="B396">
        <v>78.900000000000006</v>
      </c>
      <c r="C396">
        <v>20.399999999999999</v>
      </c>
      <c r="D396">
        <v>134.19999999999999</v>
      </c>
      <c r="E396">
        <v>-85</v>
      </c>
      <c r="F396">
        <v>28</v>
      </c>
      <c r="G396">
        <v>3024</v>
      </c>
      <c r="H396">
        <v>7318</v>
      </c>
      <c r="I396">
        <v>3508000</v>
      </c>
      <c r="J396">
        <v>305442144</v>
      </c>
      <c r="K396">
        <v>556359</v>
      </c>
      <c r="L396">
        <v>131929728</v>
      </c>
      <c r="M396">
        <v>3006805</v>
      </c>
      <c r="N396">
        <v>128656368</v>
      </c>
      <c r="O396">
        <v>258733</v>
      </c>
      <c r="P396">
        <v>7929</v>
      </c>
      <c r="Q396">
        <v>0</v>
      </c>
      <c r="R396">
        <v>20.399999999999999</v>
      </c>
      <c r="S396">
        <v>7339</v>
      </c>
      <c r="T396">
        <v>7339</v>
      </c>
    </row>
    <row r="397" spans="1:20" x14ac:dyDescent="0.25">
      <c r="A397" s="1">
        <v>42242.546527777777</v>
      </c>
      <c r="B397">
        <v>73.8</v>
      </c>
      <c r="C397">
        <v>21</v>
      </c>
      <c r="D397">
        <v>130.4</v>
      </c>
      <c r="E397">
        <v>-85</v>
      </c>
      <c r="F397">
        <v>28.7</v>
      </c>
      <c r="G397">
        <v>3024</v>
      </c>
      <c r="H397">
        <v>7235</v>
      </c>
      <c r="I397">
        <v>3508000</v>
      </c>
      <c r="J397">
        <v>305442144</v>
      </c>
      <c r="K397">
        <v>556359</v>
      </c>
      <c r="L397">
        <v>131929744</v>
      </c>
      <c r="M397">
        <v>3006805</v>
      </c>
      <c r="N397">
        <v>128656376</v>
      </c>
      <c r="O397">
        <v>258733</v>
      </c>
      <c r="P397">
        <v>7929</v>
      </c>
      <c r="Q397">
        <v>0</v>
      </c>
      <c r="R397">
        <v>20.399999999999999</v>
      </c>
      <c r="S397">
        <v>7256</v>
      </c>
      <c r="T397">
        <v>7256</v>
      </c>
    </row>
    <row r="398" spans="1:20" x14ac:dyDescent="0.25">
      <c r="A398" s="1">
        <v>42242.546643518515</v>
      </c>
      <c r="B398">
        <v>70.599999999999994</v>
      </c>
      <c r="C398">
        <v>21</v>
      </c>
      <c r="D398">
        <v>129.1</v>
      </c>
      <c r="E398">
        <v>-85</v>
      </c>
      <c r="F398">
        <v>28.7</v>
      </c>
      <c r="G398">
        <v>3017</v>
      </c>
      <c r="H398">
        <v>7173</v>
      </c>
      <c r="I398">
        <v>3508000</v>
      </c>
      <c r="J398">
        <v>305442144</v>
      </c>
      <c r="K398">
        <v>556359</v>
      </c>
      <c r="L398">
        <v>131929752</v>
      </c>
      <c r="M398">
        <v>3006805</v>
      </c>
      <c r="N398">
        <v>128656384</v>
      </c>
      <c r="O398">
        <v>258733</v>
      </c>
      <c r="P398">
        <v>7929</v>
      </c>
      <c r="Q398">
        <v>0</v>
      </c>
      <c r="R398">
        <v>20.399999999999999</v>
      </c>
      <c r="S398">
        <v>7194</v>
      </c>
      <c r="T398">
        <v>7173</v>
      </c>
    </row>
    <row r="399" spans="1:20" x14ac:dyDescent="0.25">
      <c r="A399" s="1">
        <v>42242.546759259261</v>
      </c>
      <c r="B399">
        <v>69.400000000000006</v>
      </c>
      <c r="C399">
        <v>21</v>
      </c>
      <c r="D399">
        <v>127.2</v>
      </c>
      <c r="E399">
        <v>-85</v>
      </c>
      <c r="F399">
        <v>28.7</v>
      </c>
      <c r="G399">
        <v>3017</v>
      </c>
      <c r="H399">
        <v>7090</v>
      </c>
      <c r="I399">
        <v>3508000</v>
      </c>
      <c r="J399">
        <v>305442176</v>
      </c>
      <c r="K399">
        <v>556359</v>
      </c>
      <c r="L399">
        <v>131929760</v>
      </c>
      <c r="M399">
        <v>3006805</v>
      </c>
      <c r="N399">
        <v>128656400</v>
      </c>
      <c r="O399">
        <v>258733</v>
      </c>
      <c r="P399">
        <v>7929</v>
      </c>
      <c r="Q399">
        <v>0</v>
      </c>
      <c r="R399">
        <v>20.399999999999999</v>
      </c>
      <c r="S399">
        <v>7111</v>
      </c>
      <c r="T399">
        <v>7111</v>
      </c>
    </row>
    <row r="400" spans="1:20" x14ac:dyDescent="0.25">
      <c r="A400" s="1">
        <v>42242.546875</v>
      </c>
      <c r="B400">
        <v>68.099999999999994</v>
      </c>
      <c r="C400">
        <v>21</v>
      </c>
      <c r="D400">
        <v>126</v>
      </c>
      <c r="E400">
        <v>-85</v>
      </c>
      <c r="F400">
        <v>28.7</v>
      </c>
      <c r="G400">
        <v>3017</v>
      </c>
      <c r="H400">
        <v>7007</v>
      </c>
      <c r="I400">
        <v>3508000</v>
      </c>
      <c r="J400">
        <v>305442176</v>
      </c>
      <c r="K400">
        <v>556359</v>
      </c>
      <c r="L400">
        <v>131929776</v>
      </c>
      <c r="M400">
        <v>3006805</v>
      </c>
      <c r="N400">
        <v>128656408</v>
      </c>
      <c r="O400">
        <v>258733</v>
      </c>
      <c r="P400">
        <v>7929</v>
      </c>
      <c r="Q400">
        <v>0</v>
      </c>
      <c r="R400">
        <v>20.399999999999999</v>
      </c>
      <c r="S400">
        <v>7049</v>
      </c>
      <c r="T400">
        <v>7028</v>
      </c>
    </row>
    <row r="401" spans="1:20" x14ac:dyDescent="0.25">
      <c r="A401" s="1">
        <v>42242.546990740739</v>
      </c>
      <c r="B401">
        <v>77.599999999999994</v>
      </c>
      <c r="C401">
        <v>22.9</v>
      </c>
      <c r="D401">
        <v>124</v>
      </c>
      <c r="E401">
        <v>2527</v>
      </c>
      <c r="F401">
        <v>28.7</v>
      </c>
      <c r="G401">
        <v>3032</v>
      </c>
      <c r="H401">
        <v>7132</v>
      </c>
      <c r="I401">
        <v>3508000</v>
      </c>
      <c r="J401">
        <v>305442176</v>
      </c>
      <c r="K401">
        <v>556359</v>
      </c>
      <c r="L401">
        <v>131929784</v>
      </c>
      <c r="M401">
        <v>3006805</v>
      </c>
      <c r="N401">
        <v>128656416</v>
      </c>
      <c r="O401">
        <v>258733</v>
      </c>
      <c r="P401">
        <v>7929</v>
      </c>
      <c r="Q401">
        <v>0</v>
      </c>
      <c r="R401">
        <v>20.399999999999999</v>
      </c>
      <c r="S401">
        <v>7132</v>
      </c>
      <c r="T401">
        <v>7111</v>
      </c>
    </row>
    <row r="402" spans="1:20" x14ac:dyDescent="0.25">
      <c r="A402" s="1">
        <v>42242.547106481485</v>
      </c>
      <c r="B402">
        <v>90.3</v>
      </c>
      <c r="C402">
        <v>22.3</v>
      </c>
      <c r="D402">
        <v>128.5</v>
      </c>
      <c r="E402">
        <v>2527</v>
      </c>
      <c r="F402">
        <v>28.7</v>
      </c>
      <c r="G402">
        <v>3024</v>
      </c>
      <c r="H402">
        <v>7339</v>
      </c>
      <c r="I402">
        <v>3508000</v>
      </c>
      <c r="J402">
        <v>305442208</v>
      </c>
      <c r="K402">
        <v>556359</v>
      </c>
      <c r="L402">
        <v>131929792</v>
      </c>
      <c r="M402">
        <v>3006805</v>
      </c>
      <c r="N402">
        <v>128656424</v>
      </c>
      <c r="O402">
        <v>258733</v>
      </c>
      <c r="P402">
        <v>7929</v>
      </c>
      <c r="Q402">
        <v>0</v>
      </c>
      <c r="R402">
        <v>20.399999999999999</v>
      </c>
      <c r="S402">
        <v>7318</v>
      </c>
      <c r="T402">
        <v>7318</v>
      </c>
    </row>
    <row r="403" spans="1:20" x14ac:dyDescent="0.25">
      <c r="A403" s="1">
        <v>42242.547222222223</v>
      </c>
      <c r="B403">
        <v>104.3</v>
      </c>
      <c r="C403">
        <v>21</v>
      </c>
      <c r="D403">
        <v>138</v>
      </c>
      <c r="E403">
        <v>2541</v>
      </c>
      <c r="F403">
        <v>28.7</v>
      </c>
      <c r="G403">
        <v>3017</v>
      </c>
      <c r="H403">
        <v>7339</v>
      </c>
      <c r="I403">
        <v>3508000</v>
      </c>
      <c r="J403">
        <v>305442208</v>
      </c>
      <c r="K403">
        <v>556359</v>
      </c>
      <c r="L403">
        <v>131929808</v>
      </c>
      <c r="M403">
        <v>3006805</v>
      </c>
      <c r="N403">
        <v>128656432</v>
      </c>
      <c r="O403">
        <v>258733</v>
      </c>
      <c r="P403">
        <v>7929</v>
      </c>
      <c r="Q403">
        <v>0</v>
      </c>
      <c r="R403">
        <v>20.399999999999999</v>
      </c>
      <c r="S403">
        <v>7526</v>
      </c>
      <c r="T403">
        <v>7505</v>
      </c>
    </row>
    <row r="404" spans="1:20" x14ac:dyDescent="0.25">
      <c r="A404" s="1">
        <v>42242.547337962962</v>
      </c>
      <c r="B404">
        <v>107.5</v>
      </c>
      <c r="C404">
        <v>20.399999999999999</v>
      </c>
      <c r="D404">
        <v>143.1</v>
      </c>
      <c r="E404">
        <v>237</v>
      </c>
      <c r="F404">
        <v>28.7</v>
      </c>
      <c r="G404">
        <v>3024</v>
      </c>
      <c r="H404">
        <v>7505</v>
      </c>
      <c r="I404">
        <v>3508000</v>
      </c>
      <c r="J404">
        <v>305442208</v>
      </c>
      <c r="K404">
        <v>556359</v>
      </c>
      <c r="L404">
        <v>131929816</v>
      </c>
      <c r="M404">
        <v>3006805</v>
      </c>
      <c r="N404">
        <v>128656448</v>
      </c>
      <c r="O404">
        <v>258733</v>
      </c>
      <c r="P404">
        <v>7929</v>
      </c>
      <c r="Q404">
        <v>0</v>
      </c>
      <c r="R404">
        <v>20.399999999999999</v>
      </c>
      <c r="S404">
        <v>7463</v>
      </c>
      <c r="T404">
        <v>7463</v>
      </c>
    </row>
    <row r="405" spans="1:20" x14ac:dyDescent="0.25">
      <c r="A405" s="1">
        <v>42242.547453703701</v>
      </c>
      <c r="B405">
        <v>90.3</v>
      </c>
      <c r="C405">
        <v>20.399999999999999</v>
      </c>
      <c r="D405">
        <v>142.5</v>
      </c>
      <c r="E405">
        <v>-78</v>
      </c>
      <c r="F405">
        <v>28.7</v>
      </c>
      <c r="G405">
        <v>3024</v>
      </c>
      <c r="H405">
        <v>7422</v>
      </c>
      <c r="I405">
        <v>3508000</v>
      </c>
      <c r="J405">
        <v>305442240</v>
      </c>
      <c r="K405">
        <v>556359</v>
      </c>
      <c r="L405">
        <v>131929824</v>
      </c>
      <c r="M405">
        <v>3006805</v>
      </c>
      <c r="N405">
        <v>128656456</v>
      </c>
      <c r="O405">
        <v>258733</v>
      </c>
      <c r="P405">
        <v>7929</v>
      </c>
      <c r="Q405">
        <v>0</v>
      </c>
      <c r="R405">
        <v>21</v>
      </c>
      <c r="S405">
        <v>7380</v>
      </c>
      <c r="T405">
        <v>7380</v>
      </c>
    </row>
    <row r="406" spans="1:20" x14ac:dyDescent="0.25">
      <c r="A406" s="1">
        <v>42242.547569444447</v>
      </c>
      <c r="B406">
        <v>81.400000000000006</v>
      </c>
      <c r="C406">
        <v>21</v>
      </c>
      <c r="D406">
        <v>136.80000000000001</v>
      </c>
      <c r="E406">
        <v>-71</v>
      </c>
      <c r="F406">
        <v>28.7</v>
      </c>
      <c r="G406">
        <v>3024</v>
      </c>
      <c r="H406">
        <v>7318</v>
      </c>
      <c r="I406">
        <v>3508000</v>
      </c>
      <c r="J406">
        <v>305442240</v>
      </c>
      <c r="K406">
        <v>556359</v>
      </c>
      <c r="L406">
        <v>131929832</v>
      </c>
      <c r="M406">
        <v>3006805</v>
      </c>
      <c r="N406">
        <v>128656464</v>
      </c>
      <c r="O406">
        <v>258733</v>
      </c>
      <c r="P406">
        <v>7929</v>
      </c>
      <c r="Q406">
        <v>0</v>
      </c>
      <c r="R406">
        <v>20.399999999999999</v>
      </c>
      <c r="S406">
        <v>7298</v>
      </c>
      <c r="T406">
        <v>7277</v>
      </c>
    </row>
    <row r="407" spans="1:20" x14ac:dyDescent="0.25">
      <c r="A407" s="1">
        <v>42242.547685185185</v>
      </c>
      <c r="B407">
        <v>76.400000000000006</v>
      </c>
      <c r="C407">
        <v>21</v>
      </c>
      <c r="D407">
        <v>132.30000000000001</v>
      </c>
      <c r="E407">
        <v>-78</v>
      </c>
      <c r="F407">
        <v>28</v>
      </c>
      <c r="G407">
        <v>3068</v>
      </c>
      <c r="H407">
        <v>7235</v>
      </c>
      <c r="I407">
        <v>3508000</v>
      </c>
      <c r="J407">
        <v>305442240</v>
      </c>
      <c r="K407">
        <v>556359</v>
      </c>
      <c r="L407">
        <v>131929840</v>
      </c>
      <c r="M407">
        <v>3006805</v>
      </c>
      <c r="N407">
        <v>128656480</v>
      </c>
      <c r="O407">
        <v>258733</v>
      </c>
      <c r="P407">
        <v>7929</v>
      </c>
      <c r="Q407">
        <v>0</v>
      </c>
      <c r="R407">
        <v>20.399999999999999</v>
      </c>
      <c r="S407">
        <v>7215</v>
      </c>
      <c r="T407">
        <v>7194</v>
      </c>
    </row>
    <row r="408" spans="1:20" x14ac:dyDescent="0.25">
      <c r="A408" s="1">
        <v>42242.547800925924</v>
      </c>
      <c r="B408">
        <v>74.5</v>
      </c>
      <c r="C408">
        <v>21</v>
      </c>
      <c r="D408">
        <v>129.1</v>
      </c>
      <c r="E408">
        <v>-78</v>
      </c>
      <c r="F408">
        <v>28.7</v>
      </c>
      <c r="G408">
        <v>3024</v>
      </c>
      <c r="H408">
        <v>7132</v>
      </c>
      <c r="I408">
        <v>3508000</v>
      </c>
      <c r="J408">
        <v>305442240</v>
      </c>
      <c r="K408">
        <v>556359</v>
      </c>
      <c r="L408">
        <v>131929856</v>
      </c>
      <c r="M408">
        <v>3006805</v>
      </c>
      <c r="N408">
        <v>128656488</v>
      </c>
      <c r="O408">
        <v>258733</v>
      </c>
      <c r="P408">
        <v>7929</v>
      </c>
      <c r="Q408">
        <v>0</v>
      </c>
      <c r="R408">
        <v>20.399999999999999</v>
      </c>
      <c r="S408">
        <v>7132</v>
      </c>
      <c r="T408">
        <v>7111</v>
      </c>
    </row>
    <row r="409" spans="1:20" x14ac:dyDescent="0.25">
      <c r="A409" s="1">
        <v>42242.54791666667</v>
      </c>
      <c r="B409">
        <v>72.5</v>
      </c>
      <c r="C409">
        <v>21</v>
      </c>
      <c r="D409">
        <v>127.9</v>
      </c>
      <c r="E409">
        <v>-63</v>
      </c>
      <c r="F409">
        <v>28.7</v>
      </c>
      <c r="G409">
        <v>3024</v>
      </c>
      <c r="H409">
        <v>7070</v>
      </c>
      <c r="I409">
        <v>3508000</v>
      </c>
      <c r="J409">
        <v>305442272</v>
      </c>
      <c r="K409">
        <v>556359</v>
      </c>
      <c r="L409">
        <v>131929864</v>
      </c>
      <c r="M409">
        <v>3006805</v>
      </c>
      <c r="N409">
        <v>128656496</v>
      </c>
      <c r="O409">
        <v>258733</v>
      </c>
      <c r="P409">
        <v>7929</v>
      </c>
      <c r="Q409">
        <v>0</v>
      </c>
      <c r="R409">
        <v>20.399999999999999</v>
      </c>
      <c r="S409">
        <v>7049</v>
      </c>
      <c r="T409">
        <v>7049</v>
      </c>
    </row>
    <row r="410" spans="1:20" x14ac:dyDescent="0.25">
      <c r="A410" s="1">
        <v>42242.548032407409</v>
      </c>
      <c r="B410">
        <v>78.3</v>
      </c>
      <c r="C410">
        <v>22.3</v>
      </c>
      <c r="D410">
        <v>125.3</v>
      </c>
      <c r="E410">
        <v>2432</v>
      </c>
      <c r="F410">
        <v>28.7</v>
      </c>
      <c r="G410">
        <v>3032</v>
      </c>
      <c r="H410">
        <v>6987</v>
      </c>
      <c r="I410">
        <v>3508000</v>
      </c>
      <c r="J410">
        <v>305442272</v>
      </c>
      <c r="K410">
        <v>556359</v>
      </c>
      <c r="L410">
        <v>131929872</v>
      </c>
      <c r="M410">
        <v>3006805</v>
      </c>
      <c r="N410">
        <v>128656512</v>
      </c>
      <c r="O410">
        <v>258733</v>
      </c>
      <c r="P410">
        <v>7929</v>
      </c>
      <c r="Q410">
        <v>0</v>
      </c>
      <c r="R410">
        <v>20.399999999999999</v>
      </c>
      <c r="S410">
        <v>7111</v>
      </c>
      <c r="T410">
        <v>7132</v>
      </c>
    </row>
    <row r="411" spans="1:20" x14ac:dyDescent="0.25">
      <c r="A411" s="1">
        <v>42242.548148148147</v>
      </c>
      <c r="B411">
        <v>99.2</v>
      </c>
      <c r="C411">
        <v>21.7</v>
      </c>
      <c r="D411">
        <v>133.6</v>
      </c>
      <c r="E411">
        <v>2498</v>
      </c>
      <c r="F411">
        <v>28.7</v>
      </c>
      <c r="G411">
        <v>3017</v>
      </c>
      <c r="H411">
        <v>7235</v>
      </c>
      <c r="I411">
        <v>3508000</v>
      </c>
      <c r="J411">
        <v>305442304</v>
      </c>
      <c r="K411">
        <v>556359</v>
      </c>
      <c r="L411">
        <v>131929888</v>
      </c>
      <c r="M411">
        <v>3006805</v>
      </c>
      <c r="N411">
        <v>128656512</v>
      </c>
      <c r="O411">
        <v>258733</v>
      </c>
      <c r="P411">
        <v>7929</v>
      </c>
      <c r="Q411">
        <v>0</v>
      </c>
      <c r="R411">
        <v>20.399999999999999</v>
      </c>
      <c r="S411">
        <v>7339</v>
      </c>
      <c r="T411">
        <v>7339</v>
      </c>
    </row>
    <row r="412" spans="1:20" x14ac:dyDescent="0.25">
      <c r="A412" s="1">
        <v>42242.548263888886</v>
      </c>
      <c r="B412">
        <v>108.2</v>
      </c>
      <c r="C412">
        <v>21</v>
      </c>
      <c r="D412">
        <v>140.6</v>
      </c>
      <c r="E412">
        <v>2549</v>
      </c>
      <c r="F412">
        <v>28.7</v>
      </c>
      <c r="G412">
        <v>3017</v>
      </c>
      <c r="H412">
        <v>7443</v>
      </c>
      <c r="I412">
        <v>3508000</v>
      </c>
      <c r="J412">
        <v>305442304</v>
      </c>
      <c r="K412">
        <v>556359</v>
      </c>
      <c r="L412">
        <v>131929896</v>
      </c>
      <c r="M412">
        <v>3006805</v>
      </c>
      <c r="N412">
        <v>128656528</v>
      </c>
      <c r="O412">
        <v>258733</v>
      </c>
      <c r="P412">
        <v>7929</v>
      </c>
      <c r="Q412">
        <v>0</v>
      </c>
      <c r="R412">
        <v>21</v>
      </c>
      <c r="S412">
        <v>7546</v>
      </c>
      <c r="T412">
        <v>7526</v>
      </c>
    </row>
    <row r="413" spans="1:20" x14ac:dyDescent="0.25">
      <c r="A413" s="1">
        <v>42242.548379629632</v>
      </c>
      <c r="B413">
        <v>107.5</v>
      </c>
      <c r="C413">
        <v>20.399999999999999</v>
      </c>
      <c r="D413">
        <v>143.80000000000001</v>
      </c>
      <c r="E413">
        <v>229</v>
      </c>
      <c r="F413">
        <v>28.7</v>
      </c>
      <c r="G413">
        <v>3017</v>
      </c>
      <c r="H413">
        <v>7505</v>
      </c>
      <c r="I413">
        <v>3508000</v>
      </c>
      <c r="J413">
        <v>305442304</v>
      </c>
      <c r="K413">
        <v>556359</v>
      </c>
      <c r="L413">
        <v>131929904</v>
      </c>
      <c r="M413">
        <v>3006805</v>
      </c>
      <c r="N413">
        <v>128656536</v>
      </c>
      <c r="O413">
        <v>258733</v>
      </c>
      <c r="P413">
        <v>7929</v>
      </c>
      <c r="Q413">
        <v>0</v>
      </c>
      <c r="R413">
        <v>21</v>
      </c>
      <c r="S413">
        <v>7484</v>
      </c>
      <c r="T413">
        <v>7484</v>
      </c>
    </row>
    <row r="414" spans="1:20" x14ac:dyDescent="0.25">
      <c r="A414" s="1">
        <v>42242.548495370371</v>
      </c>
      <c r="B414">
        <v>89.1</v>
      </c>
      <c r="C414">
        <v>20.399999999999999</v>
      </c>
      <c r="D414">
        <v>142.5</v>
      </c>
      <c r="E414">
        <v>-85</v>
      </c>
      <c r="F414">
        <v>28.7</v>
      </c>
      <c r="G414">
        <v>3017</v>
      </c>
      <c r="H414">
        <v>7443</v>
      </c>
      <c r="I414">
        <v>3508000</v>
      </c>
      <c r="J414">
        <v>305442304</v>
      </c>
      <c r="K414">
        <v>556359</v>
      </c>
      <c r="L414">
        <v>131929912</v>
      </c>
      <c r="M414">
        <v>3006805</v>
      </c>
      <c r="N414">
        <v>128656544</v>
      </c>
      <c r="O414">
        <v>258733</v>
      </c>
      <c r="P414">
        <v>7929</v>
      </c>
      <c r="Q414">
        <v>0</v>
      </c>
      <c r="R414">
        <v>20.399999999999999</v>
      </c>
      <c r="S414">
        <v>7401</v>
      </c>
      <c r="T414">
        <v>7401</v>
      </c>
    </row>
    <row r="415" spans="1:20" x14ac:dyDescent="0.25">
      <c r="A415" s="1">
        <v>42242.548611111109</v>
      </c>
      <c r="B415">
        <v>78.900000000000006</v>
      </c>
      <c r="C415">
        <v>20.399999999999999</v>
      </c>
      <c r="D415">
        <v>136.80000000000001</v>
      </c>
      <c r="E415">
        <v>-85</v>
      </c>
      <c r="F415">
        <v>28.7</v>
      </c>
      <c r="G415">
        <v>3017</v>
      </c>
      <c r="H415">
        <v>7360</v>
      </c>
      <c r="I415">
        <v>3508000</v>
      </c>
      <c r="J415">
        <v>305442336</v>
      </c>
      <c r="K415">
        <v>556359</v>
      </c>
      <c r="L415">
        <v>131929928</v>
      </c>
      <c r="M415">
        <v>3006805</v>
      </c>
      <c r="N415">
        <v>128656552</v>
      </c>
      <c r="O415">
        <v>258733</v>
      </c>
      <c r="P415">
        <v>7929</v>
      </c>
      <c r="Q415">
        <v>0</v>
      </c>
      <c r="R415">
        <v>20.399999999999999</v>
      </c>
      <c r="S415">
        <v>7339</v>
      </c>
      <c r="T415">
        <v>7339</v>
      </c>
    </row>
    <row r="416" spans="1:20" x14ac:dyDescent="0.25">
      <c r="A416" s="1">
        <v>42242.548726851855</v>
      </c>
      <c r="B416">
        <v>73.8</v>
      </c>
      <c r="C416">
        <v>20.399999999999999</v>
      </c>
      <c r="D416">
        <v>131.69999999999999</v>
      </c>
      <c r="E416">
        <v>-78</v>
      </c>
      <c r="F416">
        <v>28.7</v>
      </c>
      <c r="G416">
        <v>3024</v>
      </c>
      <c r="H416">
        <v>7277</v>
      </c>
      <c r="I416">
        <v>3508000</v>
      </c>
      <c r="J416">
        <v>305442336</v>
      </c>
      <c r="K416">
        <v>556359</v>
      </c>
      <c r="L416">
        <v>131929928</v>
      </c>
      <c r="M416">
        <v>3006805</v>
      </c>
      <c r="N416">
        <v>128656568</v>
      </c>
      <c r="O416">
        <v>258733</v>
      </c>
      <c r="P416">
        <v>7929</v>
      </c>
      <c r="Q416">
        <v>0</v>
      </c>
      <c r="R416">
        <v>21</v>
      </c>
      <c r="S416">
        <v>7277</v>
      </c>
      <c r="T416">
        <v>7256</v>
      </c>
    </row>
    <row r="417" spans="1:20" x14ac:dyDescent="0.25">
      <c r="A417" s="1">
        <v>42242.548842592594</v>
      </c>
      <c r="B417">
        <v>71.3</v>
      </c>
      <c r="C417">
        <v>20.399999999999999</v>
      </c>
      <c r="D417">
        <v>129.1</v>
      </c>
      <c r="E417">
        <v>-93</v>
      </c>
      <c r="F417">
        <v>28.7</v>
      </c>
      <c r="G417">
        <v>3017</v>
      </c>
      <c r="H417">
        <v>7215</v>
      </c>
      <c r="I417">
        <v>3508000</v>
      </c>
      <c r="J417">
        <v>305442336</v>
      </c>
      <c r="K417">
        <v>556359</v>
      </c>
      <c r="L417">
        <v>131929944</v>
      </c>
      <c r="M417">
        <v>3006805</v>
      </c>
      <c r="N417">
        <v>128656576</v>
      </c>
      <c r="O417">
        <v>258733</v>
      </c>
      <c r="P417">
        <v>7929</v>
      </c>
      <c r="Q417">
        <v>0</v>
      </c>
      <c r="R417">
        <v>20.399999999999999</v>
      </c>
      <c r="S417">
        <v>7215</v>
      </c>
      <c r="T417">
        <v>7194</v>
      </c>
    </row>
    <row r="418" spans="1:20" x14ac:dyDescent="0.25">
      <c r="A418" s="1">
        <v>42242.548958333333</v>
      </c>
      <c r="B418">
        <v>70</v>
      </c>
      <c r="C418">
        <v>20.399999999999999</v>
      </c>
      <c r="D418">
        <v>127.2</v>
      </c>
      <c r="E418">
        <v>-78</v>
      </c>
      <c r="F418">
        <v>28.7</v>
      </c>
      <c r="G418">
        <v>3010</v>
      </c>
      <c r="H418">
        <v>7132</v>
      </c>
      <c r="I418">
        <v>3508000</v>
      </c>
      <c r="J418">
        <v>305442368</v>
      </c>
      <c r="K418">
        <v>556359</v>
      </c>
      <c r="L418">
        <v>131929952</v>
      </c>
      <c r="M418">
        <v>3006805</v>
      </c>
      <c r="N418">
        <v>128656584</v>
      </c>
      <c r="O418">
        <v>258733</v>
      </c>
      <c r="P418">
        <v>7929</v>
      </c>
      <c r="Q418">
        <v>0</v>
      </c>
      <c r="R418">
        <v>20.399999999999999</v>
      </c>
      <c r="S418">
        <v>7111</v>
      </c>
      <c r="T418">
        <v>7090</v>
      </c>
    </row>
    <row r="419" spans="1:20" x14ac:dyDescent="0.25">
      <c r="A419" s="1">
        <v>42242.549074074072</v>
      </c>
      <c r="B419">
        <v>68.7</v>
      </c>
      <c r="C419">
        <v>21</v>
      </c>
      <c r="D419">
        <v>126</v>
      </c>
      <c r="E419">
        <v>-78</v>
      </c>
      <c r="F419">
        <v>28.7</v>
      </c>
      <c r="G419">
        <v>3010</v>
      </c>
      <c r="H419">
        <v>7049</v>
      </c>
      <c r="I419">
        <v>3508000</v>
      </c>
      <c r="J419">
        <v>305442368</v>
      </c>
      <c r="K419">
        <v>556359</v>
      </c>
      <c r="L419">
        <v>131929960</v>
      </c>
      <c r="M419">
        <v>3006805</v>
      </c>
      <c r="N419">
        <v>128656600</v>
      </c>
      <c r="O419">
        <v>258733</v>
      </c>
      <c r="P419">
        <v>7929</v>
      </c>
      <c r="Q419">
        <v>0</v>
      </c>
      <c r="R419">
        <v>20.399999999999999</v>
      </c>
      <c r="S419">
        <v>7028</v>
      </c>
      <c r="T419">
        <v>7007</v>
      </c>
    </row>
    <row r="420" spans="1:20" x14ac:dyDescent="0.25">
      <c r="A420" s="1">
        <v>42242.549189814818</v>
      </c>
      <c r="B420">
        <v>83.4</v>
      </c>
      <c r="C420">
        <v>22.3</v>
      </c>
      <c r="D420">
        <v>126</v>
      </c>
      <c r="E420">
        <v>2549</v>
      </c>
      <c r="F420">
        <v>28.7</v>
      </c>
      <c r="G420">
        <v>3032</v>
      </c>
      <c r="H420">
        <v>7049</v>
      </c>
      <c r="I420">
        <v>3508000</v>
      </c>
      <c r="J420">
        <v>305442368</v>
      </c>
      <c r="K420">
        <v>556359</v>
      </c>
      <c r="L420">
        <v>131929976</v>
      </c>
      <c r="M420">
        <v>3006805</v>
      </c>
      <c r="N420">
        <v>128656608</v>
      </c>
      <c r="O420">
        <v>258733</v>
      </c>
      <c r="P420">
        <v>7929</v>
      </c>
      <c r="Q420">
        <v>0</v>
      </c>
      <c r="R420">
        <v>20.399999999999999</v>
      </c>
      <c r="S420">
        <v>7152</v>
      </c>
      <c r="T420">
        <v>7132</v>
      </c>
    </row>
    <row r="421" spans="1:20" x14ac:dyDescent="0.25">
      <c r="A421" s="1">
        <v>42242.549305555556</v>
      </c>
      <c r="B421">
        <v>94.8</v>
      </c>
      <c r="C421">
        <v>21</v>
      </c>
      <c r="D421">
        <v>136.1</v>
      </c>
      <c r="E421">
        <v>2534</v>
      </c>
      <c r="F421">
        <v>28.7</v>
      </c>
      <c r="G421">
        <v>3017</v>
      </c>
      <c r="H421">
        <v>7235</v>
      </c>
      <c r="I421">
        <v>3508000</v>
      </c>
      <c r="J421">
        <v>305442400</v>
      </c>
      <c r="K421">
        <v>556359</v>
      </c>
      <c r="L421">
        <v>131929984</v>
      </c>
      <c r="M421">
        <v>3006805</v>
      </c>
      <c r="N421">
        <v>128656616</v>
      </c>
      <c r="O421">
        <v>258733</v>
      </c>
      <c r="P421">
        <v>7929</v>
      </c>
      <c r="Q421">
        <v>0</v>
      </c>
      <c r="R421">
        <v>20.399999999999999</v>
      </c>
      <c r="S421">
        <v>7318</v>
      </c>
      <c r="T421">
        <v>7318</v>
      </c>
    </row>
    <row r="422" spans="1:20" x14ac:dyDescent="0.25">
      <c r="A422" s="1">
        <v>42242.549421296295</v>
      </c>
      <c r="B422">
        <v>105.6</v>
      </c>
      <c r="C422">
        <v>21</v>
      </c>
      <c r="D422">
        <v>139.30000000000001</v>
      </c>
      <c r="E422">
        <v>2520</v>
      </c>
      <c r="F422">
        <v>28.7</v>
      </c>
      <c r="G422">
        <v>3024</v>
      </c>
      <c r="H422">
        <v>7339</v>
      </c>
      <c r="I422">
        <v>3508000</v>
      </c>
      <c r="J422">
        <v>305442400</v>
      </c>
      <c r="K422">
        <v>556359</v>
      </c>
      <c r="L422">
        <v>131930000</v>
      </c>
      <c r="M422">
        <v>3006805</v>
      </c>
      <c r="N422">
        <v>128656624</v>
      </c>
      <c r="O422">
        <v>258733</v>
      </c>
      <c r="P422">
        <v>7929</v>
      </c>
      <c r="Q422">
        <v>0</v>
      </c>
      <c r="R422">
        <v>21</v>
      </c>
      <c r="S422">
        <v>7505</v>
      </c>
      <c r="T422">
        <v>7484</v>
      </c>
    </row>
    <row r="423" spans="1:20" x14ac:dyDescent="0.25">
      <c r="A423" s="1">
        <v>42242.549537037034</v>
      </c>
      <c r="B423">
        <v>108.2</v>
      </c>
      <c r="C423">
        <v>20.399999999999999</v>
      </c>
      <c r="D423">
        <v>144.4</v>
      </c>
      <c r="E423">
        <v>332</v>
      </c>
      <c r="F423">
        <v>28.7</v>
      </c>
      <c r="G423">
        <v>3024</v>
      </c>
      <c r="H423">
        <v>7526</v>
      </c>
      <c r="I423">
        <v>3508000</v>
      </c>
      <c r="J423">
        <v>305442400</v>
      </c>
      <c r="K423">
        <v>556359</v>
      </c>
      <c r="L423">
        <v>131930008</v>
      </c>
      <c r="M423">
        <v>3006805</v>
      </c>
      <c r="N423">
        <v>128656640</v>
      </c>
      <c r="O423">
        <v>258733</v>
      </c>
      <c r="P423">
        <v>7929</v>
      </c>
      <c r="Q423">
        <v>0</v>
      </c>
      <c r="R423">
        <v>21</v>
      </c>
      <c r="S423">
        <v>7484</v>
      </c>
      <c r="T423">
        <v>7484</v>
      </c>
    </row>
    <row r="424" spans="1:20" x14ac:dyDescent="0.25">
      <c r="A424" s="1">
        <v>42242.54965277778</v>
      </c>
      <c r="B424">
        <v>89.1</v>
      </c>
      <c r="C424">
        <v>20.399999999999999</v>
      </c>
      <c r="D424">
        <v>143.80000000000001</v>
      </c>
      <c r="E424">
        <v>-85</v>
      </c>
      <c r="F424">
        <v>28.7</v>
      </c>
      <c r="G424">
        <v>3017</v>
      </c>
      <c r="H424">
        <v>7422</v>
      </c>
      <c r="I424">
        <v>3508000</v>
      </c>
      <c r="J424">
        <v>305442432</v>
      </c>
      <c r="K424">
        <v>556359</v>
      </c>
      <c r="L424">
        <v>131930016</v>
      </c>
      <c r="M424">
        <v>3006805</v>
      </c>
      <c r="N424">
        <v>128656648</v>
      </c>
      <c r="O424">
        <v>258733</v>
      </c>
      <c r="P424">
        <v>7929</v>
      </c>
      <c r="Q424">
        <v>0</v>
      </c>
      <c r="R424">
        <v>20.399999999999999</v>
      </c>
      <c r="S424">
        <v>7401</v>
      </c>
      <c r="T424">
        <v>7380</v>
      </c>
    </row>
    <row r="425" spans="1:20" x14ac:dyDescent="0.25">
      <c r="A425" s="1">
        <v>42242.549768518518</v>
      </c>
      <c r="B425">
        <v>78.900000000000006</v>
      </c>
      <c r="C425">
        <v>20.399999999999999</v>
      </c>
      <c r="D425">
        <v>137.4</v>
      </c>
      <c r="E425">
        <v>-85</v>
      </c>
      <c r="F425">
        <v>28.7</v>
      </c>
      <c r="G425">
        <v>3024</v>
      </c>
      <c r="H425">
        <v>7339</v>
      </c>
      <c r="I425">
        <v>3508000</v>
      </c>
      <c r="J425">
        <v>305442432</v>
      </c>
      <c r="K425">
        <v>556359</v>
      </c>
      <c r="L425">
        <v>131930024</v>
      </c>
      <c r="M425">
        <v>3006805</v>
      </c>
      <c r="N425">
        <v>128656656</v>
      </c>
      <c r="O425">
        <v>258733</v>
      </c>
      <c r="P425">
        <v>7929</v>
      </c>
      <c r="Q425">
        <v>0</v>
      </c>
      <c r="R425">
        <v>21</v>
      </c>
      <c r="S425">
        <v>7318</v>
      </c>
      <c r="T425">
        <v>7298</v>
      </c>
    </row>
    <row r="426" spans="1:20" x14ac:dyDescent="0.25">
      <c r="A426" s="1">
        <v>42242.549884259257</v>
      </c>
      <c r="B426">
        <v>73.8</v>
      </c>
      <c r="C426">
        <v>20.399999999999999</v>
      </c>
      <c r="D426">
        <v>132.9</v>
      </c>
      <c r="E426">
        <v>-85</v>
      </c>
      <c r="F426">
        <v>28.7</v>
      </c>
      <c r="G426">
        <v>3024</v>
      </c>
      <c r="H426">
        <v>7256</v>
      </c>
      <c r="I426">
        <v>3508000</v>
      </c>
      <c r="J426">
        <v>305442432</v>
      </c>
      <c r="K426">
        <v>556359</v>
      </c>
      <c r="L426">
        <v>131930032</v>
      </c>
      <c r="M426">
        <v>3006805</v>
      </c>
      <c r="N426">
        <v>128656672</v>
      </c>
      <c r="O426">
        <v>258733</v>
      </c>
      <c r="P426">
        <v>7929</v>
      </c>
      <c r="Q426">
        <v>0</v>
      </c>
      <c r="R426">
        <v>21</v>
      </c>
      <c r="S426">
        <v>7256</v>
      </c>
      <c r="T426">
        <v>7235</v>
      </c>
    </row>
    <row r="427" spans="1:20" x14ac:dyDescent="0.25">
      <c r="A427" s="1">
        <v>42242.55</v>
      </c>
      <c r="B427">
        <v>70.599999999999994</v>
      </c>
      <c r="C427">
        <v>20.399999999999999</v>
      </c>
      <c r="D427">
        <v>129.1</v>
      </c>
      <c r="E427">
        <v>-85</v>
      </c>
      <c r="F427">
        <v>28.7</v>
      </c>
      <c r="G427">
        <v>3010</v>
      </c>
      <c r="H427">
        <v>7194</v>
      </c>
      <c r="I427">
        <v>3508000</v>
      </c>
      <c r="J427">
        <v>305442432</v>
      </c>
      <c r="K427">
        <v>556359</v>
      </c>
      <c r="L427">
        <v>131930040</v>
      </c>
      <c r="M427">
        <v>3006805</v>
      </c>
      <c r="N427">
        <v>128656680</v>
      </c>
      <c r="O427">
        <v>258733</v>
      </c>
      <c r="P427">
        <v>7929</v>
      </c>
      <c r="Q427">
        <v>0</v>
      </c>
      <c r="R427">
        <v>21</v>
      </c>
      <c r="S427">
        <v>7173</v>
      </c>
      <c r="T427">
        <v>7173</v>
      </c>
    </row>
    <row r="428" spans="1:20" x14ac:dyDescent="0.25">
      <c r="A428" s="1">
        <v>42242.550115740742</v>
      </c>
      <c r="B428">
        <v>69.400000000000006</v>
      </c>
      <c r="C428">
        <v>20.399999999999999</v>
      </c>
      <c r="D428">
        <v>127.9</v>
      </c>
      <c r="E428">
        <v>-85</v>
      </c>
      <c r="F428">
        <v>28.7</v>
      </c>
      <c r="G428">
        <v>3010</v>
      </c>
      <c r="H428">
        <v>7111</v>
      </c>
      <c r="I428">
        <v>3508000</v>
      </c>
      <c r="J428">
        <v>305442464</v>
      </c>
      <c r="K428">
        <v>556359</v>
      </c>
      <c r="L428">
        <v>131930056</v>
      </c>
      <c r="M428">
        <v>3006805</v>
      </c>
      <c r="N428">
        <v>128656688</v>
      </c>
      <c r="O428">
        <v>258733</v>
      </c>
      <c r="P428">
        <v>7929</v>
      </c>
      <c r="Q428">
        <v>0</v>
      </c>
      <c r="R428">
        <v>20.399999999999999</v>
      </c>
      <c r="S428">
        <v>7111</v>
      </c>
      <c r="T428">
        <v>7090</v>
      </c>
    </row>
    <row r="429" spans="1:20" x14ac:dyDescent="0.25">
      <c r="A429" s="1">
        <v>42242.55023148148</v>
      </c>
      <c r="B429">
        <v>68.099999999999994</v>
      </c>
      <c r="C429">
        <v>20.399999999999999</v>
      </c>
      <c r="D429">
        <v>126.6</v>
      </c>
      <c r="E429">
        <v>-78</v>
      </c>
      <c r="F429">
        <v>28.7</v>
      </c>
      <c r="G429">
        <v>3017</v>
      </c>
      <c r="H429">
        <v>7049</v>
      </c>
      <c r="I429">
        <v>3508000</v>
      </c>
      <c r="J429">
        <v>305442464</v>
      </c>
      <c r="K429">
        <v>556359</v>
      </c>
      <c r="L429">
        <v>131930064</v>
      </c>
      <c r="M429">
        <v>3006805</v>
      </c>
      <c r="N429">
        <v>128656696</v>
      </c>
      <c r="O429">
        <v>258733</v>
      </c>
      <c r="P429">
        <v>7929</v>
      </c>
      <c r="Q429">
        <v>0</v>
      </c>
      <c r="R429">
        <v>20.399999999999999</v>
      </c>
      <c r="S429">
        <v>7049</v>
      </c>
      <c r="T429">
        <v>7049</v>
      </c>
    </row>
    <row r="430" spans="1:20" x14ac:dyDescent="0.25">
      <c r="A430" s="1">
        <v>42242.550347222219</v>
      </c>
      <c r="B430">
        <v>78.900000000000006</v>
      </c>
      <c r="C430">
        <v>22.3</v>
      </c>
      <c r="D430">
        <v>125.3</v>
      </c>
      <c r="E430">
        <v>2505</v>
      </c>
      <c r="F430">
        <v>28.7</v>
      </c>
      <c r="G430">
        <v>3032</v>
      </c>
      <c r="H430">
        <v>7028</v>
      </c>
      <c r="I430">
        <v>3508000</v>
      </c>
      <c r="J430">
        <v>305442464</v>
      </c>
      <c r="K430">
        <v>556359</v>
      </c>
      <c r="L430">
        <v>131930072</v>
      </c>
      <c r="M430">
        <v>3006805</v>
      </c>
      <c r="N430">
        <v>128656712</v>
      </c>
      <c r="O430">
        <v>258733</v>
      </c>
      <c r="P430">
        <v>7929</v>
      </c>
      <c r="Q430">
        <v>0</v>
      </c>
      <c r="R430">
        <v>20.399999999999999</v>
      </c>
      <c r="S430">
        <v>7132</v>
      </c>
      <c r="T430">
        <v>7111</v>
      </c>
    </row>
    <row r="431" spans="1:20" x14ac:dyDescent="0.25">
      <c r="A431" s="1">
        <v>42242.550462962965</v>
      </c>
      <c r="B431">
        <v>91.6</v>
      </c>
      <c r="C431">
        <v>21.7</v>
      </c>
      <c r="D431">
        <v>130.4</v>
      </c>
      <c r="E431">
        <v>2527</v>
      </c>
      <c r="F431">
        <v>28.7</v>
      </c>
      <c r="G431">
        <v>3017</v>
      </c>
      <c r="H431">
        <v>7235</v>
      </c>
      <c r="I431">
        <v>3508000</v>
      </c>
      <c r="J431">
        <v>305442496</v>
      </c>
      <c r="K431">
        <v>556359</v>
      </c>
      <c r="L431">
        <v>131930088</v>
      </c>
      <c r="M431">
        <v>3006805</v>
      </c>
      <c r="N431">
        <v>128656712</v>
      </c>
      <c r="O431">
        <v>258733</v>
      </c>
      <c r="P431">
        <v>7929</v>
      </c>
      <c r="Q431">
        <v>0</v>
      </c>
      <c r="R431">
        <v>20.399999999999999</v>
      </c>
      <c r="S431">
        <v>7318</v>
      </c>
      <c r="T431">
        <v>7318</v>
      </c>
    </row>
    <row r="432" spans="1:20" x14ac:dyDescent="0.25">
      <c r="A432" s="1">
        <v>42242.550578703704</v>
      </c>
      <c r="B432">
        <v>105</v>
      </c>
      <c r="C432">
        <v>21</v>
      </c>
      <c r="D432">
        <v>138.69999999999999</v>
      </c>
      <c r="E432">
        <v>2541</v>
      </c>
      <c r="F432">
        <v>28.7</v>
      </c>
      <c r="G432">
        <v>3024</v>
      </c>
      <c r="H432">
        <v>7360</v>
      </c>
      <c r="I432">
        <v>3508000</v>
      </c>
      <c r="J432">
        <v>305442496</v>
      </c>
      <c r="K432">
        <v>556359</v>
      </c>
      <c r="L432">
        <v>131930096</v>
      </c>
      <c r="M432">
        <v>3006805</v>
      </c>
      <c r="N432">
        <v>128656728</v>
      </c>
      <c r="O432">
        <v>258733</v>
      </c>
      <c r="P432">
        <v>7929</v>
      </c>
      <c r="Q432">
        <v>0</v>
      </c>
      <c r="R432">
        <v>21</v>
      </c>
      <c r="S432">
        <v>7505</v>
      </c>
      <c r="T432">
        <v>7505</v>
      </c>
    </row>
    <row r="433" spans="1:20" x14ac:dyDescent="0.25">
      <c r="A433" s="1">
        <v>42242.550694444442</v>
      </c>
      <c r="B433">
        <v>107.5</v>
      </c>
      <c r="C433">
        <v>20.399999999999999</v>
      </c>
      <c r="D433">
        <v>143.80000000000001</v>
      </c>
      <c r="E433">
        <v>317</v>
      </c>
      <c r="F433">
        <v>28.7</v>
      </c>
      <c r="G433">
        <v>3024</v>
      </c>
      <c r="H433">
        <v>7526</v>
      </c>
      <c r="I433">
        <v>3508000</v>
      </c>
      <c r="J433">
        <v>305442496</v>
      </c>
      <c r="K433">
        <v>556359</v>
      </c>
      <c r="L433">
        <v>131930104</v>
      </c>
      <c r="M433">
        <v>3006805</v>
      </c>
      <c r="N433">
        <v>128656736</v>
      </c>
      <c r="O433">
        <v>258733</v>
      </c>
      <c r="P433">
        <v>7929</v>
      </c>
      <c r="Q433">
        <v>0</v>
      </c>
      <c r="R433">
        <v>21</v>
      </c>
      <c r="S433">
        <v>7505</v>
      </c>
      <c r="T433">
        <v>7484</v>
      </c>
    </row>
    <row r="434" spans="1:20" x14ac:dyDescent="0.25">
      <c r="A434" s="1">
        <v>42242.550810185188</v>
      </c>
      <c r="B434">
        <v>88.4</v>
      </c>
      <c r="C434">
        <v>19.8</v>
      </c>
      <c r="D434">
        <v>143.80000000000001</v>
      </c>
      <c r="E434">
        <v>-93</v>
      </c>
      <c r="F434">
        <v>28.7</v>
      </c>
      <c r="G434">
        <v>3024</v>
      </c>
      <c r="H434">
        <v>7443</v>
      </c>
      <c r="I434">
        <v>3508000</v>
      </c>
      <c r="J434">
        <v>305442528</v>
      </c>
      <c r="K434">
        <v>556359</v>
      </c>
      <c r="L434">
        <v>131930112</v>
      </c>
      <c r="M434">
        <v>3006805</v>
      </c>
      <c r="N434">
        <v>128656744</v>
      </c>
      <c r="O434">
        <v>258733</v>
      </c>
      <c r="P434">
        <v>7929</v>
      </c>
      <c r="Q434">
        <v>0</v>
      </c>
      <c r="R434">
        <v>21</v>
      </c>
      <c r="S434">
        <v>7422</v>
      </c>
      <c r="T434">
        <v>7401</v>
      </c>
    </row>
    <row r="435" spans="1:20" x14ac:dyDescent="0.25">
      <c r="A435" s="1">
        <v>42242.550925925927</v>
      </c>
      <c r="B435">
        <v>77.599999999999994</v>
      </c>
      <c r="C435">
        <v>20.399999999999999</v>
      </c>
      <c r="D435">
        <v>136.80000000000001</v>
      </c>
      <c r="E435">
        <v>-85</v>
      </c>
      <c r="F435">
        <v>28.7</v>
      </c>
      <c r="G435">
        <v>3024</v>
      </c>
      <c r="H435">
        <v>7360</v>
      </c>
      <c r="I435">
        <v>3508000</v>
      </c>
      <c r="J435">
        <v>305442528</v>
      </c>
      <c r="K435">
        <v>556359</v>
      </c>
      <c r="L435">
        <v>131930120</v>
      </c>
      <c r="M435">
        <v>3006805</v>
      </c>
      <c r="N435">
        <v>128656760</v>
      </c>
      <c r="O435">
        <v>258733</v>
      </c>
      <c r="P435">
        <v>7929</v>
      </c>
      <c r="Q435">
        <v>0</v>
      </c>
      <c r="R435">
        <v>21</v>
      </c>
      <c r="S435">
        <v>7339</v>
      </c>
      <c r="T435">
        <v>7339</v>
      </c>
    </row>
    <row r="436" spans="1:20" x14ac:dyDescent="0.25">
      <c r="A436" s="1">
        <v>42242.551041666666</v>
      </c>
      <c r="B436">
        <v>72.5</v>
      </c>
      <c r="C436">
        <v>20.399999999999999</v>
      </c>
      <c r="D436">
        <v>132.30000000000001</v>
      </c>
      <c r="E436">
        <v>-85</v>
      </c>
      <c r="F436">
        <v>28.7</v>
      </c>
      <c r="G436">
        <v>3024</v>
      </c>
      <c r="H436">
        <v>7277</v>
      </c>
      <c r="I436">
        <v>3508000</v>
      </c>
      <c r="J436">
        <v>305442528</v>
      </c>
      <c r="K436">
        <v>556359</v>
      </c>
      <c r="L436">
        <v>131930128</v>
      </c>
      <c r="M436">
        <v>3006805</v>
      </c>
      <c r="N436">
        <v>128656768</v>
      </c>
      <c r="O436">
        <v>258733</v>
      </c>
      <c r="P436">
        <v>7929</v>
      </c>
      <c r="Q436">
        <v>0</v>
      </c>
      <c r="R436">
        <v>20.399999999999999</v>
      </c>
      <c r="S436">
        <v>7256</v>
      </c>
      <c r="T436">
        <v>7256</v>
      </c>
    </row>
    <row r="437" spans="1:20" x14ac:dyDescent="0.25">
      <c r="A437" s="1">
        <v>42242.551157407404</v>
      </c>
      <c r="B437">
        <v>70</v>
      </c>
      <c r="C437">
        <v>21</v>
      </c>
      <c r="D437">
        <v>129.80000000000001</v>
      </c>
      <c r="E437">
        <v>-85</v>
      </c>
      <c r="F437">
        <v>28.7</v>
      </c>
      <c r="G437">
        <v>3017</v>
      </c>
      <c r="H437">
        <v>7194</v>
      </c>
      <c r="I437">
        <v>3508000</v>
      </c>
      <c r="J437">
        <v>305442528</v>
      </c>
      <c r="K437">
        <v>556359</v>
      </c>
      <c r="L437">
        <v>131930136</v>
      </c>
      <c r="M437">
        <v>3006805</v>
      </c>
      <c r="N437">
        <v>128656776</v>
      </c>
      <c r="O437">
        <v>258733</v>
      </c>
      <c r="P437">
        <v>7929</v>
      </c>
      <c r="Q437">
        <v>0</v>
      </c>
      <c r="R437">
        <v>20.399999999999999</v>
      </c>
      <c r="S437">
        <v>7173</v>
      </c>
      <c r="T437">
        <v>7152</v>
      </c>
    </row>
    <row r="438" spans="1:20" x14ac:dyDescent="0.25">
      <c r="A438" s="1">
        <v>42242.55127314815</v>
      </c>
      <c r="B438">
        <v>68.7</v>
      </c>
      <c r="C438">
        <v>21</v>
      </c>
      <c r="D438">
        <v>127.2</v>
      </c>
      <c r="E438">
        <v>-93</v>
      </c>
      <c r="F438">
        <v>28.7</v>
      </c>
      <c r="G438">
        <v>3010</v>
      </c>
      <c r="H438">
        <v>7090</v>
      </c>
      <c r="I438">
        <v>3508000</v>
      </c>
      <c r="J438">
        <v>305442560</v>
      </c>
      <c r="K438">
        <v>556359</v>
      </c>
      <c r="L438">
        <v>131930152</v>
      </c>
      <c r="M438">
        <v>3006805</v>
      </c>
      <c r="N438">
        <v>128656792</v>
      </c>
      <c r="O438">
        <v>258733</v>
      </c>
      <c r="P438">
        <v>7929</v>
      </c>
      <c r="Q438">
        <v>0</v>
      </c>
      <c r="R438">
        <v>20.399999999999999</v>
      </c>
      <c r="S438">
        <v>7090</v>
      </c>
      <c r="T438">
        <v>7090</v>
      </c>
    </row>
    <row r="439" spans="1:20" x14ac:dyDescent="0.25">
      <c r="A439" s="1">
        <v>42242.551388888889</v>
      </c>
      <c r="B439">
        <v>67.5</v>
      </c>
      <c r="C439">
        <v>21</v>
      </c>
      <c r="D439">
        <v>126.6</v>
      </c>
      <c r="E439">
        <v>-85</v>
      </c>
      <c r="F439">
        <v>28.7</v>
      </c>
      <c r="G439">
        <v>3010</v>
      </c>
      <c r="H439">
        <v>7028</v>
      </c>
      <c r="I439">
        <v>3508000</v>
      </c>
      <c r="J439">
        <v>305442560</v>
      </c>
      <c r="K439">
        <v>556359</v>
      </c>
      <c r="L439">
        <v>131930160</v>
      </c>
      <c r="M439">
        <v>3006805</v>
      </c>
      <c r="N439">
        <v>128656800</v>
      </c>
      <c r="O439">
        <v>258733</v>
      </c>
      <c r="P439">
        <v>7929</v>
      </c>
      <c r="Q439">
        <v>0</v>
      </c>
      <c r="R439">
        <v>20.399999999999999</v>
      </c>
      <c r="S439">
        <v>7028</v>
      </c>
      <c r="T439">
        <v>7007</v>
      </c>
    </row>
    <row r="440" spans="1:20" x14ac:dyDescent="0.25">
      <c r="A440" s="1">
        <v>42242.551504629628</v>
      </c>
      <c r="B440">
        <v>86.5</v>
      </c>
      <c r="C440">
        <v>22.3</v>
      </c>
      <c r="D440">
        <v>127.9</v>
      </c>
      <c r="E440">
        <v>2534</v>
      </c>
      <c r="F440">
        <v>28.7</v>
      </c>
      <c r="G440">
        <v>3024</v>
      </c>
      <c r="H440">
        <v>7090</v>
      </c>
      <c r="I440">
        <v>3508000</v>
      </c>
      <c r="J440">
        <v>305442560</v>
      </c>
      <c r="K440">
        <v>556359</v>
      </c>
      <c r="L440">
        <v>131930168</v>
      </c>
      <c r="M440">
        <v>3006805</v>
      </c>
      <c r="N440">
        <v>128656808</v>
      </c>
      <c r="O440">
        <v>258733</v>
      </c>
      <c r="P440">
        <v>7929</v>
      </c>
      <c r="Q440">
        <v>0</v>
      </c>
      <c r="R440">
        <v>21</v>
      </c>
      <c r="S440">
        <v>7173</v>
      </c>
      <c r="T440">
        <v>7173</v>
      </c>
    </row>
    <row r="441" spans="1:20" x14ac:dyDescent="0.25">
      <c r="A441" s="1">
        <v>42242.551620370374</v>
      </c>
      <c r="B441">
        <v>96.1</v>
      </c>
      <c r="C441">
        <v>21.7</v>
      </c>
      <c r="D441">
        <v>132.9</v>
      </c>
      <c r="E441">
        <v>2490</v>
      </c>
      <c r="F441">
        <v>28.7</v>
      </c>
      <c r="G441">
        <v>3024</v>
      </c>
      <c r="H441">
        <v>7298</v>
      </c>
      <c r="I441">
        <v>3508000</v>
      </c>
      <c r="J441">
        <v>305442592</v>
      </c>
      <c r="K441">
        <v>556359</v>
      </c>
      <c r="L441">
        <v>131930184</v>
      </c>
      <c r="M441">
        <v>3006805</v>
      </c>
      <c r="N441">
        <v>128656816</v>
      </c>
      <c r="O441">
        <v>258733</v>
      </c>
      <c r="P441">
        <v>7929</v>
      </c>
      <c r="Q441">
        <v>0</v>
      </c>
      <c r="R441">
        <v>20.399999999999999</v>
      </c>
      <c r="S441">
        <v>7360</v>
      </c>
      <c r="T441">
        <v>7360</v>
      </c>
    </row>
    <row r="442" spans="1:20" x14ac:dyDescent="0.25">
      <c r="A442" s="1">
        <v>42242.551736111112</v>
      </c>
      <c r="B442">
        <v>106.9</v>
      </c>
      <c r="C442">
        <v>21</v>
      </c>
      <c r="D442">
        <v>140.6</v>
      </c>
      <c r="E442">
        <v>2541</v>
      </c>
      <c r="F442">
        <v>28.7</v>
      </c>
      <c r="G442">
        <v>3017</v>
      </c>
      <c r="H442">
        <v>7380</v>
      </c>
      <c r="I442">
        <v>3508000</v>
      </c>
      <c r="J442">
        <v>305442592</v>
      </c>
      <c r="K442">
        <v>556359</v>
      </c>
      <c r="L442">
        <v>131930192</v>
      </c>
      <c r="M442">
        <v>3006805</v>
      </c>
      <c r="N442">
        <v>128656824</v>
      </c>
      <c r="O442">
        <v>258733</v>
      </c>
      <c r="P442">
        <v>7929</v>
      </c>
      <c r="Q442">
        <v>0</v>
      </c>
      <c r="R442">
        <v>21</v>
      </c>
      <c r="S442">
        <v>7546</v>
      </c>
      <c r="T442">
        <v>7546</v>
      </c>
    </row>
    <row r="443" spans="1:20" x14ac:dyDescent="0.25">
      <c r="A443" s="1">
        <v>42242.551851851851</v>
      </c>
      <c r="B443">
        <v>102.4</v>
      </c>
      <c r="C443">
        <v>19.8</v>
      </c>
      <c r="D443">
        <v>145.69999999999999</v>
      </c>
      <c r="E443">
        <v>-41</v>
      </c>
      <c r="F443">
        <v>28.7</v>
      </c>
      <c r="G443">
        <v>3017</v>
      </c>
      <c r="H443">
        <v>7505</v>
      </c>
      <c r="I443">
        <v>3508000</v>
      </c>
      <c r="J443">
        <v>305442592</v>
      </c>
      <c r="K443">
        <v>556359</v>
      </c>
      <c r="L443">
        <v>131930200</v>
      </c>
      <c r="M443">
        <v>3006805</v>
      </c>
      <c r="N443">
        <v>128656840</v>
      </c>
      <c r="O443">
        <v>258733</v>
      </c>
      <c r="P443">
        <v>7929</v>
      </c>
      <c r="Q443">
        <v>0</v>
      </c>
      <c r="R443">
        <v>21</v>
      </c>
      <c r="S443">
        <v>7463</v>
      </c>
      <c r="T443">
        <v>7463</v>
      </c>
    </row>
    <row r="444" spans="1:20" x14ac:dyDescent="0.25">
      <c r="A444" s="1">
        <v>42242.55196759259</v>
      </c>
      <c r="B444">
        <v>85.3</v>
      </c>
      <c r="C444">
        <v>20.399999999999999</v>
      </c>
      <c r="D444">
        <v>141.9</v>
      </c>
      <c r="E444">
        <v>-78</v>
      </c>
      <c r="F444">
        <v>28.7</v>
      </c>
      <c r="G444">
        <v>3024</v>
      </c>
      <c r="H444">
        <v>7422</v>
      </c>
      <c r="I444">
        <v>3508000</v>
      </c>
      <c r="J444">
        <v>305442624</v>
      </c>
      <c r="K444">
        <v>556359</v>
      </c>
      <c r="L444">
        <v>131930216</v>
      </c>
      <c r="M444">
        <v>3006805</v>
      </c>
      <c r="N444">
        <v>128656848</v>
      </c>
      <c r="O444">
        <v>258733</v>
      </c>
      <c r="P444">
        <v>7929</v>
      </c>
      <c r="Q444">
        <v>0</v>
      </c>
      <c r="R444">
        <v>21</v>
      </c>
      <c r="S444">
        <v>7401</v>
      </c>
      <c r="T444">
        <v>7380</v>
      </c>
    </row>
    <row r="445" spans="1:20" x14ac:dyDescent="0.25">
      <c r="A445" s="1">
        <v>42242.552083333336</v>
      </c>
      <c r="B445">
        <v>76.400000000000006</v>
      </c>
      <c r="C445">
        <v>21</v>
      </c>
      <c r="D445">
        <v>135.5</v>
      </c>
      <c r="E445">
        <v>-93</v>
      </c>
      <c r="F445">
        <v>28.7</v>
      </c>
      <c r="G445">
        <v>3024</v>
      </c>
      <c r="H445">
        <v>7339</v>
      </c>
      <c r="I445">
        <v>3508000</v>
      </c>
      <c r="J445">
        <v>305442624</v>
      </c>
      <c r="K445">
        <v>556359</v>
      </c>
      <c r="L445">
        <v>131930216</v>
      </c>
      <c r="M445">
        <v>3006805</v>
      </c>
      <c r="N445">
        <v>128656856</v>
      </c>
      <c r="O445">
        <v>258733</v>
      </c>
      <c r="P445">
        <v>7929</v>
      </c>
      <c r="Q445">
        <v>0</v>
      </c>
      <c r="R445">
        <v>21</v>
      </c>
      <c r="S445">
        <v>7339</v>
      </c>
      <c r="T445">
        <v>7318</v>
      </c>
    </row>
    <row r="446" spans="1:20" x14ac:dyDescent="0.25">
      <c r="A446" s="1">
        <v>42242.552199074074</v>
      </c>
      <c r="B446">
        <v>71.900000000000006</v>
      </c>
      <c r="C446">
        <v>21</v>
      </c>
      <c r="D446">
        <v>131.69999999999999</v>
      </c>
      <c r="E446">
        <v>-85</v>
      </c>
      <c r="F446">
        <v>28.7</v>
      </c>
      <c r="G446">
        <v>3017</v>
      </c>
      <c r="H446">
        <v>7256</v>
      </c>
      <c r="I446">
        <v>3508000</v>
      </c>
      <c r="J446">
        <v>305442624</v>
      </c>
      <c r="K446">
        <v>556359</v>
      </c>
      <c r="L446">
        <v>131930232</v>
      </c>
      <c r="M446">
        <v>3006805</v>
      </c>
      <c r="N446">
        <v>128656872</v>
      </c>
      <c r="O446">
        <v>258733</v>
      </c>
      <c r="P446">
        <v>7929</v>
      </c>
      <c r="Q446">
        <v>0</v>
      </c>
      <c r="R446">
        <v>21</v>
      </c>
      <c r="S446">
        <v>7256</v>
      </c>
      <c r="T446">
        <v>7256</v>
      </c>
    </row>
    <row r="447" spans="1:20" x14ac:dyDescent="0.25">
      <c r="A447" s="1">
        <v>42242.552314814813</v>
      </c>
      <c r="B447">
        <v>69.400000000000006</v>
      </c>
      <c r="C447">
        <v>21</v>
      </c>
      <c r="D447">
        <v>128.5</v>
      </c>
      <c r="E447">
        <v>-85</v>
      </c>
      <c r="F447">
        <v>28.7</v>
      </c>
      <c r="G447">
        <v>3024</v>
      </c>
      <c r="H447">
        <v>7194</v>
      </c>
      <c r="I447">
        <v>3508000</v>
      </c>
      <c r="J447">
        <v>305442656</v>
      </c>
      <c r="K447">
        <v>556359</v>
      </c>
      <c r="L447">
        <v>131930240</v>
      </c>
      <c r="M447">
        <v>3006805</v>
      </c>
      <c r="N447">
        <v>128656880</v>
      </c>
      <c r="O447">
        <v>258733</v>
      </c>
      <c r="P447">
        <v>7929</v>
      </c>
      <c r="Q447">
        <v>0</v>
      </c>
      <c r="R447">
        <v>20.399999999999999</v>
      </c>
      <c r="S447">
        <v>7194</v>
      </c>
      <c r="T447">
        <v>7194</v>
      </c>
    </row>
    <row r="448" spans="1:20" x14ac:dyDescent="0.25">
      <c r="A448" s="1">
        <v>42242.552430555559</v>
      </c>
      <c r="B448">
        <v>68.099999999999994</v>
      </c>
      <c r="C448">
        <v>20.399999999999999</v>
      </c>
      <c r="D448">
        <v>127.9</v>
      </c>
      <c r="E448">
        <v>-93</v>
      </c>
      <c r="F448">
        <v>28.7</v>
      </c>
      <c r="G448">
        <v>3017</v>
      </c>
      <c r="H448">
        <v>7132</v>
      </c>
      <c r="I448">
        <v>3508000</v>
      </c>
      <c r="J448">
        <v>305442656</v>
      </c>
      <c r="K448">
        <v>556359</v>
      </c>
      <c r="L448">
        <v>131930248</v>
      </c>
      <c r="M448">
        <v>3006805</v>
      </c>
      <c r="N448">
        <v>128656888</v>
      </c>
      <c r="O448">
        <v>258733</v>
      </c>
      <c r="P448">
        <v>7929</v>
      </c>
      <c r="Q448">
        <v>0</v>
      </c>
      <c r="R448">
        <v>20.399999999999999</v>
      </c>
      <c r="S448">
        <v>7132</v>
      </c>
      <c r="T448">
        <v>7152</v>
      </c>
    </row>
    <row r="449" spans="1:20" x14ac:dyDescent="0.25">
      <c r="A449" s="1">
        <v>42242.552546296298</v>
      </c>
      <c r="B449">
        <v>67.5</v>
      </c>
      <c r="C449">
        <v>21</v>
      </c>
      <c r="D449">
        <v>126.6</v>
      </c>
      <c r="E449">
        <v>-100</v>
      </c>
      <c r="F449">
        <v>28.7</v>
      </c>
      <c r="G449">
        <v>3017</v>
      </c>
      <c r="H449">
        <v>7090</v>
      </c>
      <c r="I449">
        <v>3508000</v>
      </c>
      <c r="J449">
        <v>305442656</v>
      </c>
      <c r="K449">
        <v>556359</v>
      </c>
      <c r="L449">
        <v>131930264</v>
      </c>
      <c r="M449">
        <v>3006805</v>
      </c>
      <c r="N449">
        <v>128656896</v>
      </c>
      <c r="O449">
        <v>258733</v>
      </c>
      <c r="P449">
        <v>7929</v>
      </c>
      <c r="Q449">
        <v>0</v>
      </c>
      <c r="R449">
        <v>20.399999999999999</v>
      </c>
      <c r="S449">
        <v>7070</v>
      </c>
      <c r="T449">
        <v>7090</v>
      </c>
    </row>
    <row r="450" spans="1:20" x14ac:dyDescent="0.25">
      <c r="A450" s="1">
        <v>42242.552662037036</v>
      </c>
      <c r="B450">
        <v>66.8</v>
      </c>
      <c r="C450">
        <v>21</v>
      </c>
      <c r="D450">
        <v>125.3</v>
      </c>
      <c r="E450">
        <v>-78</v>
      </c>
      <c r="F450">
        <v>28.7</v>
      </c>
      <c r="G450">
        <v>3046</v>
      </c>
      <c r="H450">
        <v>7028</v>
      </c>
      <c r="I450">
        <v>3508000</v>
      </c>
      <c r="J450">
        <v>305442688</v>
      </c>
      <c r="K450">
        <v>556359</v>
      </c>
      <c r="L450">
        <v>131930272</v>
      </c>
      <c r="M450">
        <v>3006805</v>
      </c>
      <c r="N450">
        <v>128656912</v>
      </c>
      <c r="O450">
        <v>258733</v>
      </c>
      <c r="P450">
        <v>7929</v>
      </c>
      <c r="Q450">
        <v>0</v>
      </c>
      <c r="R450">
        <v>20.399999999999999</v>
      </c>
      <c r="S450">
        <v>7028</v>
      </c>
      <c r="T450">
        <v>7028</v>
      </c>
    </row>
    <row r="451" spans="1:20" x14ac:dyDescent="0.25">
      <c r="A451" s="1">
        <v>42242.552777777775</v>
      </c>
      <c r="B451">
        <v>89.1</v>
      </c>
      <c r="C451">
        <v>22.3</v>
      </c>
      <c r="D451">
        <v>128.5</v>
      </c>
      <c r="E451">
        <v>2520</v>
      </c>
      <c r="F451">
        <v>28.7</v>
      </c>
      <c r="G451">
        <v>3017</v>
      </c>
      <c r="H451">
        <v>7111</v>
      </c>
      <c r="I451">
        <v>3508000</v>
      </c>
      <c r="J451">
        <v>305442688</v>
      </c>
      <c r="K451">
        <v>556359</v>
      </c>
      <c r="L451">
        <v>131930280</v>
      </c>
      <c r="M451">
        <v>3006805</v>
      </c>
      <c r="N451">
        <v>128656920</v>
      </c>
      <c r="O451">
        <v>258733</v>
      </c>
      <c r="P451">
        <v>7929</v>
      </c>
      <c r="Q451">
        <v>0</v>
      </c>
      <c r="R451">
        <v>20.399999999999999</v>
      </c>
      <c r="S451">
        <v>7132</v>
      </c>
      <c r="T451">
        <v>7132</v>
      </c>
    </row>
    <row r="452" spans="1:20" x14ac:dyDescent="0.25">
      <c r="A452" s="1">
        <v>42242.552893518521</v>
      </c>
      <c r="B452">
        <v>103.7</v>
      </c>
      <c r="C452">
        <v>21.7</v>
      </c>
      <c r="D452">
        <v>138</v>
      </c>
      <c r="E452">
        <v>2549</v>
      </c>
      <c r="F452">
        <v>28.7</v>
      </c>
      <c r="G452">
        <v>3017</v>
      </c>
      <c r="H452">
        <v>7339</v>
      </c>
      <c r="I452">
        <v>3508000</v>
      </c>
      <c r="J452">
        <v>305442688</v>
      </c>
      <c r="K452">
        <v>556359</v>
      </c>
      <c r="L452">
        <v>131930288</v>
      </c>
      <c r="M452">
        <v>3006805</v>
      </c>
      <c r="N452">
        <v>128656928</v>
      </c>
      <c r="O452">
        <v>258733</v>
      </c>
      <c r="P452">
        <v>7929</v>
      </c>
      <c r="Q452">
        <v>0</v>
      </c>
      <c r="R452">
        <v>20.399999999999999</v>
      </c>
      <c r="S452">
        <v>7339</v>
      </c>
      <c r="T452">
        <v>7339</v>
      </c>
    </row>
    <row r="453" spans="1:20" x14ac:dyDescent="0.25">
      <c r="A453" s="1">
        <v>42242.55300925926</v>
      </c>
      <c r="B453">
        <v>108.2</v>
      </c>
      <c r="C453">
        <v>21</v>
      </c>
      <c r="D453">
        <v>143.1</v>
      </c>
      <c r="E453">
        <v>551</v>
      </c>
      <c r="F453">
        <v>28.7</v>
      </c>
      <c r="G453">
        <v>3017</v>
      </c>
      <c r="H453">
        <v>7505</v>
      </c>
      <c r="I453">
        <v>3508000</v>
      </c>
      <c r="J453">
        <v>305442720</v>
      </c>
      <c r="K453">
        <v>556359</v>
      </c>
      <c r="L453">
        <v>131930304</v>
      </c>
      <c r="M453">
        <v>3006805</v>
      </c>
      <c r="N453">
        <v>128656936</v>
      </c>
      <c r="O453">
        <v>258733</v>
      </c>
      <c r="P453">
        <v>7929</v>
      </c>
      <c r="Q453">
        <v>0</v>
      </c>
      <c r="R453">
        <v>21</v>
      </c>
      <c r="S453">
        <v>7546</v>
      </c>
      <c r="T453">
        <v>7526</v>
      </c>
    </row>
    <row r="454" spans="1:20" x14ac:dyDescent="0.25">
      <c r="A454" s="1">
        <v>42242.553124999999</v>
      </c>
      <c r="B454">
        <v>96.1</v>
      </c>
      <c r="C454">
        <v>19.8</v>
      </c>
      <c r="D454">
        <v>145.69999999999999</v>
      </c>
      <c r="E454">
        <v>-78</v>
      </c>
      <c r="F454">
        <v>28.7</v>
      </c>
      <c r="G454">
        <v>3024</v>
      </c>
      <c r="H454">
        <v>7484</v>
      </c>
      <c r="I454">
        <v>3508000</v>
      </c>
      <c r="J454">
        <v>305442720</v>
      </c>
      <c r="K454">
        <v>556359</v>
      </c>
      <c r="L454">
        <v>131930312</v>
      </c>
      <c r="M454">
        <v>3006805</v>
      </c>
      <c r="N454">
        <v>128656944</v>
      </c>
      <c r="O454">
        <v>258733</v>
      </c>
      <c r="P454">
        <v>7929</v>
      </c>
      <c r="Q454">
        <v>0</v>
      </c>
      <c r="R454">
        <v>21</v>
      </c>
      <c r="S454">
        <v>7484</v>
      </c>
      <c r="T454">
        <v>7463</v>
      </c>
    </row>
    <row r="455" spans="1:20" x14ac:dyDescent="0.25">
      <c r="A455" s="1">
        <v>42242.553240740737</v>
      </c>
      <c r="B455">
        <v>81.400000000000006</v>
      </c>
      <c r="C455">
        <v>20.399999999999999</v>
      </c>
      <c r="D455">
        <v>139.30000000000001</v>
      </c>
      <c r="E455">
        <v>-85</v>
      </c>
      <c r="F455">
        <v>28.7</v>
      </c>
      <c r="G455">
        <v>3024</v>
      </c>
      <c r="H455">
        <v>7401</v>
      </c>
      <c r="I455">
        <v>3508000</v>
      </c>
      <c r="J455">
        <v>305442720</v>
      </c>
      <c r="K455">
        <v>556359</v>
      </c>
      <c r="L455">
        <v>131930320</v>
      </c>
      <c r="M455">
        <v>3006805</v>
      </c>
      <c r="N455">
        <v>128656960</v>
      </c>
      <c r="O455">
        <v>258733</v>
      </c>
      <c r="P455">
        <v>7929</v>
      </c>
      <c r="Q455">
        <v>0</v>
      </c>
      <c r="R455">
        <v>21</v>
      </c>
      <c r="S455">
        <v>7422</v>
      </c>
      <c r="T455">
        <v>7401</v>
      </c>
    </row>
    <row r="456" spans="1:20" x14ac:dyDescent="0.25">
      <c r="A456" s="1">
        <v>42242.553356481483</v>
      </c>
      <c r="B456">
        <v>73.8</v>
      </c>
      <c r="C456">
        <v>21</v>
      </c>
      <c r="D456">
        <v>133.6</v>
      </c>
      <c r="E456">
        <v>-85</v>
      </c>
      <c r="F456">
        <v>28.7</v>
      </c>
      <c r="G456">
        <v>3017</v>
      </c>
      <c r="H456">
        <v>7318</v>
      </c>
      <c r="I456">
        <v>3508000</v>
      </c>
      <c r="J456">
        <v>305442720</v>
      </c>
      <c r="K456">
        <v>556359</v>
      </c>
      <c r="L456">
        <v>131930328</v>
      </c>
      <c r="M456">
        <v>3006805</v>
      </c>
      <c r="N456">
        <v>128656968</v>
      </c>
      <c r="O456">
        <v>258733</v>
      </c>
      <c r="P456">
        <v>7929</v>
      </c>
      <c r="Q456">
        <v>0</v>
      </c>
      <c r="R456">
        <v>21</v>
      </c>
      <c r="S456">
        <v>7339</v>
      </c>
      <c r="T456">
        <v>7318</v>
      </c>
    </row>
    <row r="457" spans="1:20" x14ac:dyDescent="0.25">
      <c r="A457" s="1">
        <v>42242.553472222222</v>
      </c>
      <c r="B457">
        <v>70.599999999999994</v>
      </c>
      <c r="C457">
        <v>21</v>
      </c>
      <c r="D457">
        <v>130.4</v>
      </c>
      <c r="E457">
        <v>-85</v>
      </c>
      <c r="F457">
        <v>28.7</v>
      </c>
      <c r="G457">
        <v>3017</v>
      </c>
      <c r="H457">
        <v>7256</v>
      </c>
      <c r="I457">
        <v>3508000</v>
      </c>
      <c r="J457">
        <v>305442752</v>
      </c>
      <c r="K457">
        <v>556359</v>
      </c>
      <c r="L457">
        <v>131930336</v>
      </c>
      <c r="M457">
        <v>3006805</v>
      </c>
      <c r="N457">
        <v>128656976</v>
      </c>
      <c r="O457">
        <v>258733</v>
      </c>
      <c r="P457">
        <v>7929</v>
      </c>
      <c r="Q457">
        <v>0</v>
      </c>
      <c r="R457">
        <v>20.399999999999999</v>
      </c>
      <c r="S457">
        <v>7277</v>
      </c>
      <c r="T457">
        <v>7256</v>
      </c>
    </row>
    <row r="458" spans="1:20" x14ac:dyDescent="0.25">
      <c r="A458" s="1">
        <v>42242.553587962961</v>
      </c>
      <c r="B458">
        <v>68.7</v>
      </c>
      <c r="C458">
        <v>21</v>
      </c>
      <c r="D458">
        <v>127.9</v>
      </c>
      <c r="E458">
        <v>-93</v>
      </c>
      <c r="F458">
        <v>28.7</v>
      </c>
      <c r="G458">
        <v>2995</v>
      </c>
      <c r="H458">
        <v>7173</v>
      </c>
      <c r="I458">
        <v>3508000</v>
      </c>
      <c r="J458">
        <v>305442752</v>
      </c>
      <c r="K458">
        <v>556359</v>
      </c>
      <c r="L458">
        <v>131930352</v>
      </c>
      <c r="M458">
        <v>3006805</v>
      </c>
      <c r="N458">
        <v>128656984</v>
      </c>
      <c r="O458">
        <v>258733</v>
      </c>
      <c r="P458">
        <v>7929</v>
      </c>
      <c r="Q458">
        <v>0</v>
      </c>
      <c r="R458">
        <v>21</v>
      </c>
      <c r="S458">
        <v>7215</v>
      </c>
      <c r="T458">
        <v>7215</v>
      </c>
    </row>
    <row r="459" spans="1:20" x14ac:dyDescent="0.25">
      <c r="A459" s="1">
        <v>42242.553703703707</v>
      </c>
      <c r="B459">
        <v>67.5</v>
      </c>
      <c r="C459">
        <v>21</v>
      </c>
      <c r="D459">
        <v>126</v>
      </c>
      <c r="E459">
        <v>-85</v>
      </c>
      <c r="F459">
        <v>28.7</v>
      </c>
      <c r="G459">
        <v>3010</v>
      </c>
      <c r="H459">
        <v>7111</v>
      </c>
      <c r="I459">
        <v>3508000</v>
      </c>
      <c r="J459">
        <v>305442752</v>
      </c>
      <c r="K459">
        <v>556359</v>
      </c>
      <c r="L459">
        <v>131930360</v>
      </c>
      <c r="M459">
        <v>3006805</v>
      </c>
      <c r="N459">
        <v>128656992</v>
      </c>
      <c r="O459">
        <v>258733</v>
      </c>
      <c r="P459">
        <v>7929</v>
      </c>
      <c r="Q459">
        <v>0</v>
      </c>
      <c r="R459">
        <v>20.399999999999999</v>
      </c>
      <c r="S459">
        <v>7152</v>
      </c>
      <c r="T459">
        <v>7152</v>
      </c>
    </row>
    <row r="460" spans="1:20" x14ac:dyDescent="0.25">
      <c r="A460" s="1">
        <v>42242.553819444445</v>
      </c>
      <c r="B460">
        <v>66.8</v>
      </c>
      <c r="C460">
        <v>21</v>
      </c>
      <c r="D460">
        <v>126</v>
      </c>
      <c r="E460">
        <v>-93</v>
      </c>
      <c r="F460">
        <v>28.7</v>
      </c>
      <c r="G460">
        <v>3017</v>
      </c>
      <c r="H460">
        <v>7070</v>
      </c>
      <c r="I460">
        <v>3508000</v>
      </c>
      <c r="J460">
        <v>305442784</v>
      </c>
      <c r="K460">
        <v>556359</v>
      </c>
      <c r="L460">
        <v>131930376</v>
      </c>
      <c r="M460">
        <v>3006805</v>
      </c>
      <c r="N460">
        <v>128657000</v>
      </c>
      <c r="O460">
        <v>258733</v>
      </c>
      <c r="P460">
        <v>7929</v>
      </c>
      <c r="Q460">
        <v>0</v>
      </c>
      <c r="R460">
        <v>20.399999999999999</v>
      </c>
      <c r="S460">
        <v>7090</v>
      </c>
      <c r="T460">
        <v>7070</v>
      </c>
    </row>
    <row r="461" spans="1:20" x14ac:dyDescent="0.25">
      <c r="A461" s="1">
        <v>42242.553935185184</v>
      </c>
      <c r="B461">
        <v>66.2</v>
      </c>
      <c r="C461">
        <v>21</v>
      </c>
      <c r="D461">
        <v>124.7</v>
      </c>
      <c r="E461">
        <v>1166</v>
      </c>
      <c r="F461">
        <v>28.7</v>
      </c>
      <c r="G461">
        <v>3024</v>
      </c>
      <c r="H461">
        <v>7007</v>
      </c>
      <c r="I461">
        <v>3508000</v>
      </c>
      <c r="J461">
        <v>305442784</v>
      </c>
      <c r="K461">
        <v>556359</v>
      </c>
      <c r="L461">
        <v>131930384</v>
      </c>
      <c r="M461">
        <v>3006805</v>
      </c>
      <c r="N461">
        <v>128657016</v>
      </c>
      <c r="O461">
        <v>258733</v>
      </c>
      <c r="P461">
        <v>7929</v>
      </c>
      <c r="Q461">
        <v>0</v>
      </c>
      <c r="R461">
        <v>20.399999999999999</v>
      </c>
      <c r="S461">
        <v>7028</v>
      </c>
      <c r="T461">
        <v>7007</v>
      </c>
    </row>
    <row r="462" spans="1:20" x14ac:dyDescent="0.25">
      <c r="A462" s="1">
        <v>42242.554050925923</v>
      </c>
      <c r="B462">
        <v>91.6</v>
      </c>
      <c r="C462">
        <v>22.3</v>
      </c>
      <c r="D462">
        <v>129.80000000000001</v>
      </c>
      <c r="E462">
        <v>2505</v>
      </c>
      <c r="F462">
        <v>28.7</v>
      </c>
      <c r="G462">
        <v>3024</v>
      </c>
      <c r="H462">
        <v>7152</v>
      </c>
      <c r="I462">
        <v>3508000</v>
      </c>
      <c r="J462">
        <v>305442784</v>
      </c>
      <c r="K462">
        <v>556359</v>
      </c>
      <c r="L462">
        <v>131930392</v>
      </c>
      <c r="M462">
        <v>3006805</v>
      </c>
      <c r="N462">
        <v>128657024</v>
      </c>
      <c r="O462">
        <v>258733</v>
      </c>
      <c r="P462">
        <v>7929</v>
      </c>
      <c r="Q462">
        <v>0</v>
      </c>
      <c r="R462">
        <v>20.399999999999999</v>
      </c>
      <c r="S462">
        <v>7194</v>
      </c>
      <c r="T462">
        <v>7173</v>
      </c>
    </row>
    <row r="463" spans="1:20" x14ac:dyDescent="0.25">
      <c r="A463" s="1">
        <v>42242.554166666669</v>
      </c>
      <c r="B463">
        <v>104.3</v>
      </c>
      <c r="C463">
        <v>21.7</v>
      </c>
      <c r="D463">
        <v>138.69999999999999</v>
      </c>
      <c r="E463">
        <v>2578</v>
      </c>
      <c r="F463">
        <v>28.7</v>
      </c>
      <c r="G463">
        <v>3024</v>
      </c>
      <c r="H463">
        <v>7380</v>
      </c>
      <c r="I463">
        <v>3508000</v>
      </c>
      <c r="J463">
        <v>305442816</v>
      </c>
      <c r="K463">
        <v>556359</v>
      </c>
      <c r="L463">
        <v>131930400</v>
      </c>
      <c r="M463">
        <v>3006805</v>
      </c>
      <c r="N463">
        <v>128657040</v>
      </c>
      <c r="O463">
        <v>258733</v>
      </c>
      <c r="P463">
        <v>7929</v>
      </c>
      <c r="Q463">
        <v>0</v>
      </c>
      <c r="R463">
        <v>20.399999999999999</v>
      </c>
      <c r="S463">
        <v>7380</v>
      </c>
      <c r="T463">
        <v>7380</v>
      </c>
    </row>
    <row r="464" spans="1:20" x14ac:dyDescent="0.25">
      <c r="A464" s="1">
        <v>42242.554282407407</v>
      </c>
      <c r="B464">
        <v>104.3</v>
      </c>
      <c r="C464">
        <v>19.8</v>
      </c>
      <c r="D464">
        <v>145</v>
      </c>
      <c r="E464">
        <v>61</v>
      </c>
      <c r="F464">
        <v>28.7</v>
      </c>
      <c r="G464">
        <v>3017</v>
      </c>
      <c r="H464">
        <v>7505</v>
      </c>
      <c r="I464">
        <v>3508000</v>
      </c>
      <c r="J464">
        <v>305442816</v>
      </c>
      <c r="K464">
        <v>556359</v>
      </c>
      <c r="L464">
        <v>131930416</v>
      </c>
      <c r="M464">
        <v>3006805</v>
      </c>
      <c r="N464">
        <v>128657048</v>
      </c>
      <c r="O464">
        <v>258733</v>
      </c>
      <c r="P464">
        <v>7929</v>
      </c>
      <c r="Q464">
        <v>0</v>
      </c>
      <c r="R464">
        <v>21</v>
      </c>
      <c r="S464">
        <v>7567</v>
      </c>
      <c r="T464">
        <v>7546</v>
      </c>
    </row>
    <row r="465" spans="1:20" x14ac:dyDescent="0.25">
      <c r="A465" s="1">
        <v>42242.554398148146</v>
      </c>
      <c r="B465">
        <v>93.5</v>
      </c>
      <c r="C465">
        <v>19.8</v>
      </c>
      <c r="D465">
        <v>145</v>
      </c>
      <c r="E465">
        <v>-100</v>
      </c>
      <c r="F465">
        <v>28.7</v>
      </c>
      <c r="G465">
        <v>3017</v>
      </c>
      <c r="H465">
        <v>7484</v>
      </c>
      <c r="I465">
        <v>3508000</v>
      </c>
      <c r="J465">
        <v>305442816</v>
      </c>
      <c r="K465">
        <v>556359</v>
      </c>
      <c r="L465">
        <v>131930424</v>
      </c>
      <c r="M465">
        <v>3006805</v>
      </c>
      <c r="N465">
        <v>128657056</v>
      </c>
      <c r="O465">
        <v>258733</v>
      </c>
      <c r="P465">
        <v>7929</v>
      </c>
      <c r="Q465">
        <v>0</v>
      </c>
      <c r="R465">
        <v>21</v>
      </c>
      <c r="S465">
        <v>7505</v>
      </c>
      <c r="T465">
        <v>7484</v>
      </c>
    </row>
    <row r="466" spans="1:20" x14ac:dyDescent="0.25">
      <c r="A466" s="1">
        <v>42242.554513888892</v>
      </c>
      <c r="B466">
        <v>79.5</v>
      </c>
      <c r="C466">
        <v>20.399999999999999</v>
      </c>
      <c r="D466">
        <v>138</v>
      </c>
      <c r="E466">
        <v>-85</v>
      </c>
      <c r="F466">
        <v>28.7</v>
      </c>
      <c r="G466">
        <v>3017</v>
      </c>
      <c r="H466">
        <v>7422</v>
      </c>
      <c r="I466">
        <v>3508000</v>
      </c>
      <c r="J466">
        <v>305442848</v>
      </c>
      <c r="K466">
        <v>556359</v>
      </c>
      <c r="L466">
        <v>131930432</v>
      </c>
      <c r="M466">
        <v>3006805</v>
      </c>
      <c r="N466">
        <v>128657064</v>
      </c>
      <c r="O466">
        <v>258733</v>
      </c>
      <c r="P466">
        <v>7929</v>
      </c>
      <c r="Q466">
        <v>0</v>
      </c>
      <c r="R466">
        <v>21</v>
      </c>
      <c r="S466">
        <v>7443</v>
      </c>
      <c r="T466">
        <v>7422</v>
      </c>
    </row>
    <row r="467" spans="1:20" x14ac:dyDescent="0.25">
      <c r="A467" s="1">
        <v>42242.554629629631</v>
      </c>
      <c r="B467">
        <v>73.2</v>
      </c>
      <c r="C467">
        <v>21</v>
      </c>
      <c r="D467">
        <v>132.9</v>
      </c>
      <c r="E467">
        <v>-85</v>
      </c>
      <c r="F467">
        <v>28.7</v>
      </c>
      <c r="G467">
        <v>3024</v>
      </c>
      <c r="H467">
        <v>7360</v>
      </c>
      <c r="I467">
        <v>3508000</v>
      </c>
      <c r="J467">
        <v>305442848</v>
      </c>
      <c r="K467">
        <v>556359</v>
      </c>
      <c r="L467">
        <v>131930440</v>
      </c>
      <c r="M467">
        <v>3006805</v>
      </c>
      <c r="N467">
        <v>128657072</v>
      </c>
      <c r="O467">
        <v>258733</v>
      </c>
      <c r="P467">
        <v>7929</v>
      </c>
      <c r="Q467">
        <v>0</v>
      </c>
      <c r="R467">
        <v>20.399999999999999</v>
      </c>
      <c r="S467">
        <v>7360</v>
      </c>
      <c r="T467">
        <v>7360</v>
      </c>
    </row>
    <row r="468" spans="1:20" x14ac:dyDescent="0.25">
      <c r="A468" s="1">
        <v>42242.554745370369</v>
      </c>
      <c r="B468">
        <v>70</v>
      </c>
      <c r="C468">
        <v>21</v>
      </c>
      <c r="D468">
        <v>129.80000000000001</v>
      </c>
      <c r="E468">
        <v>-85</v>
      </c>
      <c r="F468">
        <v>28.7</v>
      </c>
      <c r="G468">
        <v>3017</v>
      </c>
      <c r="H468">
        <v>7277</v>
      </c>
      <c r="I468">
        <v>3508000</v>
      </c>
      <c r="J468">
        <v>305442848</v>
      </c>
      <c r="K468">
        <v>556359</v>
      </c>
      <c r="L468">
        <v>131930448</v>
      </c>
      <c r="M468">
        <v>3006805</v>
      </c>
      <c r="N468">
        <v>128657088</v>
      </c>
      <c r="O468">
        <v>258733</v>
      </c>
      <c r="P468">
        <v>7929</v>
      </c>
      <c r="Q468">
        <v>0</v>
      </c>
      <c r="R468">
        <v>20.399999999999999</v>
      </c>
      <c r="S468">
        <v>7298</v>
      </c>
      <c r="T468">
        <v>7277</v>
      </c>
    </row>
    <row r="469" spans="1:20" x14ac:dyDescent="0.25">
      <c r="A469" s="1">
        <v>42242.554861111108</v>
      </c>
      <c r="B469">
        <v>69.400000000000006</v>
      </c>
      <c r="C469">
        <v>21</v>
      </c>
      <c r="D469">
        <v>128.5</v>
      </c>
      <c r="E469">
        <v>-85</v>
      </c>
      <c r="F469">
        <v>28.7</v>
      </c>
      <c r="G469">
        <v>3017</v>
      </c>
      <c r="H469">
        <v>7194</v>
      </c>
      <c r="I469">
        <v>3508000</v>
      </c>
      <c r="J469">
        <v>305442880</v>
      </c>
      <c r="K469">
        <v>556359</v>
      </c>
      <c r="L469">
        <v>131930464</v>
      </c>
      <c r="M469">
        <v>3006805</v>
      </c>
      <c r="N469">
        <v>128657096</v>
      </c>
      <c r="O469">
        <v>258733</v>
      </c>
      <c r="P469">
        <v>7929</v>
      </c>
      <c r="Q469">
        <v>0</v>
      </c>
      <c r="R469">
        <v>20.399999999999999</v>
      </c>
      <c r="S469">
        <v>7235</v>
      </c>
      <c r="T469">
        <v>7215</v>
      </c>
    </row>
    <row r="470" spans="1:20" x14ac:dyDescent="0.25">
      <c r="A470" s="1">
        <v>42242.554976851854</v>
      </c>
      <c r="B470">
        <v>67.5</v>
      </c>
      <c r="C470">
        <v>21</v>
      </c>
      <c r="D470">
        <v>126.6</v>
      </c>
      <c r="E470">
        <v>-93</v>
      </c>
      <c r="F470">
        <v>28.7</v>
      </c>
      <c r="G470">
        <v>3017</v>
      </c>
      <c r="H470">
        <v>7132</v>
      </c>
      <c r="I470">
        <v>3508000</v>
      </c>
      <c r="J470">
        <v>305442880</v>
      </c>
      <c r="K470">
        <v>556359</v>
      </c>
      <c r="L470">
        <v>131930472</v>
      </c>
      <c r="M470">
        <v>3006805</v>
      </c>
      <c r="N470">
        <v>128657104</v>
      </c>
      <c r="O470">
        <v>258733</v>
      </c>
      <c r="P470">
        <v>7929</v>
      </c>
      <c r="Q470">
        <v>0</v>
      </c>
      <c r="R470">
        <v>20.399999999999999</v>
      </c>
      <c r="S470">
        <v>7173</v>
      </c>
      <c r="T470">
        <v>7152</v>
      </c>
    </row>
    <row r="471" spans="1:20" x14ac:dyDescent="0.25">
      <c r="A471" s="1">
        <v>42242.555092592593</v>
      </c>
      <c r="B471">
        <v>66.8</v>
      </c>
      <c r="C471">
        <v>21</v>
      </c>
      <c r="D471">
        <v>126</v>
      </c>
      <c r="E471">
        <v>-93</v>
      </c>
      <c r="F471">
        <v>28.7</v>
      </c>
      <c r="G471">
        <v>3010</v>
      </c>
      <c r="H471">
        <v>7090</v>
      </c>
      <c r="I471">
        <v>3508000</v>
      </c>
      <c r="J471">
        <v>305442880</v>
      </c>
      <c r="K471">
        <v>556359</v>
      </c>
      <c r="L471">
        <v>131930480</v>
      </c>
      <c r="M471">
        <v>3006805</v>
      </c>
      <c r="N471">
        <v>128657120</v>
      </c>
      <c r="O471">
        <v>258733</v>
      </c>
      <c r="P471">
        <v>7929</v>
      </c>
      <c r="Q471">
        <v>0</v>
      </c>
      <c r="R471">
        <v>21</v>
      </c>
      <c r="S471">
        <v>7090</v>
      </c>
      <c r="T471">
        <v>7090</v>
      </c>
    </row>
    <row r="472" spans="1:20" x14ac:dyDescent="0.25">
      <c r="A472" s="1">
        <v>42242.555208333331</v>
      </c>
      <c r="B472">
        <v>66.2</v>
      </c>
      <c r="C472">
        <v>21</v>
      </c>
      <c r="D472">
        <v>124.7</v>
      </c>
      <c r="E472">
        <v>-85</v>
      </c>
      <c r="F472">
        <v>28.7</v>
      </c>
      <c r="G472">
        <v>3017</v>
      </c>
      <c r="H472">
        <v>7028</v>
      </c>
      <c r="I472">
        <v>3508000</v>
      </c>
      <c r="J472">
        <v>305442912</v>
      </c>
      <c r="K472">
        <v>556359</v>
      </c>
      <c r="L472">
        <v>131930496</v>
      </c>
      <c r="M472">
        <v>3006805</v>
      </c>
      <c r="N472">
        <v>128657128</v>
      </c>
      <c r="O472">
        <v>258733</v>
      </c>
      <c r="P472">
        <v>7929</v>
      </c>
      <c r="Q472">
        <v>0</v>
      </c>
      <c r="R472">
        <v>21</v>
      </c>
      <c r="S472">
        <v>7049</v>
      </c>
      <c r="T472">
        <v>7028</v>
      </c>
    </row>
    <row r="473" spans="1:20" x14ac:dyDescent="0.25">
      <c r="A473" s="1">
        <v>42242.555324074077</v>
      </c>
      <c r="B473">
        <v>80.2</v>
      </c>
      <c r="C473">
        <v>22.3</v>
      </c>
      <c r="D473">
        <v>124.7</v>
      </c>
      <c r="E473">
        <v>2520</v>
      </c>
      <c r="F473">
        <v>28.7</v>
      </c>
      <c r="G473">
        <v>3024</v>
      </c>
      <c r="H473">
        <v>7049</v>
      </c>
      <c r="I473">
        <v>3508000</v>
      </c>
      <c r="J473">
        <v>305442912</v>
      </c>
      <c r="K473">
        <v>556359</v>
      </c>
      <c r="L473">
        <v>131930504</v>
      </c>
      <c r="M473">
        <v>3006805</v>
      </c>
      <c r="N473">
        <v>128657136</v>
      </c>
      <c r="O473">
        <v>258733</v>
      </c>
      <c r="P473">
        <v>7929</v>
      </c>
      <c r="Q473">
        <v>0</v>
      </c>
      <c r="R473">
        <v>20.399999999999999</v>
      </c>
      <c r="S473">
        <v>7132</v>
      </c>
      <c r="T473">
        <v>7132</v>
      </c>
    </row>
    <row r="474" spans="1:20" x14ac:dyDescent="0.25">
      <c r="A474" s="1">
        <v>42242.555439814816</v>
      </c>
      <c r="B474">
        <v>98.6</v>
      </c>
      <c r="C474">
        <v>21</v>
      </c>
      <c r="D474">
        <v>134.19999999999999</v>
      </c>
      <c r="E474">
        <v>2527</v>
      </c>
      <c r="F474">
        <v>28.7</v>
      </c>
      <c r="G474">
        <v>3017</v>
      </c>
      <c r="H474">
        <v>7256</v>
      </c>
      <c r="I474">
        <v>3508000</v>
      </c>
      <c r="J474">
        <v>305442912</v>
      </c>
      <c r="K474">
        <v>556359</v>
      </c>
      <c r="L474">
        <v>131930512</v>
      </c>
      <c r="M474">
        <v>3006805</v>
      </c>
      <c r="N474">
        <v>128657144</v>
      </c>
      <c r="O474">
        <v>258733</v>
      </c>
      <c r="P474">
        <v>7929</v>
      </c>
      <c r="Q474">
        <v>0</v>
      </c>
      <c r="R474">
        <v>20.399999999999999</v>
      </c>
      <c r="S474">
        <v>7360</v>
      </c>
      <c r="T474">
        <v>7339</v>
      </c>
    </row>
    <row r="475" spans="1:20" x14ac:dyDescent="0.25">
      <c r="A475" s="1">
        <v>42242.555555555555</v>
      </c>
      <c r="B475">
        <v>103.7</v>
      </c>
      <c r="C475">
        <v>21</v>
      </c>
      <c r="D475">
        <v>138</v>
      </c>
      <c r="E475">
        <v>2571</v>
      </c>
      <c r="F475">
        <v>28.7</v>
      </c>
      <c r="G475">
        <v>3024</v>
      </c>
      <c r="H475">
        <v>7360</v>
      </c>
      <c r="I475">
        <v>3508000</v>
      </c>
      <c r="J475">
        <v>305442944</v>
      </c>
      <c r="K475">
        <v>556359</v>
      </c>
      <c r="L475">
        <v>131930528</v>
      </c>
      <c r="M475">
        <v>3006805</v>
      </c>
      <c r="N475">
        <v>128657152</v>
      </c>
      <c r="O475">
        <v>258733</v>
      </c>
      <c r="P475">
        <v>7929</v>
      </c>
      <c r="Q475">
        <v>0</v>
      </c>
      <c r="R475">
        <v>21</v>
      </c>
      <c r="S475">
        <v>7546</v>
      </c>
      <c r="T475">
        <v>7526</v>
      </c>
    </row>
    <row r="476" spans="1:20" x14ac:dyDescent="0.25">
      <c r="A476" s="1">
        <v>42242.555671296293</v>
      </c>
      <c r="B476">
        <v>104.3</v>
      </c>
      <c r="C476">
        <v>19.8</v>
      </c>
      <c r="D476">
        <v>144.4</v>
      </c>
      <c r="E476">
        <v>46</v>
      </c>
      <c r="F476">
        <v>28.7</v>
      </c>
      <c r="G476">
        <v>3024</v>
      </c>
      <c r="H476">
        <v>7505</v>
      </c>
      <c r="I476">
        <v>3508000</v>
      </c>
      <c r="J476">
        <v>305442944</v>
      </c>
      <c r="K476">
        <v>556359</v>
      </c>
      <c r="L476">
        <v>131930536</v>
      </c>
      <c r="M476">
        <v>3006805</v>
      </c>
      <c r="N476">
        <v>128657168</v>
      </c>
      <c r="O476">
        <v>258733</v>
      </c>
      <c r="P476">
        <v>7929</v>
      </c>
      <c r="Q476">
        <v>0</v>
      </c>
      <c r="R476">
        <v>21</v>
      </c>
      <c r="S476">
        <v>7484</v>
      </c>
      <c r="T476">
        <v>7484</v>
      </c>
    </row>
    <row r="477" spans="1:20" x14ac:dyDescent="0.25">
      <c r="A477" s="1">
        <v>42242.555787037039</v>
      </c>
      <c r="B477">
        <v>85.9</v>
      </c>
      <c r="C477">
        <v>20.399999999999999</v>
      </c>
      <c r="D477">
        <v>141.9</v>
      </c>
      <c r="E477">
        <v>-78</v>
      </c>
      <c r="F477">
        <v>28.7</v>
      </c>
      <c r="G477">
        <v>3024</v>
      </c>
      <c r="H477">
        <v>7422</v>
      </c>
      <c r="I477">
        <v>3508000</v>
      </c>
      <c r="J477">
        <v>305442944</v>
      </c>
      <c r="K477">
        <v>556359</v>
      </c>
      <c r="L477">
        <v>131930544</v>
      </c>
      <c r="M477">
        <v>3006805</v>
      </c>
      <c r="N477">
        <v>128657176</v>
      </c>
      <c r="O477">
        <v>258733</v>
      </c>
      <c r="P477">
        <v>7929</v>
      </c>
      <c r="Q477">
        <v>0</v>
      </c>
      <c r="R477">
        <v>21</v>
      </c>
      <c r="S477">
        <v>7401</v>
      </c>
      <c r="T477">
        <v>7401</v>
      </c>
    </row>
    <row r="478" spans="1:20" x14ac:dyDescent="0.25">
      <c r="A478" s="1">
        <v>42242.555902777778</v>
      </c>
      <c r="B478">
        <v>77</v>
      </c>
      <c r="C478">
        <v>20.399999999999999</v>
      </c>
      <c r="D478">
        <v>135.5</v>
      </c>
      <c r="E478">
        <v>-85</v>
      </c>
      <c r="F478">
        <v>29.3</v>
      </c>
      <c r="G478">
        <v>3024</v>
      </c>
      <c r="H478">
        <v>7339</v>
      </c>
      <c r="I478">
        <v>3508000</v>
      </c>
      <c r="J478">
        <v>305442944</v>
      </c>
      <c r="K478">
        <v>556359</v>
      </c>
      <c r="L478">
        <v>131930552</v>
      </c>
      <c r="M478">
        <v>3006805</v>
      </c>
      <c r="N478">
        <v>128657184</v>
      </c>
      <c r="O478">
        <v>258733</v>
      </c>
      <c r="P478">
        <v>7929</v>
      </c>
      <c r="Q478">
        <v>0</v>
      </c>
      <c r="R478">
        <v>20.399999999999999</v>
      </c>
      <c r="S478">
        <v>7339</v>
      </c>
      <c r="T478">
        <v>7318</v>
      </c>
    </row>
    <row r="479" spans="1:20" x14ac:dyDescent="0.25">
      <c r="A479" s="1">
        <v>42242.556018518517</v>
      </c>
      <c r="B479">
        <v>71.900000000000006</v>
      </c>
      <c r="C479">
        <v>21</v>
      </c>
      <c r="D479">
        <v>131</v>
      </c>
      <c r="E479">
        <v>-93</v>
      </c>
      <c r="F479">
        <v>28.7</v>
      </c>
      <c r="G479">
        <v>3017</v>
      </c>
      <c r="H479">
        <v>7277</v>
      </c>
      <c r="I479">
        <v>3508000</v>
      </c>
      <c r="J479">
        <v>305442976</v>
      </c>
      <c r="K479">
        <v>556359</v>
      </c>
      <c r="L479">
        <v>131930560</v>
      </c>
      <c r="M479">
        <v>3006805</v>
      </c>
      <c r="N479">
        <v>128657200</v>
      </c>
      <c r="O479">
        <v>258733</v>
      </c>
      <c r="P479">
        <v>7929</v>
      </c>
      <c r="Q479">
        <v>0</v>
      </c>
      <c r="R479">
        <v>21</v>
      </c>
      <c r="S479">
        <v>7256</v>
      </c>
      <c r="T479">
        <v>7256</v>
      </c>
    </row>
    <row r="480" spans="1:20" x14ac:dyDescent="0.25">
      <c r="A480" s="1">
        <v>42242.556134259263</v>
      </c>
      <c r="B480">
        <v>69.400000000000006</v>
      </c>
      <c r="C480">
        <v>21</v>
      </c>
      <c r="D480">
        <v>128.5</v>
      </c>
      <c r="E480">
        <v>-78</v>
      </c>
      <c r="F480">
        <v>28.7</v>
      </c>
      <c r="G480">
        <v>2988</v>
      </c>
      <c r="H480">
        <v>7194</v>
      </c>
      <c r="I480">
        <v>3508000</v>
      </c>
      <c r="J480">
        <v>305442976</v>
      </c>
      <c r="K480">
        <v>556359</v>
      </c>
      <c r="L480">
        <v>131930576</v>
      </c>
      <c r="M480">
        <v>3006805</v>
      </c>
      <c r="N480">
        <v>128657208</v>
      </c>
      <c r="O480">
        <v>258733</v>
      </c>
      <c r="P480">
        <v>7929</v>
      </c>
      <c r="Q480">
        <v>0</v>
      </c>
      <c r="R480">
        <v>21</v>
      </c>
      <c r="S480">
        <v>7194</v>
      </c>
      <c r="T480">
        <v>7194</v>
      </c>
    </row>
    <row r="481" spans="1:20" x14ac:dyDescent="0.25">
      <c r="A481" s="1">
        <v>42242.556250000001</v>
      </c>
      <c r="B481">
        <v>68.7</v>
      </c>
      <c r="C481">
        <v>21</v>
      </c>
      <c r="D481">
        <v>126.6</v>
      </c>
      <c r="E481">
        <v>-85</v>
      </c>
      <c r="F481">
        <v>28.7</v>
      </c>
      <c r="G481">
        <v>3010</v>
      </c>
      <c r="H481">
        <v>7132</v>
      </c>
      <c r="I481">
        <v>3508000</v>
      </c>
      <c r="J481">
        <v>305442976</v>
      </c>
      <c r="K481">
        <v>556359</v>
      </c>
      <c r="L481">
        <v>131930584</v>
      </c>
      <c r="M481">
        <v>3006805</v>
      </c>
      <c r="N481">
        <v>128657216</v>
      </c>
      <c r="O481">
        <v>258733</v>
      </c>
      <c r="P481">
        <v>7929</v>
      </c>
      <c r="Q481">
        <v>0</v>
      </c>
      <c r="R481">
        <v>21</v>
      </c>
      <c r="S481">
        <v>7132</v>
      </c>
      <c r="T481">
        <v>7132</v>
      </c>
    </row>
    <row r="482" spans="1:20" x14ac:dyDescent="0.25">
      <c r="A482" s="1">
        <v>42242.55636574074</v>
      </c>
      <c r="B482">
        <v>67.5</v>
      </c>
      <c r="C482">
        <v>21</v>
      </c>
      <c r="D482">
        <v>126</v>
      </c>
      <c r="E482">
        <v>-78</v>
      </c>
      <c r="F482">
        <v>28.7</v>
      </c>
      <c r="G482">
        <v>3017</v>
      </c>
      <c r="H482">
        <v>7049</v>
      </c>
      <c r="I482">
        <v>3508000</v>
      </c>
      <c r="J482">
        <v>305443008</v>
      </c>
      <c r="K482">
        <v>556359</v>
      </c>
      <c r="L482">
        <v>131930592</v>
      </c>
      <c r="M482">
        <v>3006805</v>
      </c>
      <c r="N482">
        <v>128657232</v>
      </c>
      <c r="O482">
        <v>258733</v>
      </c>
      <c r="P482">
        <v>7929</v>
      </c>
      <c r="Q482">
        <v>0</v>
      </c>
      <c r="R482">
        <v>20.399999999999999</v>
      </c>
      <c r="S482">
        <v>7070</v>
      </c>
      <c r="T482">
        <v>7049</v>
      </c>
    </row>
    <row r="483" spans="1:20" x14ac:dyDescent="0.25">
      <c r="A483" s="1">
        <v>42242.556481481479</v>
      </c>
      <c r="B483">
        <v>66.8</v>
      </c>
      <c r="C483">
        <v>21</v>
      </c>
      <c r="D483">
        <v>124.7</v>
      </c>
      <c r="E483">
        <v>1407</v>
      </c>
      <c r="F483">
        <v>28.7</v>
      </c>
      <c r="G483">
        <v>3010</v>
      </c>
      <c r="H483">
        <v>7007</v>
      </c>
      <c r="I483">
        <v>3508000</v>
      </c>
      <c r="J483">
        <v>305443008</v>
      </c>
      <c r="K483">
        <v>556359</v>
      </c>
      <c r="L483">
        <v>131930608</v>
      </c>
      <c r="M483">
        <v>3006805</v>
      </c>
      <c r="N483">
        <v>128657232</v>
      </c>
      <c r="O483">
        <v>258733</v>
      </c>
      <c r="P483">
        <v>7929</v>
      </c>
      <c r="Q483">
        <v>0</v>
      </c>
      <c r="R483">
        <v>20.399999999999999</v>
      </c>
      <c r="S483">
        <v>7028</v>
      </c>
      <c r="T483">
        <v>7028</v>
      </c>
    </row>
    <row r="484" spans="1:20" x14ac:dyDescent="0.25">
      <c r="A484" s="1">
        <v>42242.556597222225</v>
      </c>
      <c r="B484">
        <v>80.8</v>
      </c>
      <c r="C484">
        <v>22.3</v>
      </c>
      <c r="D484">
        <v>124.7</v>
      </c>
      <c r="E484">
        <v>2512</v>
      </c>
      <c r="F484">
        <v>28.7</v>
      </c>
      <c r="G484">
        <v>3017</v>
      </c>
      <c r="H484">
        <v>7173</v>
      </c>
      <c r="I484">
        <v>3508000</v>
      </c>
      <c r="J484">
        <v>305443008</v>
      </c>
      <c r="K484">
        <v>556359</v>
      </c>
      <c r="L484">
        <v>131930616</v>
      </c>
      <c r="M484">
        <v>3006805</v>
      </c>
      <c r="N484">
        <v>128657248</v>
      </c>
      <c r="O484">
        <v>258733</v>
      </c>
      <c r="P484">
        <v>7929</v>
      </c>
      <c r="Q484">
        <v>0</v>
      </c>
      <c r="R484">
        <v>21</v>
      </c>
      <c r="S484">
        <v>7235</v>
      </c>
      <c r="T484">
        <v>7215</v>
      </c>
    </row>
    <row r="485" spans="1:20" x14ac:dyDescent="0.25">
      <c r="A485" s="1">
        <v>42242.556712962964</v>
      </c>
      <c r="B485">
        <v>99.2</v>
      </c>
      <c r="C485">
        <v>21.7</v>
      </c>
      <c r="D485">
        <v>134.19999999999999</v>
      </c>
      <c r="E485">
        <v>2556</v>
      </c>
      <c r="F485">
        <v>28.7</v>
      </c>
      <c r="G485">
        <v>3024</v>
      </c>
      <c r="H485">
        <v>7256</v>
      </c>
      <c r="I485">
        <v>3508000</v>
      </c>
      <c r="J485">
        <v>305443040</v>
      </c>
      <c r="K485">
        <v>556359</v>
      </c>
      <c r="L485">
        <v>131930624</v>
      </c>
      <c r="M485">
        <v>3006805</v>
      </c>
      <c r="N485">
        <v>128657256</v>
      </c>
      <c r="O485">
        <v>258733</v>
      </c>
      <c r="P485">
        <v>7929</v>
      </c>
      <c r="Q485">
        <v>0</v>
      </c>
      <c r="R485">
        <v>20.399999999999999</v>
      </c>
      <c r="S485">
        <v>7443</v>
      </c>
      <c r="T485">
        <v>7422</v>
      </c>
    </row>
    <row r="486" spans="1:20" x14ac:dyDescent="0.25">
      <c r="A486" s="1">
        <v>42242.556828703702</v>
      </c>
      <c r="B486">
        <v>108.2</v>
      </c>
      <c r="C486">
        <v>21</v>
      </c>
      <c r="D486">
        <v>141.19999999999999</v>
      </c>
      <c r="E486">
        <v>2541</v>
      </c>
      <c r="F486">
        <v>28.7</v>
      </c>
      <c r="G486">
        <v>3024</v>
      </c>
      <c r="H486">
        <v>7484</v>
      </c>
      <c r="I486">
        <v>3508000</v>
      </c>
      <c r="J486">
        <v>305443040</v>
      </c>
      <c r="K486">
        <v>556359</v>
      </c>
      <c r="L486">
        <v>131930632</v>
      </c>
      <c r="M486">
        <v>3006805</v>
      </c>
      <c r="N486">
        <v>128657264</v>
      </c>
      <c r="O486">
        <v>258733</v>
      </c>
      <c r="P486">
        <v>7929</v>
      </c>
      <c r="Q486">
        <v>0</v>
      </c>
      <c r="R486">
        <v>20.399999999999999</v>
      </c>
      <c r="S486">
        <v>7526</v>
      </c>
      <c r="T486">
        <v>7505</v>
      </c>
    </row>
    <row r="487" spans="1:20" x14ac:dyDescent="0.25">
      <c r="A487" s="1">
        <v>42242.556944444441</v>
      </c>
      <c r="B487">
        <v>92.9</v>
      </c>
      <c r="C487">
        <v>19.8</v>
      </c>
      <c r="D487">
        <v>144.4</v>
      </c>
      <c r="E487">
        <v>-85</v>
      </c>
      <c r="F487">
        <v>28.7</v>
      </c>
      <c r="G487">
        <v>3017</v>
      </c>
      <c r="H487">
        <v>7463</v>
      </c>
      <c r="I487">
        <v>3508000</v>
      </c>
      <c r="J487">
        <v>305443040</v>
      </c>
      <c r="K487">
        <v>556359</v>
      </c>
      <c r="L487">
        <v>131930640</v>
      </c>
      <c r="M487">
        <v>3006805</v>
      </c>
      <c r="N487">
        <v>128657280</v>
      </c>
      <c r="O487">
        <v>258733</v>
      </c>
      <c r="P487">
        <v>7929</v>
      </c>
      <c r="Q487">
        <v>0</v>
      </c>
      <c r="R487">
        <v>21</v>
      </c>
      <c r="S487">
        <v>7463</v>
      </c>
      <c r="T487">
        <v>7443</v>
      </c>
    </row>
    <row r="488" spans="1:20" x14ac:dyDescent="0.25">
      <c r="A488" s="1">
        <v>42242.557060185187</v>
      </c>
      <c r="B488">
        <v>79.5</v>
      </c>
      <c r="C488">
        <v>20.399999999999999</v>
      </c>
      <c r="D488">
        <v>138</v>
      </c>
      <c r="E488">
        <v>-93</v>
      </c>
      <c r="F488">
        <v>28.7</v>
      </c>
      <c r="G488">
        <v>3024</v>
      </c>
      <c r="H488">
        <v>7380</v>
      </c>
      <c r="I488">
        <v>3508000</v>
      </c>
      <c r="J488">
        <v>305443072</v>
      </c>
      <c r="K488">
        <v>556359</v>
      </c>
      <c r="L488">
        <v>131930656</v>
      </c>
      <c r="M488">
        <v>3006805</v>
      </c>
      <c r="N488">
        <v>128657288</v>
      </c>
      <c r="O488">
        <v>258733</v>
      </c>
      <c r="P488">
        <v>7929</v>
      </c>
      <c r="Q488">
        <v>0</v>
      </c>
      <c r="R488">
        <v>20.399999999999999</v>
      </c>
      <c r="S488">
        <v>7380</v>
      </c>
      <c r="T488">
        <v>7360</v>
      </c>
    </row>
    <row r="489" spans="1:20" x14ac:dyDescent="0.25">
      <c r="A489" s="1">
        <v>42242.557175925926</v>
      </c>
      <c r="B489">
        <v>73.2</v>
      </c>
      <c r="C489">
        <v>21</v>
      </c>
      <c r="D489">
        <v>132.9</v>
      </c>
      <c r="E489">
        <v>-85</v>
      </c>
      <c r="F489">
        <v>28.7</v>
      </c>
      <c r="G489">
        <v>3024</v>
      </c>
      <c r="H489">
        <v>7318</v>
      </c>
      <c r="I489">
        <v>3508000</v>
      </c>
      <c r="J489">
        <v>305443072</v>
      </c>
      <c r="K489">
        <v>556359</v>
      </c>
      <c r="L489">
        <v>131930664</v>
      </c>
      <c r="M489">
        <v>3006805</v>
      </c>
      <c r="N489">
        <v>128657296</v>
      </c>
      <c r="O489">
        <v>258733</v>
      </c>
      <c r="P489">
        <v>7929</v>
      </c>
      <c r="Q489">
        <v>0</v>
      </c>
      <c r="R489">
        <v>21</v>
      </c>
      <c r="S489">
        <v>7318</v>
      </c>
      <c r="T489">
        <v>7298</v>
      </c>
    </row>
    <row r="490" spans="1:20" x14ac:dyDescent="0.25">
      <c r="A490" s="1">
        <v>42242.557291666664</v>
      </c>
      <c r="B490">
        <v>70</v>
      </c>
      <c r="C490">
        <v>20.399999999999999</v>
      </c>
      <c r="D490">
        <v>129.80000000000001</v>
      </c>
      <c r="E490">
        <v>-85</v>
      </c>
      <c r="F490">
        <v>28.7</v>
      </c>
      <c r="G490">
        <v>3024</v>
      </c>
      <c r="H490">
        <v>7256</v>
      </c>
      <c r="I490">
        <v>3508000</v>
      </c>
      <c r="J490">
        <v>305443072</v>
      </c>
      <c r="K490">
        <v>556359</v>
      </c>
      <c r="L490">
        <v>131930672</v>
      </c>
      <c r="M490">
        <v>3006805</v>
      </c>
      <c r="N490">
        <v>128657312</v>
      </c>
      <c r="O490">
        <v>258733</v>
      </c>
      <c r="P490">
        <v>7929</v>
      </c>
      <c r="Q490">
        <v>0</v>
      </c>
      <c r="R490">
        <v>20.399999999999999</v>
      </c>
      <c r="S490">
        <v>7256</v>
      </c>
      <c r="T490">
        <v>7235</v>
      </c>
    </row>
    <row r="491" spans="1:20" x14ac:dyDescent="0.25">
      <c r="A491" s="1">
        <v>42242.55740740741</v>
      </c>
      <c r="B491">
        <v>68.099999999999994</v>
      </c>
      <c r="C491">
        <v>20.399999999999999</v>
      </c>
      <c r="D491">
        <v>127.2</v>
      </c>
      <c r="E491">
        <v>-85</v>
      </c>
      <c r="F491">
        <v>28.7</v>
      </c>
      <c r="G491">
        <v>3010</v>
      </c>
      <c r="H491">
        <v>7194</v>
      </c>
      <c r="I491">
        <v>3508000</v>
      </c>
      <c r="J491">
        <v>305443072</v>
      </c>
      <c r="K491">
        <v>556359</v>
      </c>
      <c r="L491">
        <v>131930688</v>
      </c>
      <c r="M491">
        <v>3006805</v>
      </c>
      <c r="N491">
        <v>128657320</v>
      </c>
      <c r="O491">
        <v>258733</v>
      </c>
      <c r="P491">
        <v>7929</v>
      </c>
      <c r="Q491">
        <v>0</v>
      </c>
      <c r="R491">
        <v>20.399999999999999</v>
      </c>
      <c r="S491">
        <v>7173</v>
      </c>
      <c r="T491">
        <v>7173</v>
      </c>
    </row>
    <row r="492" spans="1:20" x14ac:dyDescent="0.25">
      <c r="A492" s="1">
        <v>42242.557523148149</v>
      </c>
      <c r="B492">
        <v>67.5</v>
      </c>
      <c r="C492">
        <v>20.399999999999999</v>
      </c>
      <c r="D492">
        <v>126</v>
      </c>
      <c r="E492">
        <v>-85</v>
      </c>
      <c r="F492">
        <v>28.7</v>
      </c>
      <c r="G492">
        <v>3017</v>
      </c>
      <c r="H492">
        <v>7111</v>
      </c>
      <c r="I492">
        <v>3508000</v>
      </c>
      <c r="J492">
        <v>305443104</v>
      </c>
      <c r="K492">
        <v>556359</v>
      </c>
      <c r="L492">
        <v>131930696</v>
      </c>
      <c r="M492">
        <v>3006805</v>
      </c>
      <c r="N492">
        <v>128657328</v>
      </c>
      <c r="O492">
        <v>258733</v>
      </c>
      <c r="P492">
        <v>7929</v>
      </c>
      <c r="Q492">
        <v>0</v>
      </c>
      <c r="R492">
        <v>20.399999999999999</v>
      </c>
      <c r="S492">
        <v>7132</v>
      </c>
      <c r="T492">
        <v>7111</v>
      </c>
    </row>
    <row r="493" spans="1:20" x14ac:dyDescent="0.25">
      <c r="A493" s="1">
        <v>42242.557638888888</v>
      </c>
      <c r="B493">
        <v>66.8</v>
      </c>
      <c r="C493">
        <v>21</v>
      </c>
      <c r="D493">
        <v>125.3</v>
      </c>
      <c r="E493">
        <v>-85</v>
      </c>
      <c r="F493">
        <v>28.7</v>
      </c>
      <c r="G493">
        <v>3017</v>
      </c>
      <c r="H493">
        <v>7049</v>
      </c>
      <c r="I493">
        <v>3508000</v>
      </c>
      <c r="J493">
        <v>305443104</v>
      </c>
      <c r="K493">
        <v>556359</v>
      </c>
      <c r="L493">
        <v>131930704</v>
      </c>
      <c r="M493">
        <v>3006805</v>
      </c>
      <c r="N493">
        <v>128657336</v>
      </c>
      <c r="O493">
        <v>258733</v>
      </c>
      <c r="P493">
        <v>7929</v>
      </c>
      <c r="Q493">
        <v>0</v>
      </c>
      <c r="R493">
        <v>20.399999999999999</v>
      </c>
      <c r="S493">
        <v>7070</v>
      </c>
      <c r="T493">
        <v>7049</v>
      </c>
    </row>
    <row r="494" spans="1:20" x14ac:dyDescent="0.25">
      <c r="A494" s="1">
        <v>42242.557754629626</v>
      </c>
      <c r="B494">
        <v>66.2</v>
      </c>
      <c r="C494">
        <v>20.399999999999999</v>
      </c>
      <c r="D494">
        <v>124.7</v>
      </c>
      <c r="E494">
        <v>-78</v>
      </c>
      <c r="F494">
        <v>28.7</v>
      </c>
      <c r="G494">
        <v>3032</v>
      </c>
      <c r="H494">
        <v>7028</v>
      </c>
      <c r="I494">
        <v>3508000</v>
      </c>
      <c r="J494">
        <v>305443136</v>
      </c>
      <c r="K494">
        <v>556359</v>
      </c>
      <c r="L494">
        <v>131930712</v>
      </c>
      <c r="M494">
        <v>3006805</v>
      </c>
      <c r="N494">
        <v>128657344</v>
      </c>
      <c r="O494">
        <v>258733</v>
      </c>
      <c r="P494">
        <v>7929</v>
      </c>
      <c r="Q494">
        <v>0</v>
      </c>
      <c r="R494">
        <v>20.399999999999999</v>
      </c>
      <c r="S494">
        <v>7049</v>
      </c>
      <c r="T494">
        <v>7028</v>
      </c>
    </row>
    <row r="495" spans="1:20" x14ac:dyDescent="0.25">
      <c r="A495" s="1">
        <v>42242.557870370372</v>
      </c>
      <c r="B495">
        <v>77</v>
      </c>
      <c r="C495">
        <v>22.3</v>
      </c>
      <c r="D495">
        <v>123.4</v>
      </c>
      <c r="E495">
        <v>2505</v>
      </c>
      <c r="F495">
        <v>28.7</v>
      </c>
      <c r="G495">
        <v>3024</v>
      </c>
      <c r="H495">
        <v>7049</v>
      </c>
      <c r="I495">
        <v>3508000</v>
      </c>
      <c r="J495">
        <v>305443136</v>
      </c>
      <c r="K495">
        <v>556359</v>
      </c>
      <c r="L495">
        <v>131930720</v>
      </c>
      <c r="M495">
        <v>3006805</v>
      </c>
      <c r="N495">
        <v>128657360</v>
      </c>
      <c r="O495">
        <v>258733</v>
      </c>
      <c r="P495">
        <v>7929</v>
      </c>
      <c r="Q495">
        <v>0</v>
      </c>
      <c r="R495">
        <v>20.399999999999999</v>
      </c>
      <c r="S495">
        <v>7235</v>
      </c>
      <c r="T495">
        <v>7235</v>
      </c>
    </row>
    <row r="496" spans="1:20" x14ac:dyDescent="0.25">
      <c r="A496" s="1">
        <v>42242.557986111111</v>
      </c>
      <c r="B496">
        <v>98</v>
      </c>
      <c r="C496">
        <v>21.7</v>
      </c>
      <c r="D496">
        <v>133.6</v>
      </c>
      <c r="E496">
        <v>2549</v>
      </c>
      <c r="F496">
        <v>28.7</v>
      </c>
      <c r="G496">
        <v>3024</v>
      </c>
      <c r="H496">
        <v>7298</v>
      </c>
      <c r="I496">
        <v>3508000</v>
      </c>
      <c r="J496">
        <v>305443136</v>
      </c>
      <c r="K496">
        <v>556359</v>
      </c>
      <c r="L496">
        <v>131930736</v>
      </c>
      <c r="M496">
        <v>3006805</v>
      </c>
      <c r="N496">
        <v>128657368</v>
      </c>
      <c r="O496">
        <v>258733</v>
      </c>
      <c r="P496">
        <v>7929</v>
      </c>
      <c r="Q496">
        <v>0</v>
      </c>
      <c r="R496">
        <v>20.399999999999999</v>
      </c>
      <c r="S496">
        <v>7463</v>
      </c>
      <c r="T496">
        <v>7443</v>
      </c>
    </row>
    <row r="497" spans="1:20" x14ac:dyDescent="0.25">
      <c r="A497" s="1">
        <v>42242.55810185185</v>
      </c>
      <c r="B497">
        <v>104.3</v>
      </c>
      <c r="C497">
        <v>20.399999999999999</v>
      </c>
      <c r="D497">
        <v>141.19999999999999</v>
      </c>
      <c r="E497">
        <v>346</v>
      </c>
      <c r="F497">
        <v>28.7</v>
      </c>
      <c r="G497">
        <v>3017</v>
      </c>
      <c r="H497">
        <v>7526</v>
      </c>
      <c r="I497">
        <v>3508000</v>
      </c>
      <c r="J497">
        <v>305443136</v>
      </c>
      <c r="K497">
        <v>556359</v>
      </c>
      <c r="L497">
        <v>131930744</v>
      </c>
      <c r="M497">
        <v>3006805</v>
      </c>
      <c r="N497">
        <v>128657376</v>
      </c>
      <c r="O497">
        <v>258733</v>
      </c>
      <c r="P497">
        <v>7929</v>
      </c>
      <c r="Q497">
        <v>0</v>
      </c>
      <c r="R497">
        <v>21</v>
      </c>
      <c r="S497">
        <v>7546</v>
      </c>
      <c r="T497">
        <v>7526</v>
      </c>
    </row>
    <row r="498" spans="1:20" x14ac:dyDescent="0.25">
      <c r="A498" s="1">
        <v>42242.558217592596</v>
      </c>
      <c r="B498">
        <v>86.5</v>
      </c>
      <c r="C498">
        <v>19.8</v>
      </c>
      <c r="D498">
        <v>141.19999999999999</v>
      </c>
      <c r="E498">
        <v>-85</v>
      </c>
      <c r="F498">
        <v>28.7</v>
      </c>
      <c r="G498">
        <v>3024</v>
      </c>
      <c r="H498">
        <v>7484</v>
      </c>
      <c r="I498">
        <v>3508000</v>
      </c>
      <c r="J498">
        <v>305443168</v>
      </c>
      <c r="K498">
        <v>556359</v>
      </c>
      <c r="L498">
        <v>131930752</v>
      </c>
      <c r="M498">
        <v>3006805</v>
      </c>
      <c r="N498">
        <v>128657392</v>
      </c>
      <c r="O498">
        <v>258733</v>
      </c>
      <c r="P498">
        <v>7929</v>
      </c>
      <c r="Q498">
        <v>0</v>
      </c>
      <c r="R498">
        <v>21</v>
      </c>
      <c r="S498">
        <v>7505</v>
      </c>
      <c r="T498">
        <v>7484</v>
      </c>
    </row>
    <row r="499" spans="1:20" x14ac:dyDescent="0.25">
      <c r="A499" s="1">
        <v>42242.558333333334</v>
      </c>
      <c r="B499">
        <v>75.7</v>
      </c>
      <c r="C499">
        <v>20.399999999999999</v>
      </c>
      <c r="D499">
        <v>134.9</v>
      </c>
      <c r="E499">
        <v>-93</v>
      </c>
      <c r="F499">
        <v>28.7</v>
      </c>
      <c r="G499">
        <v>3024</v>
      </c>
      <c r="H499">
        <v>7443</v>
      </c>
      <c r="I499">
        <v>3508000</v>
      </c>
      <c r="J499">
        <v>305443168</v>
      </c>
      <c r="K499">
        <v>556359</v>
      </c>
      <c r="L499">
        <v>131930768</v>
      </c>
      <c r="M499">
        <v>3006805</v>
      </c>
      <c r="N499">
        <v>128657400</v>
      </c>
      <c r="O499">
        <v>258733</v>
      </c>
      <c r="P499">
        <v>7929</v>
      </c>
      <c r="Q499">
        <v>0</v>
      </c>
      <c r="R499">
        <v>20.399999999999999</v>
      </c>
      <c r="S499">
        <v>7484</v>
      </c>
      <c r="T499">
        <v>7463</v>
      </c>
    </row>
    <row r="500" spans="1:20" x14ac:dyDescent="0.25">
      <c r="A500" s="1">
        <v>42242.558449074073</v>
      </c>
      <c r="B500">
        <v>71.3</v>
      </c>
      <c r="C500">
        <v>20.399999999999999</v>
      </c>
      <c r="D500">
        <v>131</v>
      </c>
      <c r="E500">
        <v>-85</v>
      </c>
      <c r="F500">
        <v>28.7</v>
      </c>
      <c r="G500">
        <v>3024</v>
      </c>
      <c r="H500">
        <v>7422</v>
      </c>
      <c r="I500">
        <v>3508000</v>
      </c>
      <c r="J500">
        <v>305443168</v>
      </c>
      <c r="K500">
        <v>556359</v>
      </c>
      <c r="L500">
        <v>131930776</v>
      </c>
      <c r="M500">
        <v>3006805</v>
      </c>
      <c r="N500">
        <v>128657408</v>
      </c>
      <c r="O500">
        <v>258733</v>
      </c>
      <c r="P500">
        <v>7929</v>
      </c>
      <c r="Q500">
        <v>0</v>
      </c>
      <c r="R500">
        <v>21</v>
      </c>
      <c r="S500">
        <v>7463</v>
      </c>
      <c r="T500">
        <v>7443</v>
      </c>
    </row>
    <row r="501" spans="1:20" x14ac:dyDescent="0.25">
      <c r="A501" s="1">
        <v>42242.558564814812</v>
      </c>
      <c r="B501">
        <v>70</v>
      </c>
      <c r="C501">
        <v>20.399999999999999</v>
      </c>
      <c r="D501">
        <v>127.9</v>
      </c>
      <c r="E501">
        <v>-93</v>
      </c>
      <c r="F501">
        <v>28.7</v>
      </c>
      <c r="G501">
        <v>3024</v>
      </c>
      <c r="H501">
        <v>7401</v>
      </c>
      <c r="I501">
        <v>3508000</v>
      </c>
      <c r="J501">
        <v>305443200</v>
      </c>
      <c r="K501">
        <v>556359</v>
      </c>
      <c r="L501">
        <v>131930784</v>
      </c>
      <c r="M501">
        <v>3006805</v>
      </c>
      <c r="N501">
        <v>128657416</v>
      </c>
      <c r="O501">
        <v>258733</v>
      </c>
      <c r="P501">
        <v>7929</v>
      </c>
      <c r="Q501">
        <v>0</v>
      </c>
      <c r="R501">
        <v>20.399999999999999</v>
      </c>
      <c r="S501">
        <v>7443</v>
      </c>
      <c r="T501">
        <v>7422</v>
      </c>
    </row>
    <row r="502" spans="1:20" x14ac:dyDescent="0.25">
      <c r="A502" s="1">
        <v>42242.558680555558</v>
      </c>
      <c r="B502">
        <v>67.5</v>
      </c>
      <c r="C502">
        <v>20.399999999999999</v>
      </c>
      <c r="D502">
        <v>127.2</v>
      </c>
      <c r="E502">
        <v>-85</v>
      </c>
      <c r="F502">
        <v>28.7</v>
      </c>
      <c r="G502">
        <v>3024</v>
      </c>
      <c r="H502">
        <v>7401</v>
      </c>
      <c r="I502">
        <v>3508000</v>
      </c>
      <c r="J502">
        <v>305443200</v>
      </c>
      <c r="K502">
        <v>556359</v>
      </c>
      <c r="L502">
        <v>131930792</v>
      </c>
      <c r="M502">
        <v>3006805</v>
      </c>
      <c r="N502">
        <v>128657424</v>
      </c>
      <c r="O502">
        <v>258733</v>
      </c>
      <c r="P502">
        <v>7929</v>
      </c>
      <c r="Q502">
        <v>0</v>
      </c>
      <c r="R502">
        <v>20.399999999999999</v>
      </c>
      <c r="S502">
        <v>7422</v>
      </c>
      <c r="T502">
        <v>7401</v>
      </c>
    </row>
    <row r="503" spans="1:20" x14ac:dyDescent="0.25">
      <c r="A503" s="1">
        <v>42242.558796296296</v>
      </c>
      <c r="B503">
        <v>66.2</v>
      </c>
      <c r="C503">
        <v>21</v>
      </c>
      <c r="D503">
        <v>125.3</v>
      </c>
      <c r="E503">
        <v>-78</v>
      </c>
      <c r="F503">
        <v>28.7</v>
      </c>
      <c r="G503">
        <v>3024</v>
      </c>
      <c r="H503">
        <v>7360</v>
      </c>
      <c r="I503">
        <v>3508000</v>
      </c>
      <c r="J503">
        <v>305443200</v>
      </c>
      <c r="K503">
        <v>556359</v>
      </c>
      <c r="L503">
        <v>131930808</v>
      </c>
      <c r="M503">
        <v>3006805</v>
      </c>
      <c r="N503">
        <v>128657440</v>
      </c>
      <c r="O503">
        <v>258733</v>
      </c>
      <c r="P503">
        <v>7929</v>
      </c>
      <c r="Q503">
        <v>0</v>
      </c>
      <c r="R503">
        <v>20.399999999999999</v>
      </c>
      <c r="S503">
        <v>7380</v>
      </c>
      <c r="T503">
        <v>7360</v>
      </c>
    </row>
    <row r="504" spans="1:20" x14ac:dyDescent="0.25">
      <c r="A504" s="1">
        <v>42242.558912037035</v>
      </c>
      <c r="B504">
        <v>65.5</v>
      </c>
      <c r="C504">
        <v>20.399999999999999</v>
      </c>
      <c r="D504">
        <v>124.7</v>
      </c>
      <c r="E504">
        <v>-93</v>
      </c>
      <c r="F504">
        <v>28.7</v>
      </c>
      <c r="G504">
        <v>3017</v>
      </c>
      <c r="H504">
        <v>7339</v>
      </c>
      <c r="I504">
        <v>3508000</v>
      </c>
      <c r="J504">
        <v>305443200</v>
      </c>
      <c r="K504">
        <v>556359</v>
      </c>
      <c r="L504">
        <v>131930808</v>
      </c>
      <c r="M504">
        <v>3006805</v>
      </c>
      <c r="N504">
        <v>128657448</v>
      </c>
      <c r="O504">
        <v>258733</v>
      </c>
      <c r="P504">
        <v>7929</v>
      </c>
      <c r="Q504">
        <v>0</v>
      </c>
      <c r="R504">
        <v>21</v>
      </c>
      <c r="S504">
        <v>7360</v>
      </c>
      <c r="T504">
        <v>7339</v>
      </c>
    </row>
    <row r="505" spans="1:20" x14ac:dyDescent="0.25">
      <c r="A505" s="1">
        <v>42242.559027777781</v>
      </c>
      <c r="B505">
        <v>64.900000000000006</v>
      </c>
      <c r="C505">
        <v>20.399999999999999</v>
      </c>
      <c r="D505">
        <v>123.4</v>
      </c>
      <c r="E505">
        <v>-85</v>
      </c>
      <c r="F505">
        <v>28.7</v>
      </c>
      <c r="G505">
        <v>3017</v>
      </c>
      <c r="H505">
        <v>7318</v>
      </c>
      <c r="I505">
        <v>3508000</v>
      </c>
      <c r="J505">
        <v>305443232</v>
      </c>
      <c r="K505">
        <v>556359</v>
      </c>
      <c r="L505">
        <v>131930824</v>
      </c>
      <c r="M505">
        <v>3006805</v>
      </c>
      <c r="N505">
        <v>128657456</v>
      </c>
      <c r="O505">
        <v>258733</v>
      </c>
      <c r="P505">
        <v>7929</v>
      </c>
      <c r="Q505">
        <v>0</v>
      </c>
      <c r="R505">
        <v>20.399999999999999</v>
      </c>
      <c r="S505">
        <v>7318</v>
      </c>
      <c r="T505">
        <v>7318</v>
      </c>
    </row>
    <row r="506" spans="1:20" x14ac:dyDescent="0.25">
      <c r="A506" s="1">
        <v>42242.55914351852</v>
      </c>
      <c r="B506">
        <v>64.3</v>
      </c>
      <c r="C506">
        <v>20.399999999999999</v>
      </c>
      <c r="D506">
        <v>123.4</v>
      </c>
      <c r="E506">
        <v>-78</v>
      </c>
      <c r="F506">
        <v>28.7</v>
      </c>
      <c r="G506">
        <v>3024</v>
      </c>
      <c r="H506">
        <v>7277</v>
      </c>
      <c r="I506">
        <v>3508000</v>
      </c>
      <c r="J506">
        <v>305443232</v>
      </c>
      <c r="K506">
        <v>556359</v>
      </c>
      <c r="L506">
        <v>131930832</v>
      </c>
      <c r="M506">
        <v>3006805</v>
      </c>
      <c r="N506">
        <v>128657464</v>
      </c>
      <c r="O506">
        <v>258733</v>
      </c>
      <c r="P506">
        <v>7929</v>
      </c>
      <c r="Q506">
        <v>0</v>
      </c>
      <c r="R506">
        <v>20.399999999999999</v>
      </c>
      <c r="S506">
        <v>7298</v>
      </c>
      <c r="T506">
        <v>7277</v>
      </c>
    </row>
    <row r="507" spans="1:20" x14ac:dyDescent="0.25">
      <c r="A507" s="1">
        <v>42242.559259259258</v>
      </c>
      <c r="B507">
        <v>63.6</v>
      </c>
      <c r="C507">
        <v>20.399999999999999</v>
      </c>
      <c r="D507">
        <v>122.8</v>
      </c>
      <c r="E507">
        <v>-85</v>
      </c>
      <c r="F507">
        <v>28.7</v>
      </c>
      <c r="G507">
        <v>3017</v>
      </c>
      <c r="H507">
        <v>7256</v>
      </c>
      <c r="I507">
        <v>3508000</v>
      </c>
      <c r="J507">
        <v>305443232</v>
      </c>
      <c r="K507">
        <v>556359</v>
      </c>
      <c r="L507">
        <v>131930840</v>
      </c>
      <c r="M507">
        <v>3006805</v>
      </c>
      <c r="N507">
        <v>128657480</v>
      </c>
      <c r="O507">
        <v>258733</v>
      </c>
      <c r="P507">
        <v>7929</v>
      </c>
      <c r="Q507">
        <v>0</v>
      </c>
      <c r="R507">
        <v>20.399999999999999</v>
      </c>
      <c r="S507">
        <v>7256</v>
      </c>
      <c r="T507">
        <v>7256</v>
      </c>
    </row>
    <row r="508" spans="1:20" x14ac:dyDescent="0.25">
      <c r="A508" s="1">
        <v>42242.559374999997</v>
      </c>
      <c r="B508">
        <v>63.6</v>
      </c>
      <c r="C508">
        <v>20.399999999999999</v>
      </c>
      <c r="D508">
        <v>122.1</v>
      </c>
      <c r="E508">
        <v>-93</v>
      </c>
      <c r="F508">
        <v>28.7</v>
      </c>
      <c r="G508">
        <v>3017</v>
      </c>
      <c r="H508">
        <v>7215</v>
      </c>
      <c r="I508">
        <v>3508000</v>
      </c>
      <c r="J508">
        <v>305443264</v>
      </c>
      <c r="K508">
        <v>556359</v>
      </c>
      <c r="L508">
        <v>131930856</v>
      </c>
      <c r="M508">
        <v>3006805</v>
      </c>
      <c r="N508">
        <v>128657488</v>
      </c>
      <c r="O508">
        <v>258733</v>
      </c>
      <c r="P508">
        <v>7929</v>
      </c>
      <c r="Q508">
        <v>0</v>
      </c>
      <c r="R508">
        <v>20.399999999999999</v>
      </c>
      <c r="S508">
        <v>7215</v>
      </c>
      <c r="T508">
        <v>7194</v>
      </c>
    </row>
    <row r="509" spans="1:20" x14ac:dyDescent="0.25">
      <c r="A509" s="1">
        <v>42242.559490740743</v>
      </c>
      <c r="B509">
        <v>63</v>
      </c>
      <c r="C509">
        <v>20.399999999999999</v>
      </c>
      <c r="D509">
        <v>122.1</v>
      </c>
      <c r="E509">
        <v>-85</v>
      </c>
      <c r="F509">
        <v>28.7</v>
      </c>
      <c r="G509">
        <v>24</v>
      </c>
      <c r="H509">
        <v>7173</v>
      </c>
      <c r="I509">
        <v>3508000</v>
      </c>
      <c r="J509">
        <v>305443264</v>
      </c>
      <c r="K509">
        <v>556359</v>
      </c>
      <c r="L509">
        <v>131930864</v>
      </c>
      <c r="M509">
        <v>3006805</v>
      </c>
      <c r="N509">
        <v>128657496</v>
      </c>
      <c r="O509">
        <v>258733</v>
      </c>
      <c r="P509">
        <v>7929</v>
      </c>
      <c r="Q509">
        <v>0</v>
      </c>
      <c r="R509">
        <v>20.399999999999999</v>
      </c>
      <c r="S509">
        <v>7173</v>
      </c>
      <c r="T509">
        <v>7173</v>
      </c>
    </row>
    <row r="510" spans="1:20" x14ac:dyDescent="0.25">
      <c r="A510" s="1">
        <v>42242.559606481482</v>
      </c>
      <c r="B510">
        <v>63</v>
      </c>
      <c r="C510">
        <v>21</v>
      </c>
      <c r="D510">
        <v>122.1</v>
      </c>
      <c r="E510">
        <v>-78</v>
      </c>
      <c r="F510">
        <v>28.7</v>
      </c>
      <c r="G510">
        <v>17</v>
      </c>
      <c r="H510">
        <v>7132</v>
      </c>
      <c r="I510">
        <v>3508000</v>
      </c>
      <c r="J510">
        <v>305443264</v>
      </c>
      <c r="K510">
        <v>556359</v>
      </c>
      <c r="L510">
        <v>131930872</v>
      </c>
      <c r="M510">
        <v>3006805</v>
      </c>
      <c r="N510">
        <v>128657512</v>
      </c>
      <c r="O510">
        <v>258733</v>
      </c>
      <c r="P510">
        <v>7929</v>
      </c>
      <c r="Q510">
        <v>0</v>
      </c>
      <c r="R510">
        <v>20.399999999999999</v>
      </c>
      <c r="S510">
        <v>7132</v>
      </c>
      <c r="T510">
        <v>7132</v>
      </c>
    </row>
    <row r="511" spans="1:20" x14ac:dyDescent="0.25">
      <c r="A511" s="1">
        <v>42242.55972222222</v>
      </c>
      <c r="B511">
        <v>63</v>
      </c>
      <c r="C511">
        <v>20.399999999999999</v>
      </c>
      <c r="D511">
        <v>121.5</v>
      </c>
      <c r="E511">
        <v>-85</v>
      </c>
      <c r="F511">
        <v>28.7</v>
      </c>
      <c r="G511">
        <v>24</v>
      </c>
      <c r="H511">
        <v>7070</v>
      </c>
      <c r="I511">
        <v>3508000</v>
      </c>
      <c r="J511">
        <v>305443296</v>
      </c>
      <c r="K511">
        <v>556359</v>
      </c>
      <c r="L511">
        <v>131930888</v>
      </c>
      <c r="M511">
        <v>3006805</v>
      </c>
      <c r="N511">
        <v>128657512</v>
      </c>
      <c r="O511">
        <v>258733</v>
      </c>
      <c r="P511">
        <v>7929</v>
      </c>
      <c r="Q511">
        <v>0</v>
      </c>
      <c r="R511">
        <v>20.399999999999999</v>
      </c>
      <c r="S511">
        <v>7111</v>
      </c>
      <c r="T511">
        <v>7090</v>
      </c>
    </row>
    <row r="512" spans="1:20" x14ac:dyDescent="0.25">
      <c r="A512" s="1">
        <v>42242.559837962966</v>
      </c>
      <c r="B512">
        <v>61.7</v>
      </c>
      <c r="C512">
        <v>21</v>
      </c>
      <c r="D512">
        <v>119.6</v>
      </c>
      <c r="E512">
        <v>68</v>
      </c>
      <c r="F512">
        <v>28.7</v>
      </c>
      <c r="G512">
        <v>3046</v>
      </c>
      <c r="H512">
        <v>7049</v>
      </c>
      <c r="I512">
        <v>3508000</v>
      </c>
      <c r="J512">
        <v>305443296</v>
      </c>
      <c r="K512">
        <v>556359</v>
      </c>
      <c r="L512">
        <v>131930888</v>
      </c>
      <c r="M512">
        <v>3006805</v>
      </c>
      <c r="N512">
        <v>128657520</v>
      </c>
      <c r="O512">
        <v>258733</v>
      </c>
      <c r="P512">
        <v>7929</v>
      </c>
      <c r="Q512">
        <v>0</v>
      </c>
      <c r="R512">
        <v>20.399999999999999</v>
      </c>
      <c r="S512">
        <v>7070</v>
      </c>
      <c r="T512">
        <v>7049</v>
      </c>
    </row>
    <row r="513" spans="1:20" x14ac:dyDescent="0.25">
      <c r="A513" s="1">
        <v>42242.559953703705</v>
      </c>
      <c r="B513">
        <v>60.5</v>
      </c>
      <c r="C513">
        <v>20.399999999999999</v>
      </c>
      <c r="D513">
        <v>117.1</v>
      </c>
      <c r="E513">
        <v>-56</v>
      </c>
      <c r="F513">
        <v>28.7</v>
      </c>
      <c r="G513">
        <v>3266</v>
      </c>
      <c r="H513">
        <v>7028</v>
      </c>
      <c r="I513">
        <v>3508000</v>
      </c>
      <c r="J513">
        <v>305443296</v>
      </c>
      <c r="K513">
        <v>556359</v>
      </c>
      <c r="L513">
        <v>131930888</v>
      </c>
      <c r="M513">
        <v>3006805</v>
      </c>
      <c r="N513">
        <v>128657520</v>
      </c>
      <c r="O513">
        <v>258733</v>
      </c>
      <c r="P513">
        <v>7929</v>
      </c>
      <c r="Q513">
        <v>0</v>
      </c>
      <c r="R513">
        <v>20.399999999999999</v>
      </c>
      <c r="S513">
        <v>7028</v>
      </c>
      <c r="T513">
        <v>7028</v>
      </c>
    </row>
    <row r="514" spans="1:20" x14ac:dyDescent="0.25">
      <c r="A514" s="1">
        <v>42242.560069444444</v>
      </c>
      <c r="B514">
        <v>59.8</v>
      </c>
      <c r="C514">
        <v>20.399999999999999</v>
      </c>
      <c r="D514">
        <v>113.2</v>
      </c>
      <c r="E514">
        <v>-56</v>
      </c>
      <c r="F514">
        <v>28.7</v>
      </c>
      <c r="G514">
        <v>3090</v>
      </c>
      <c r="H514">
        <v>7007</v>
      </c>
      <c r="I514">
        <v>3508000</v>
      </c>
      <c r="J514">
        <v>305443328</v>
      </c>
      <c r="K514">
        <v>556360</v>
      </c>
      <c r="L514">
        <v>131930896</v>
      </c>
      <c r="M514">
        <v>3006806</v>
      </c>
      <c r="N514">
        <v>128657520</v>
      </c>
      <c r="O514">
        <v>258733</v>
      </c>
      <c r="P514">
        <v>7929</v>
      </c>
      <c r="Q514">
        <v>0</v>
      </c>
      <c r="R514">
        <v>20.399999999999999</v>
      </c>
      <c r="S514">
        <v>7007</v>
      </c>
      <c r="T514">
        <v>7007</v>
      </c>
    </row>
    <row r="515" spans="1:20" x14ac:dyDescent="0.25">
      <c r="A515" s="1">
        <v>42242.560185185182</v>
      </c>
      <c r="B515">
        <v>57.3</v>
      </c>
      <c r="C515">
        <v>20.399999999999999</v>
      </c>
      <c r="D515">
        <v>110.1</v>
      </c>
      <c r="E515">
        <v>-71</v>
      </c>
      <c r="F515">
        <v>28</v>
      </c>
      <c r="G515">
        <v>3098</v>
      </c>
      <c r="H515">
        <v>6966</v>
      </c>
      <c r="I515">
        <v>3508000</v>
      </c>
      <c r="J515">
        <v>305443328</v>
      </c>
      <c r="K515">
        <v>556360</v>
      </c>
      <c r="L515">
        <v>131930896</v>
      </c>
      <c r="M515">
        <v>3006810</v>
      </c>
      <c r="N515">
        <v>128657528</v>
      </c>
      <c r="O515">
        <v>258733</v>
      </c>
      <c r="P515">
        <v>7929</v>
      </c>
      <c r="Q515">
        <v>0</v>
      </c>
      <c r="R515">
        <v>20.399999999999999</v>
      </c>
      <c r="S515">
        <v>6987</v>
      </c>
      <c r="T515">
        <v>6966</v>
      </c>
    </row>
    <row r="516" spans="1:20" x14ac:dyDescent="0.25">
      <c r="A516" s="1">
        <v>42242.560300925928</v>
      </c>
      <c r="B516">
        <v>64.900000000000006</v>
      </c>
      <c r="C516">
        <v>22.3</v>
      </c>
      <c r="D516">
        <v>112.6</v>
      </c>
      <c r="E516">
        <v>2402</v>
      </c>
      <c r="F516">
        <v>28.7</v>
      </c>
      <c r="G516">
        <v>3098</v>
      </c>
      <c r="H516">
        <v>6945</v>
      </c>
      <c r="I516">
        <v>3508000</v>
      </c>
      <c r="J516">
        <v>305443328</v>
      </c>
      <c r="K516">
        <v>556360</v>
      </c>
      <c r="L516">
        <v>131930912</v>
      </c>
      <c r="M516">
        <v>3006810</v>
      </c>
      <c r="N516">
        <v>128657536</v>
      </c>
      <c r="O516">
        <v>258733</v>
      </c>
      <c r="P516">
        <v>7929</v>
      </c>
      <c r="Q516">
        <v>0</v>
      </c>
      <c r="R516">
        <v>20.399999999999999</v>
      </c>
      <c r="S516">
        <v>7132</v>
      </c>
      <c r="T516">
        <v>7132</v>
      </c>
    </row>
    <row r="517" spans="1:20" x14ac:dyDescent="0.25">
      <c r="A517" s="1">
        <v>42242.560416666667</v>
      </c>
      <c r="B517">
        <v>91.6</v>
      </c>
      <c r="C517">
        <v>21.7</v>
      </c>
      <c r="D517">
        <v>127.2</v>
      </c>
      <c r="E517">
        <v>2571</v>
      </c>
      <c r="F517">
        <v>28</v>
      </c>
      <c r="G517">
        <v>3098</v>
      </c>
      <c r="H517">
        <v>7215</v>
      </c>
      <c r="I517">
        <v>3508000</v>
      </c>
      <c r="J517">
        <v>305443360</v>
      </c>
      <c r="K517">
        <v>556360</v>
      </c>
      <c r="L517">
        <v>131930920</v>
      </c>
      <c r="M517">
        <v>3006810</v>
      </c>
      <c r="N517">
        <v>128657552</v>
      </c>
      <c r="O517">
        <v>258733</v>
      </c>
      <c r="P517">
        <v>7929</v>
      </c>
      <c r="Q517">
        <v>0</v>
      </c>
      <c r="R517">
        <v>20.399999999999999</v>
      </c>
      <c r="S517">
        <v>7380</v>
      </c>
      <c r="T517">
        <v>7360</v>
      </c>
    </row>
    <row r="518" spans="1:20" x14ac:dyDescent="0.25">
      <c r="A518" s="1">
        <v>42242.560532407406</v>
      </c>
      <c r="B518">
        <v>102.4</v>
      </c>
      <c r="C518">
        <v>21</v>
      </c>
      <c r="D518">
        <v>136.1</v>
      </c>
      <c r="E518">
        <v>2571</v>
      </c>
      <c r="F518">
        <v>28.7</v>
      </c>
      <c r="G518">
        <v>3098</v>
      </c>
      <c r="H518">
        <v>7484</v>
      </c>
      <c r="I518">
        <v>3508000</v>
      </c>
      <c r="J518">
        <v>305443360</v>
      </c>
      <c r="K518">
        <v>556360</v>
      </c>
      <c r="L518">
        <v>131930928</v>
      </c>
      <c r="M518">
        <v>3006810</v>
      </c>
      <c r="N518">
        <v>128657560</v>
      </c>
      <c r="O518">
        <v>258733</v>
      </c>
      <c r="P518">
        <v>7929</v>
      </c>
      <c r="Q518">
        <v>0</v>
      </c>
      <c r="R518">
        <v>20.399999999999999</v>
      </c>
      <c r="S518">
        <v>7567</v>
      </c>
      <c r="T518">
        <v>7546</v>
      </c>
    </row>
    <row r="519" spans="1:20" x14ac:dyDescent="0.25">
      <c r="A519" s="1">
        <v>42242.560648148145</v>
      </c>
      <c r="B519">
        <v>89.1</v>
      </c>
      <c r="C519">
        <v>19.8</v>
      </c>
      <c r="D519">
        <v>141.19999999999999</v>
      </c>
      <c r="E519">
        <v>-93</v>
      </c>
      <c r="F519">
        <v>28.7</v>
      </c>
      <c r="G519">
        <v>3098</v>
      </c>
      <c r="H519">
        <v>7526</v>
      </c>
      <c r="I519">
        <v>3508000</v>
      </c>
      <c r="J519">
        <v>305443360</v>
      </c>
      <c r="K519">
        <v>556360</v>
      </c>
      <c r="L519">
        <v>131930944</v>
      </c>
      <c r="M519">
        <v>3006810</v>
      </c>
      <c r="N519">
        <v>128657568</v>
      </c>
      <c r="O519">
        <v>258733</v>
      </c>
      <c r="P519">
        <v>7929</v>
      </c>
      <c r="Q519">
        <v>0</v>
      </c>
      <c r="R519">
        <v>20.399999999999999</v>
      </c>
      <c r="S519">
        <v>7526</v>
      </c>
      <c r="T519">
        <v>7505</v>
      </c>
    </row>
    <row r="520" spans="1:20" x14ac:dyDescent="0.25">
      <c r="A520" s="1">
        <v>42242.560763888891</v>
      </c>
      <c r="B520">
        <v>76.400000000000006</v>
      </c>
      <c r="C520">
        <v>20.399999999999999</v>
      </c>
      <c r="D520">
        <v>135.5</v>
      </c>
      <c r="E520">
        <v>-85</v>
      </c>
      <c r="F520">
        <v>28.7</v>
      </c>
      <c r="G520">
        <v>3098</v>
      </c>
      <c r="H520">
        <v>7463</v>
      </c>
      <c r="I520">
        <v>3508000</v>
      </c>
      <c r="J520">
        <v>305443392</v>
      </c>
      <c r="K520">
        <v>556360</v>
      </c>
      <c r="L520">
        <v>131930952</v>
      </c>
      <c r="M520">
        <v>3006810</v>
      </c>
      <c r="N520">
        <v>128657584</v>
      </c>
      <c r="O520">
        <v>258733</v>
      </c>
      <c r="P520">
        <v>7929</v>
      </c>
      <c r="Q520">
        <v>0</v>
      </c>
      <c r="R520">
        <v>21</v>
      </c>
      <c r="S520">
        <v>7484</v>
      </c>
      <c r="T520">
        <v>7463</v>
      </c>
    </row>
    <row r="521" spans="1:20" x14ac:dyDescent="0.25">
      <c r="A521" s="1">
        <v>42242.560879629629</v>
      </c>
      <c r="B521">
        <v>72.5</v>
      </c>
      <c r="C521">
        <v>20.399999999999999</v>
      </c>
      <c r="D521">
        <v>129.80000000000001</v>
      </c>
      <c r="E521">
        <v>-85</v>
      </c>
      <c r="F521">
        <v>28.7</v>
      </c>
      <c r="G521">
        <v>3090</v>
      </c>
      <c r="H521">
        <v>7443</v>
      </c>
      <c r="I521">
        <v>3508000</v>
      </c>
      <c r="J521">
        <v>305443392</v>
      </c>
      <c r="K521">
        <v>556360</v>
      </c>
      <c r="L521">
        <v>131930960</v>
      </c>
      <c r="M521">
        <v>3006810</v>
      </c>
      <c r="N521">
        <v>128657584</v>
      </c>
      <c r="O521">
        <v>258733</v>
      </c>
      <c r="P521">
        <v>7929</v>
      </c>
      <c r="Q521">
        <v>0</v>
      </c>
      <c r="R521">
        <v>20.399999999999999</v>
      </c>
      <c r="S521">
        <v>7443</v>
      </c>
      <c r="T521">
        <v>7422</v>
      </c>
    </row>
    <row r="522" spans="1:20" x14ac:dyDescent="0.25">
      <c r="A522" s="1">
        <v>42242.560995370368</v>
      </c>
      <c r="B522">
        <v>68.099999999999994</v>
      </c>
      <c r="C522">
        <v>20.399999999999999</v>
      </c>
      <c r="D522">
        <v>127.9</v>
      </c>
      <c r="E522">
        <v>-93</v>
      </c>
      <c r="F522">
        <v>28.7</v>
      </c>
      <c r="G522">
        <v>3090</v>
      </c>
      <c r="H522">
        <v>7401</v>
      </c>
      <c r="I522">
        <v>3508000</v>
      </c>
      <c r="J522">
        <v>305443392</v>
      </c>
      <c r="K522">
        <v>556360</v>
      </c>
      <c r="L522">
        <v>131930976</v>
      </c>
      <c r="M522">
        <v>3006810</v>
      </c>
      <c r="N522">
        <v>128657600</v>
      </c>
      <c r="O522">
        <v>258733</v>
      </c>
      <c r="P522">
        <v>7929</v>
      </c>
      <c r="Q522">
        <v>0</v>
      </c>
      <c r="R522">
        <v>20.399999999999999</v>
      </c>
      <c r="S522">
        <v>7422</v>
      </c>
      <c r="T522">
        <v>7401</v>
      </c>
    </row>
    <row r="523" spans="1:20" x14ac:dyDescent="0.25">
      <c r="A523" s="1">
        <v>42242.561111111114</v>
      </c>
      <c r="B523">
        <v>66.2</v>
      </c>
      <c r="C523">
        <v>20.399999999999999</v>
      </c>
      <c r="D523">
        <v>125.3</v>
      </c>
      <c r="E523">
        <v>-78</v>
      </c>
      <c r="F523">
        <v>28.7</v>
      </c>
      <c r="G523">
        <v>3090</v>
      </c>
      <c r="H523">
        <v>7380</v>
      </c>
      <c r="I523">
        <v>3508000</v>
      </c>
      <c r="J523">
        <v>305443392</v>
      </c>
      <c r="K523">
        <v>556360</v>
      </c>
      <c r="L523">
        <v>131930984</v>
      </c>
      <c r="M523">
        <v>3006810</v>
      </c>
      <c r="N523">
        <v>128657608</v>
      </c>
      <c r="O523">
        <v>258733</v>
      </c>
      <c r="P523">
        <v>7929</v>
      </c>
      <c r="Q523">
        <v>0</v>
      </c>
      <c r="R523">
        <v>21</v>
      </c>
      <c r="S523">
        <v>7380</v>
      </c>
      <c r="T523">
        <v>7360</v>
      </c>
    </row>
    <row r="524" spans="1:20" x14ac:dyDescent="0.25">
      <c r="A524" s="1">
        <v>42242.561226851853</v>
      </c>
      <c r="B524">
        <v>64.900000000000006</v>
      </c>
      <c r="C524">
        <v>20.399999999999999</v>
      </c>
      <c r="D524">
        <v>124</v>
      </c>
      <c r="E524">
        <v>-85</v>
      </c>
      <c r="F524">
        <v>28.7</v>
      </c>
      <c r="G524">
        <v>3098</v>
      </c>
      <c r="H524">
        <v>7339</v>
      </c>
      <c r="I524">
        <v>3508000</v>
      </c>
      <c r="J524">
        <v>305443424</v>
      </c>
      <c r="K524">
        <v>556360</v>
      </c>
      <c r="L524">
        <v>131930992</v>
      </c>
      <c r="M524">
        <v>3006810</v>
      </c>
      <c r="N524">
        <v>128657616</v>
      </c>
      <c r="O524">
        <v>258733</v>
      </c>
      <c r="P524">
        <v>7929</v>
      </c>
      <c r="Q524">
        <v>0</v>
      </c>
      <c r="R524">
        <v>20.399999999999999</v>
      </c>
      <c r="S524">
        <v>7339</v>
      </c>
      <c r="T524">
        <v>7318</v>
      </c>
    </row>
    <row r="525" spans="1:20" x14ac:dyDescent="0.25">
      <c r="A525" s="1">
        <v>42242.561342592591</v>
      </c>
      <c r="B525">
        <v>63.6</v>
      </c>
      <c r="C525">
        <v>20.399999999999999</v>
      </c>
      <c r="D525">
        <v>122.8</v>
      </c>
      <c r="E525">
        <v>-93</v>
      </c>
      <c r="F525">
        <v>28.7</v>
      </c>
      <c r="G525">
        <v>3090</v>
      </c>
      <c r="H525">
        <v>7298</v>
      </c>
      <c r="I525">
        <v>3508000</v>
      </c>
      <c r="J525">
        <v>305443424</v>
      </c>
      <c r="K525">
        <v>556360</v>
      </c>
      <c r="L525">
        <v>131931000</v>
      </c>
      <c r="M525">
        <v>3006810</v>
      </c>
      <c r="N525">
        <v>128657632</v>
      </c>
      <c r="O525">
        <v>258733</v>
      </c>
      <c r="P525">
        <v>7929</v>
      </c>
      <c r="Q525">
        <v>0</v>
      </c>
      <c r="R525">
        <v>20.399999999999999</v>
      </c>
      <c r="S525">
        <v>7318</v>
      </c>
      <c r="T525">
        <v>7298</v>
      </c>
    </row>
    <row r="526" spans="1:20" x14ac:dyDescent="0.25">
      <c r="A526" s="1">
        <v>42242.56145833333</v>
      </c>
      <c r="B526">
        <v>63</v>
      </c>
      <c r="C526">
        <v>20.399999999999999</v>
      </c>
      <c r="D526">
        <v>122.1</v>
      </c>
      <c r="E526">
        <v>-93</v>
      </c>
      <c r="F526">
        <v>28.7</v>
      </c>
      <c r="G526">
        <v>3098</v>
      </c>
      <c r="H526">
        <v>7256</v>
      </c>
      <c r="I526">
        <v>3508000</v>
      </c>
      <c r="J526">
        <v>305443424</v>
      </c>
      <c r="K526">
        <v>556360</v>
      </c>
      <c r="L526">
        <v>131931008</v>
      </c>
      <c r="M526">
        <v>3006810</v>
      </c>
      <c r="N526">
        <v>128657640</v>
      </c>
      <c r="O526">
        <v>258733</v>
      </c>
      <c r="P526">
        <v>7929</v>
      </c>
      <c r="Q526">
        <v>0</v>
      </c>
      <c r="R526">
        <v>20.399999999999999</v>
      </c>
      <c r="S526">
        <v>7256</v>
      </c>
      <c r="T526">
        <v>7256</v>
      </c>
    </row>
    <row r="527" spans="1:20" x14ac:dyDescent="0.25">
      <c r="A527" s="1">
        <v>42242.561574074076</v>
      </c>
      <c r="B527">
        <v>63</v>
      </c>
      <c r="C527">
        <v>20.399999999999999</v>
      </c>
      <c r="D527">
        <v>121.5</v>
      </c>
      <c r="E527">
        <v>-93</v>
      </c>
      <c r="F527">
        <v>28.7</v>
      </c>
      <c r="G527">
        <v>3090</v>
      </c>
      <c r="H527">
        <v>7215</v>
      </c>
      <c r="I527">
        <v>3508000</v>
      </c>
      <c r="J527">
        <v>305443456</v>
      </c>
      <c r="K527">
        <v>556360</v>
      </c>
      <c r="L527">
        <v>131931024</v>
      </c>
      <c r="M527">
        <v>3006810</v>
      </c>
      <c r="N527">
        <v>128657648</v>
      </c>
      <c r="O527">
        <v>258733</v>
      </c>
      <c r="P527">
        <v>7929</v>
      </c>
      <c r="Q527">
        <v>0</v>
      </c>
      <c r="R527">
        <v>21</v>
      </c>
      <c r="S527">
        <v>7215</v>
      </c>
      <c r="T527">
        <v>7194</v>
      </c>
    </row>
    <row r="528" spans="1:20" x14ac:dyDescent="0.25">
      <c r="A528" s="1">
        <v>42242.561689814815</v>
      </c>
      <c r="B528">
        <v>62.4</v>
      </c>
      <c r="C528">
        <v>20.399999999999999</v>
      </c>
      <c r="D528">
        <v>121.5</v>
      </c>
      <c r="E528">
        <v>-85</v>
      </c>
      <c r="F528">
        <v>28.7</v>
      </c>
      <c r="G528">
        <v>3098</v>
      </c>
      <c r="H528">
        <v>7152</v>
      </c>
      <c r="I528">
        <v>3508000</v>
      </c>
      <c r="J528">
        <v>305443456</v>
      </c>
      <c r="K528">
        <v>556360</v>
      </c>
      <c r="L528">
        <v>131931024</v>
      </c>
      <c r="M528">
        <v>3006810</v>
      </c>
      <c r="N528">
        <v>128657664</v>
      </c>
      <c r="O528">
        <v>258733</v>
      </c>
      <c r="P528">
        <v>7929</v>
      </c>
      <c r="Q528">
        <v>0</v>
      </c>
      <c r="R528">
        <v>20.399999999999999</v>
      </c>
      <c r="S528">
        <v>7173</v>
      </c>
      <c r="T528">
        <v>7152</v>
      </c>
    </row>
    <row r="529" spans="1:20" x14ac:dyDescent="0.25">
      <c r="A529" s="1">
        <v>42242.561805555553</v>
      </c>
      <c r="B529">
        <v>61.7</v>
      </c>
      <c r="C529">
        <v>20.399999999999999</v>
      </c>
      <c r="D529">
        <v>120.9</v>
      </c>
      <c r="E529">
        <v>-85</v>
      </c>
      <c r="F529">
        <v>28.7</v>
      </c>
      <c r="G529">
        <v>3098</v>
      </c>
      <c r="H529">
        <v>7111</v>
      </c>
      <c r="I529">
        <v>3508000</v>
      </c>
      <c r="J529">
        <v>305443456</v>
      </c>
      <c r="K529">
        <v>556360</v>
      </c>
      <c r="L529">
        <v>131931040</v>
      </c>
      <c r="M529">
        <v>3006810</v>
      </c>
      <c r="N529">
        <v>128657672</v>
      </c>
      <c r="O529">
        <v>258733</v>
      </c>
      <c r="P529">
        <v>7929</v>
      </c>
      <c r="Q529">
        <v>0</v>
      </c>
      <c r="R529">
        <v>20.399999999999999</v>
      </c>
      <c r="S529">
        <v>7132</v>
      </c>
      <c r="T529">
        <v>7111</v>
      </c>
    </row>
    <row r="530" spans="1:20" x14ac:dyDescent="0.25">
      <c r="A530" s="1">
        <v>42242.561921296299</v>
      </c>
      <c r="B530">
        <v>61.7</v>
      </c>
      <c r="C530">
        <v>20.399999999999999</v>
      </c>
      <c r="D530">
        <v>120.9</v>
      </c>
      <c r="E530">
        <v>-78</v>
      </c>
      <c r="F530">
        <v>28.7</v>
      </c>
      <c r="G530">
        <v>3090</v>
      </c>
      <c r="H530">
        <v>7070</v>
      </c>
      <c r="I530">
        <v>3508000</v>
      </c>
      <c r="J530">
        <v>305443488</v>
      </c>
      <c r="K530">
        <v>556360</v>
      </c>
      <c r="L530">
        <v>131931048</v>
      </c>
      <c r="M530">
        <v>3006810</v>
      </c>
      <c r="N530">
        <v>128657680</v>
      </c>
      <c r="O530">
        <v>258733</v>
      </c>
      <c r="P530">
        <v>7929</v>
      </c>
      <c r="Q530">
        <v>0</v>
      </c>
      <c r="R530">
        <v>20.399999999999999</v>
      </c>
      <c r="S530">
        <v>7090</v>
      </c>
      <c r="T530">
        <v>7070</v>
      </c>
    </row>
    <row r="531" spans="1:20" x14ac:dyDescent="0.25">
      <c r="A531" s="1">
        <v>42242.562037037038</v>
      </c>
      <c r="B531">
        <v>61.7</v>
      </c>
      <c r="C531">
        <v>20.399999999999999</v>
      </c>
      <c r="D531">
        <v>120.9</v>
      </c>
      <c r="E531">
        <v>-93</v>
      </c>
      <c r="F531">
        <v>28</v>
      </c>
      <c r="G531">
        <v>3090</v>
      </c>
      <c r="H531">
        <v>7028</v>
      </c>
      <c r="I531">
        <v>3508000</v>
      </c>
      <c r="J531">
        <v>305443488</v>
      </c>
      <c r="K531">
        <v>556360</v>
      </c>
      <c r="L531">
        <v>131931056</v>
      </c>
      <c r="M531">
        <v>3006810</v>
      </c>
      <c r="N531">
        <v>128657688</v>
      </c>
      <c r="O531">
        <v>258733</v>
      </c>
      <c r="P531">
        <v>7929</v>
      </c>
      <c r="Q531">
        <v>0</v>
      </c>
      <c r="R531">
        <v>20.399999999999999</v>
      </c>
      <c r="S531">
        <v>7070</v>
      </c>
      <c r="T531">
        <v>7049</v>
      </c>
    </row>
    <row r="532" spans="1:20" x14ac:dyDescent="0.25">
      <c r="A532" s="1">
        <v>42242.562152777777</v>
      </c>
      <c r="B532">
        <v>61.1</v>
      </c>
      <c r="C532">
        <v>20.399999999999999</v>
      </c>
      <c r="D532">
        <v>120.2</v>
      </c>
      <c r="E532">
        <v>-78</v>
      </c>
      <c r="F532">
        <v>28.7</v>
      </c>
      <c r="G532">
        <v>3098</v>
      </c>
      <c r="H532">
        <v>7028</v>
      </c>
      <c r="I532">
        <v>3508000</v>
      </c>
      <c r="J532">
        <v>305443488</v>
      </c>
      <c r="K532">
        <v>556360</v>
      </c>
      <c r="L532">
        <v>131931072</v>
      </c>
      <c r="M532">
        <v>3006810</v>
      </c>
      <c r="N532">
        <v>128657696</v>
      </c>
      <c r="O532">
        <v>258733</v>
      </c>
      <c r="P532">
        <v>7929</v>
      </c>
      <c r="Q532">
        <v>0</v>
      </c>
      <c r="R532">
        <v>20.399999999999999</v>
      </c>
      <c r="S532">
        <v>7049</v>
      </c>
      <c r="T532">
        <v>7028</v>
      </c>
    </row>
    <row r="533" spans="1:20" x14ac:dyDescent="0.25">
      <c r="A533" s="1">
        <v>42242.562268518515</v>
      </c>
      <c r="B533">
        <v>78.3</v>
      </c>
      <c r="C533">
        <v>22.3</v>
      </c>
      <c r="D533">
        <v>121.5</v>
      </c>
      <c r="E533">
        <v>2541</v>
      </c>
      <c r="F533">
        <v>28</v>
      </c>
      <c r="G533">
        <v>3098</v>
      </c>
      <c r="H533">
        <v>7090</v>
      </c>
      <c r="I533">
        <v>3508000</v>
      </c>
      <c r="J533">
        <v>305443520</v>
      </c>
      <c r="K533">
        <v>556360</v>
      </c>
      <c r="L533">
        <v>131931080</v>
      </c>
      <c r="M533">
        <v>3006810</v>
      </c>
      <c r="N533">
        <v>128657712</v>
      </c>
      <c r="O533">
        <v>258733</v>
      </c>
      <c r="P533">
        <v>7929</v>
      </c>
      <c r="Q533">
        <v>0</v>
      </c>
      <c r="R533">
        <v>20.399999999999999</v>
      </c>
      <c r="S533">
        <v>7256</v>
      </c>
      <c r="T533">
        <v>7256</v>
      </c>
    </row>
    <row r="534" spans="1:20" x14ac:dyDescent="0.25">
      <c r="A534" s="1">
        <v>42242.562384259261</v>
      </c>
      <c r="B534">
        <v>96.1</v>
      </c>
      <c r="C534">
        <v>21.7</v>
      </c>
      <c r="D534">
        <v>132.9</v>
      </c>
      <c r="E534">
        <v>2571</v>
      </c>
      <c r="F534">
        <v>28</v>
      </c>
      <c r="G534">
        <v>3098</v>
      </c>
      <c r="H534">
        <v>7339</v>
      </c>
      <c r="I534">
        <v>3508000</v>
      </c>
      <c r="J534">
        <v>305443520</v>
      </c>
      <c r="K534">
        <v>556360</v>
      </c>
      <c r="L534">
        <v>131931088</v>
      </c>
      <c r="M534">
        <v>3006810</v>
      </c>
      <c r="N534">
        <v>128657720</v>
      </c>
      <c r="O534">
        <v>258733</v>
      </c>
      <c r="P534">
        <v>7929</v>
      </c>
      <c r="Q534">
        <v>0</v>
      </c>
      <c r="R534">
        <v>21</v>
      </c>
      <c r="S534">
        <v>7505</v>
      </c>
      <c r="T534">
        <v>7505</v>
      </c>
    </row>
    <row r="535" spans="1:20" x14ac:dyDescent="0.25">
      <c r="A535" s="1">
        <v>42242.5625</v>
      </c>
      <c r="B535">
        <v>99.2</v>
      </c>
      <c r="C535">
        <v>19.8</v>
      </c>
      <c r="D535">
        <v>140.6</v>
      </c>
      <c r="E535">
        <v>90</v>
      </c>
      <c r="F535">
        <v>28.7</v>
      </c>
      <c r="G535">
        <v>3090</v>
      </c>
      <c r="H535">
        <v>7526</v>
      </c>
      <c r="I535">
        <v>3508000</v>
      </c>
      <c r="J535">
        <v>305443520</v>
      </c>
      <c r="K535">
        <v>556360</v>
      </c>
      <c r="L535">
        <v>131931096</v>
      </c>
      <c r="M535">
        <v>3006810</v>
      </c>
      <c r="N535">
        <v>128657728</v>
      </c>
      <c r="O535">
        <v>258733</v>
      </c>
      <c r="P535">
        <v>7929</v>
      </c>
      <c r="Q535">
        <v>0</v>
      </c>
      <c r="R535">
        <v>21</v>
      </c>
      <c r="S535">
        <v>7546</v>
      </c>
      <c r="T535">
        <v>7526</v>
      </c>
    </row>
    <row r="536" spans="1:20" x14ac:dyDescent="0.25">
      <c r="A536" s="1">
        <v>42242.562615740739</v>
      </c>
      <c r="B536">
        <v>81.400000000000006</v>
      </c>
      <c r="C536">
        <v>20.399999999999999</v>
      </c>
      <c r="D536">
        <v>138.69999999999999</v>
      </c>
      <c r="E536">
        <v>-93</v>
      </c>
      <c r="F536">
        <v>28.7</v>
      </c>
      <c r="G536">
        <v>3090</v>
      </c>
      <c r="H536">
        <v>7484</v>
      </c>
      <c r="I536">
        <v>3508000</v>
      </c>
      <c r="J536">
        <v>305443520</v>
      </c>
      <c r="K536">
        <v>556360</v>
      </c>
      <c r="L536">
        <v>131931104</v>
      </c>
      <c r="M536">
        <v>3006810</v>
      </c>
      <c r="N536">
        <v>128657744</v>
      </c>
      <c r="O536">
        <v>258733</v>
      </c>
      <c r="P536">
        <v>7929</v>
      </c>
      <c r="Q536">
        <v>0</v>
      </c>
      <c r="R536">
        <v>21</v>
      </c>
      <c r="S536">
        <v>7526</v>
      </c>
      <c r="T536">
        <v>7484</v>
      </c>
    </row>
    <row r="537" spans="1:20" x14ac:dyDescent="0.25">
      <c r="A537" s="1">
        <v>42242.562731481485</v>
      </c>
      <c r="B537">
        <v>72.5</v>
      </c>
      <c r="C537">
        <v>20.399999999999999</v>
      </c>
      <c r="D537">
        <v>132.9</v>
      </c>
      <c r="E537">
        <v>-93</v>
      </c>
      <c r="F537">
        <v>28.7</v>
      </c>
      <c r="G537">
        <v>3090</v>
      </c>
      <c r="H537">
        <v>7463</v>
      </c>
      <c r="I537">
        <v>3508000</v>
      </c>
      <c r="J537">
        <v>305443552</v>
      </c>
      <c r="K537">
        <v>556360</v>
      </c>
      <c r="L537">
        <v>131931120</v>
      </c>
      <c r="M537">
        <v>3006810</v>
      </c>
      <c r="N537">
        <v>128657752</v>
      </c>
      <c r="O537">
        <v>258733</v>
      </c>
      <c r="P537">
        <v>7929</v>
      </c>
      <c r="Q537">
        <v>0</v>
      </c>
      <c r="R537">
        <v>20.399999999999999</v>
      </c>
      <c r="S537">
        <v>7484</v>
      </c>
      <c r="T537">
        <v>7463</v>
      </c>
    </row>
    <row r="538" spans="1:20" x14ac:dyDescent="0.25">
      <c r="A538" s="1">
        <v>42242.562847222223</v>
      </c>
      <c r="B538">
        <v>67.5</v>
      </c>
      <c r="C538">
        <v>20.399999999999999</v>
      </c>
      <c r="D538">
        <v>128.5</v>
      </c>
      <c r="E538">
        <v>-93</v>
      </c>
      <c r="F538">
        <v>28.7</v>
      </c>
      <c r="G538">
        <v>3098</v>
      </c>
      <c r="H538">
        <v>7422</v>
      </c>
      <c r="I538">
        <v>3508000</v>
      </c>
      <c r="J538">
        <v>305443552</v>
      </c>
      <c r="K538">
        <v>556360</v>
      </c>
      <c r="L538">
        <v>131931128</v>
      </c>
      <c r="M538">
        <v>3006810</v>
      </c>
      <c r="N538">
        <v>128657760</v>
      </c>
      <c r="O538">
        <v>258733</v>
      </c>
      <c r="P538">
        <v>7929</v>
      </c>
      <c r="Q538">
        <v>0</v>
      </c>
      <c r="R538">
        <v>21</v>
      </c>
      <c r="S538">
        <v>7463</v>
      </c>
      <c r="T538">
        <v>7443</v>
      </c>
    </row>
    <row r="539" spans="1:20" x14ac:dyDescent="0.25">
      <c r="A539" s="1">
        <v>42242.562962962962</v>
      </c>
      <c r="B539">
        <v>65.5</v>
      </c>
      <c r="C539">
        <v>20.399999999999999</v>
      </c>
      <c r="D539">
        <v>125.3</v>
      </c>
      <c r="E539">
        <v>-93</v>
      </c>
      <c r="F539">
        <v>28</v>
      </c>
      <c r="G539">
        <v>3090</v>
      </c>
      <c r="H539">
        <v>7401</v>
      </c>
      <c r="I539">
        <v>3508000</v>
      </c>
      <c r="J539">
        <v>305443552</v>
      </c>
      <c r="K539">
        <v>556360</v>
      </c>
      <c r="L539">
        <v>131931136</v>
      </c>
      <c r="M539">
        <v>3006810</v>
      </c>
      <c r="N539">
        <v>128657768</v>
      </c>
      <c r="O539">
        <v>258733</v>
      </c>
      <c r="P539">
        <v>7929</v>
      </c>
      <c r="Q539">
        <v>0</v>
      </c>
      <c r="R539">
        <v>20.399999999999999</v>
      </c>
      <c r="S539">
        <v>7422</v>
      </c>
      <c r="T539">
        <v>7401</v>
      </c>
    </row>
    <row r="540" spans="1:20" x14ac:dyDescent="0.25">
      <c r="A540" s="1">
        <v>42242.563078703701</v>
      </c>
      <c r="B540">
        <v>64.900000000000006</v>
      </c>
      <c r="C540">
        <v>20.399999999999999</v>
      </c>
      <c r="D540">
        <v>124</v>
      </c>
      <c r="E540">
        <v>-85</v>
      </c>
      <c r="F540">
        <v>28.7</v>
      </c>
      <c r="G540">
        <v>3090</v>
      </c>
      <c r="H540">
        <v>7360</v>
      </c>
      <c r="I540">
        <v>3508000</v>
      </c>
      <c r="J540">
        <v>305443584</v>
      </c>
      <c r="K540">
        <v>556360</v>
      </c>
      <c r="L540">
        <v>131931152</v>
      </c>
      <c r="M540">
        <v>3006810</v>
      </c>
      <c r="N540">
        <v>128657776</v>
      </c>
      <c r="O540">
        <v>258733</v>
      </c>
      <c r="P540">
        <v>7929</v>
      </c>
      <c r="Q540">
        <v>0</v>
      </c>
      <c r="R540">
        <v>20.399999999999999</v>
      </c>
      <c r="S540">
        <v>7380</v>
      </c>
      <c r="T540">
        <v>7360</v>
      </c>
    </row>
    <row r="541" spans="1:20" x14ac:dyDescent="0.25">
      <c r="A541" s="1">
        <v>42242.563194444447</v>
      </c>
      <c r="B541">
        <v>63.6</v>
      </c>
      <c r="C541">
        <v>20.399999999999999</v>
      </c>
      <c r="D541">
        <v>123.4</v>
      </c>
      <c r="E541">
        <v>-93</v>
      </c>
      <c r="F541">
        <v>28.7</v>
      </c>
      <c r="G541">
        <v>3098</v>
      </c>
      <c r="H541">
        <v>7360</v>
      </c>
      <c r="I541">
        <v>3508000</v>
      </c>
      <c r="J541">
        <v>305443584</v>
      </c>
      <c r="K541">
        <v>556360</v>
      </c>
      <c r="L541">
        <v>131931160</v>
      </c>
      <c r="M541">
        <v>3006810</v>
      </c>
      <c r="N541">
        <v>128657792</v>
      </c>
      <c r="O541">
        <v>258733</v>
      </c>
      <c r="P541">
        <v>7929</v>
      </c>
      <c r="Q541">
        <v>0</v>
      </c>
      <c r="R541">
        <v>20.399999999999999</v>
      </c>
      <c r="S541">
        <v>7360</v>
      </c>
      <c r="T541">
        <v>7339</v>
      </c>
    </row>
    <row r="542" spans="1:20" x14ac:dyDescent="0.25">
      <c r="A542" s="1">
        <v>42242.563310185185</v>
      </c>
      <c r="B542">
        <v>63</v>
      </c>
      <c r="C542">
        <v>20.399999999999999</v>
      </c>
      <c r="D542">
        <v>122.8</v>
      </c>
      <c r="E542">
        <v>-93</v>
      </c>
      <c r="F542">
        <v>28.7</v>
      </c>
      <c r="G542">
        <v>3098</v>
      </c>
      <c r="H542">
        <v>7318</v>
      </c>
      <c r="I542">
        <v>3508000</v>
      </c>
      <c r="J542">
        <v>305443584</v>
      </c>
      <c r="K542">
        <v>556360</v>
      </c>
      <c r="L542">
        <v>131931168</v>
      </c>
      <c r="M542">
        <v>3006810</v>
      </c>
      <c r="N542">
        <v>128657800</v>
      </c>
      <c r="O542">
        <v>258733</v>
      </c>
      <c r="P542">
        <v>7929</v>
      </c>
      <c r="Q542">
        <v>0</v>
      </c>
      <c r="R542">
        <v>20.399999999999999</v>
      </c>
      <c r="S542">
        <v>7339</v>
      </c>
      <c r="T542">
        <v>7298</v>
      </c>
    </row>
    <row r="543" spans="1:20" x14ac:dyDescent="0.25">
      <c r="A543" s="1">
        <v>42242.563425925924</v>
      </c>
      <c r="B543">
        <v>63</v>
      </c>
      <c r="C543">
        <v>20.399999999999999</v>
      </c>
      <c r="D543">
        <v>121.5</v>
      </c>
      <c r="E543">
        <v>-85</v>
      </c>
      <c r="F543">
        <v>28.7</v>
      </c>
      <c r="G543">
        <v>3105</v>
      </c>
      <c r="H543">
        <v>7277</v>
      </c>
      <c r="I543">
        <v>3508000</v>
      </c>
      <c r="J543">
        <v>305443616</v>
      </c>
      <c r="K543">
        <v>556360</v>
      </c>
      <c r="L543">
        <v>131931176</v>
      </c>
      <c r="M543">
        <v>3006810</v>
      </c>
      <c r="N543">
        <v>128657808</v>
      </c>
      <c r="O543">
        <v>258733</v>
      </c>
      <c r="P543">
        <v>7929</v>
      </c>
      <c r="Q543">
        <v>0</v>
      </c>
      <c r="R543">
        <v>20.399999999999999</v>
      </c>
      <c r="S543">
        <v>7298</v>
      </c>
      <c r="T543">
        <v>7277</v>
      </c>
    </row>
    <row r="544" spans="1:20" x14ac:dyDescent="0.25">
      <c r="A544" s="1">
        <v>42242.56354166667</v>
      </c>
      <c r="B544">
        <v>62.4</v>
      </c>
      <c r="C544">
        <v>20.399999999999999</v>
      </c>
      <c r="D544">
        <v>121.5</v>
      </c>
      <c r="E544">
        <v>-85</v>
      </c>
      <c r="F544">
        <v>28.7</v>
      </c>
      <c r="G544">
        <v>3090</v>
      </c>
      <c r="H544">
        <v>7256</v>
      </c>
      <c r="I544">
        <v>3508000</v>
      </c>
      <c r="J544">
        <v>305443616</v>
      </c>
      <c r="K544">
        <v>556360</v>
      </c>
      <c r="L544">
        <v>131931184</v>
      </c>
      <c r="M544">
        <v>3006810</v>
      </c>
      <c r="N544">
        <v>128657824</v>
      </c>
      <c r="O544">
        <v>258733</v>
      </c>
      <c r="P544">
        <v>7929</v>
      </c>
      <c r="Q544">
        <v>0</v>
      </c>
      <c r="R544">
        <v>20.399999999999999</v>
      </c>
      <c r="S544">
        <v>7256</v>
      </c>
      <c r="T544">
        <v>7256</v>
      </c>
    </row>
    <row r="545" spans="1:20" x14ac:dyDescent="0.25">
      <c r="A545" s="1">
        <v>42242.563657407409</v>
      </c>
      <c r="B545">
        <v>61.7</v>
      </c>
      <c r="C545">
        <v>20.399999999999999</v>
      </c>
      <c r="D545">
        <v>120.9</v>
      </c>
      <c r="E545">
        <v>-85</v>
      </c>
      <c r="F545">
        <v>28</v>
      </c>
      <c r="G545">
        <v>3098</v>
      </c>
      <c r="H545">
        <v>7215</v>
      </c>
      <c r="I545">
        <v>3508000</v>
      </c>
      <c r="J545">
        <v>305443616</v>
      </c>
      <c r="K545">
        <v>556360</v>
      </c>
      <c r="L545">
        <v>131931200</v>
      </c>
      <c r="M545">
        <v>3006810</v>
      </c>
      <c r="N545">
        <v>128657832</v>
      </c>
      <c r="O545">
        <v>258733</v>
      </c>
      <c r="P545">
        <v>7929</v>
      </c>
      <c r="Q545">
        <v>0</v>
      </c>
      <c r="R545">
        <v>20.399999999999999</v>
      </c>
      <c r="S545">
        <v>7235</v>
      </c>
      <c r="T545">
        <v>7215</v>
      </c>
    </row>
    <row r="546" spans="1:20" x14ac:dyDescent="0.25">
      <c r="A546" s="1">
        <v>42242.563773148147</v>
      </c>
      <c r="B546">
        <v>61.7</v>
      </c>
      <c r="C546">
        <v>20.399999999999999</v>
      </c>
      <c r="D546">
        <v>120.9</v>
      </c>
      <c r="E546">
        <v>-85</v>
      </c>
      <c r="F546">
        <v>28</v>
      </c>
      <c r="G546">
        <v>3090</v>
      </c>
      <c r="H546">
        <v>7194</v>
      </c>
      <c r="I546">
        <v>3508000</v>
      </c>
      <c r="J546">
        <v>305443648</v>
      </c>
      <c r="K546">
        <v>556360</v>
      </c>
      <c r="L546">
        <v>131931208</v>
      </c>
      <c r="M546">
        <v>3006810</v>
      </c>
      <c r="N546">
        <v>128657840</v>
      </c>
      <c r="O546">
        <v>258733</v>
      </c>
      <c r="P546">
        <v>7929</v>
      </c>
      <c r="Q546">
        <v>0</v>
      </c>
      <c r="R546">
        <v>20.399999999999999</v>
      </c>
      <c r="S546">
        <v>7215</v>
      </c>
      <c r="T546">
        <v>7194</v>
      </c>
    </row>
    <row r="547" spans="1:20" x14ac:dyDescent="0.25">
      <c r="A547" s="1">
        <v>42242.563888888886</v>
      </c>
      <c r="B547">
        <v>61.1</v>
      </c>
      <c r="C547">
        <v>20.399999999999999</v>
      </c>
      <c r="D547">
        <v>120.9</v>
      </c>
      <c r="E547">
        <v>-85</v>
      </c>
      <c r="F547">
        <v>28</v>
      </c>
      <c r="G547">
        <v>17</v>
      </c>
      <c r="H547">
        <v>7152</v>
      </c>
      <c r="I547">
        <v>3508000</v>
      </c>
      <c r="J547">
        <v>305443648</v>
      </c>
      <c r="K547">
        <v>556360</v>
      </c>
      <c r="L547">
        <v>131931216</v>
      </c>
      <c r="M547">
        <v>3006810</v>
      </c>
      <c r="N547">
        <v>128657856</v>
      </c>
      <c r="O547">
        <v>258733</v>
      </c>
      <c r="P547">
        <v>7929</v>
      </c>
      <c r="Q547">
        <v>0</v>
      </c>
      <c r="R547">
        <v>20.399999999999999</v>
      </c>
      <c r="S547">
        <v>7173</v>
      </c>
      <c r="T547">
        <v>7173</v>
      </c>
    </row>
    <row r="548" spans="1:20" x14ac:dyDescent="0.25">
      <c r="A548" s="1">
        <v>42242.564004629632</v>
      </c>
      <c r="B548">
        <v>61.1</v>
      </c>
      <c r="C548">
        <v>20.399999999999999</v>
      </c>
      <c r="D548">
        <v>120.2</v>
      </c>
      <c r="E548">
        <v>-93</v>
      </c>
      <c r="F548">
        <v>28.7</v>
      </c>
      <c r="G548">
        <v>24</v>
      </c>
      <c r="H548">
        <v>7132</v>
      </c>
      <c r="I548">
        <v>3508000</v>
      </c>
      <c r="J548">
        <v>305443648</v>
      </c>
      <c r="K548">
        <v>556360</v>
      </c>
      <c r="L548">
        <v>131931232</v>
      </c>
      <c r="M548">
        <v>3006810</v>
      </c>
      <c r="N548">
        <v>128657864</v>
      </c>
      <c r="O548">
        <v>258733</v>
      </c>
      <c r="P548">
        <v>7929</v>
      </c>
      <c r="Q548">
        <v>0</v>
      </c>
      <c r="R548">
        <v>20.399999999999999</v>
      </c>
      <c r="S548">
        <v>7173</v>
      </c>
      <c r="T548">
        <v>7152</v>
      </c>
    </row>
    <row r="549" spans="1:20" x14ac:dyDescent="0.25">
      <c r="A549" s="1">
        <v>42242.564120370371</v>
      </c>
      <c r="B549">
        <v>60.5</v>
      </c>
      <c r="C549">
        <v>19.8</v>
      </c>
      <c r="D549">
        <v>120.2</v>
      </c>
      <c r="E549">
        <v>-93</v>
      </c>
      <c r="F549">
        <v>28</v>
      </c>
      <c r="G549">
        <v>24</v>
      </c>
      <c r="H549">
        <v>7111</v>
      </c>
      <c r="I549">
        <v>3508000</v>
      </c>
      <c r="J549">
        <v>305443680</v>
      </c>
      <c r="K549">
        <v>556360</v>
      </c>
      <c r="L549">
        <v>131931240</v>
      </c>
      <c r="M549">
        <v>3006810</v>
      </c>
      <c r="N549">
        <v>128657872</v>
      </c>
      <c r="O549">
        <v>258733</v>
      </c>
      <c r="P549">
        <v>7929</v>
      </c>
      <c r="Q549">
        <v>0</v>
      </c>
      <c r="R549">
        <v>20.399999999999999</v>
      </c>
      <c r="S549">
        <v>7152</v>
      </c>
      <c r="T549">
        <v>7132</v>
      </c>
    </row>
    <row r="550" spans="1:20" x14ac:dyDescent="0.25">
      <c r="A550" s="1">
        <v>42242.564236111109</v>
      </c>
      <c r="B550">
        <v>59.2</v>
      </c>
      <c r="C550">
        <v>20.399999999999999</v>
      </c>
      <c r="D550">
        <v>118.3</v>
      </c>
      <c r="E550">
        <v>54</v>
      </c>
      <c r="F550">
        <v>28.7</v>
      </c>
      <c r="G550">
        <v>17</v>
      </c>
      <c r="H550">
        <v>7090</v>
      </c>
      <c r="I550">
        <v>3508000</v>
      </c>
      <c r="J550">
        <v>305443680</v>
      </c>
      <c r="K550">
        <v>556360</v>
      </c>
      <c r="L550">
        <v>131931248</v>
      </c>
      <c r="M550">
        <v>3006810</v>
      </c>
      <c r="N550">
        <v>128657880</v>
      </c>
      <c r="O550">
        <v>258733</v>
      </c>
      <c r="P550">
        <v>7929</v>
      </c>
      <c r="Q550">
        <v>0</v>
      </c>
      <c r="R550">
        <v>20.399999999999999</v>
      </c>
      <c r="S550">
        <v>7111</v>
      </c>
      <c r="T550">
        <v>7090</v>
      </c>
    </row>
    <row r="551" spans="1:20" x14ac:dyDescent="0.25">
      <c r="A551" s="1">
        <v>42242.564351851855</v>
      </c>
      <c r="B551">
        <v>58.6</v>
      </c>
      <c r="C551">
        <v>20.399999999999999</v>
      </c>
      <c r="D551">
        <v>113.9</v>
      </c>
      <c r="E551">
        <v>-41</v>
      </c>
      <c r="F551">
        <v>28.7</v>
      </c>
      <c r="G551">
        <v>24</v>
      </c>
      <c r="H551">
        <v>7070</v>
      </c>
      <c r="I551">
        <v>3508000</v>
      </c>
      <c r="J551">
        <v>305443680</v>
      </c>
      <c r="K551">
        <v>556360</v>
      </c>
      <c r="L551">
        <v>131931248</v>
      </c>
      <c r="M551">
        <v>3006810</v>
      </c>
      <c r="N551">
        <v>128657880</v>
      </c>
      <c r="O551">
        <v>258733</v>
      </c>
      <c r="P551">
        <v>7929</v>
      </c>
      <c r="Q551">
        <v>0</v>
      </c>
      <c r="R551">
        <v>20.399999999999999</v>
      </c>
      <c r="S551">
        <v>7090</v>
      </c>
      <c r="T551">
        <v>7090</v>
      </c>
    </row>
    <row r="552" spans="1:20" x14ac:dyDescent="0.25">
      <c r="A552" s="1">
        <v>42242.564467592594</v>
      </c>
      <c r="B552">
        <v>57.9</v>
      </c>
      <c r="C552">
        <v>20.399999999999999</v>
      </c>
      <c r="D552">
        <v>111.3</v>
      </c>
      <c r="E552">
        <v>-56</v>
      </c>
      <c r="F552">
        <v>28.7</v>
      </c>
      <c r="G552">
        <v>24</v>
      </c>
      <c r="H552">
        <v>7049</v>
      </c>
      <c r="I552">
        <v>3508000</v>
      </c>
      <c r="J552">
        <v>305443712</v>
      </c>
      <c r="K552">
        <v>556360</v>
      </c>
      <c r="L552">
        <v>131931248</v>
      </c>
      <c r="M552">
        <v>3006810</v>
      </c>
      <c r="N552">
        <v>128657880</v>
      </c>
      <c r="O552">
        <v>258733</v>
      </c>
      <c r="P552">
        <v>7929</v>
      </c>
      <c r="Q552">
        <v>0</v>
      </c>
      <c r="R552">
        <v>20.399999999999999</v>
      </c>
      <c r="S552">
        <v>7090</v>
      </c>
      <c r="T552">
        <v>7070</v>
      </c>
    </row>
    <row r="553" spans="1:20" x14ac:dyDescent="0.25">
      <c r="A553" s="1">
        <v>42242.564583333333</v>
      </c>
      <c r="B553">
        <v>57.3</v>
      </c>
      <c r="C553">
        <v>20.399999999999999</v>
      </c>
      <c r="D553">
        <v>108.2</v>
      </c>
      <c r="E553">
        <v>-56</v>
      </c>
      <c r="F553">
        <v>28</v>
      </c>
      <c r="G553">
        <v>17</v>
      </c>
      <c r="H553">
        <v>7049</v>
      </c>
      <c r="I553">
        <v>3508000</v>
      </c>
      <c r="J553">
        <v>305443712</v>
      </c>
      <c r="K553">
        <v>556360</v>
      </c>
      <c r="L553">
        <v>131931248</v>
      </c>
      <c r="M553">
        <v>3006810</v>
      </c>
      <c r="N553">
        <v>128657880</v>
      </c>
      <c r="O553">
        <v>258733</v>
      </c>
      <c r="P553">
        <v>7929</v>
      </c>
      <c r="Q553">
        <v>0</v>
      </c>
      <c r="R553">
        <v>20.399999999999999</v>
      </c>
      <c r="S553">
        <v>7070</v>
      </c>
      <c r="T553">
        <v>7049</v>
      </c>
    </row>
    <row r="554" spans="1:20" x14ac:dyDescent="0.25">
      <c r="A554" s="1">
        <v>42242.564699074072</v>
      </c>
      <c r="B554">
        <v>56.6</v>
      </c>
      <c r="C554">
        <v>20.399999999999999</v>
      </c>
      <c r="D554">
        <v>104.3</v>
      </c>
      <c r="E554">
        <v>-56</v>
      </c>
      <c r="F554">
        <v>28</v>
      </c>
      <c r="G554">
        <v>763</v>
      </c>
      <c r="H554">
        <v>7028</v>
      </c>
      <c r="I554">
        <v>3508000</v>
      </c>
      <c r="J554">
        <v>305443712</v>
      </c>
      <c r="K554">
        <v>556360</v>
      </c>
      <c r="L554">
        <v>131931248</v>
      </c>
      <c r="M554">
        <v>3006810</v>
      </c>
      <c r="N554">
        <v>128657880</v>
      </c>
      <c r="O554">
        <v>258733</v>
      </c>
      <c r="P554">
        <v>7929</v>
      </c>
      <c r="Q554">
        <v>0</v>
      </c>
      <c r="R554">
        <v>20.399999999999999</v>
      </c>
      <c r="S554">
        <v>7070</v>
      </c>
      <c r="T554">
        <v>7049</v>
      </c>
    </row>
    <row r="555" spans="1:20" x14ac:dyDescent="0.25">
      <c r="A555" s="1">
        <v>42242.564814814818</v>
      </c>
      <c r="B555">
        <v>55.4</v>
      </c>
      <c r="C555">
        <v>20.399999999999999</v>
      </c>
      <c r="D555">
        <v>101.2</v>
      </c>
      <c r="E555">
        <v>-56</v>
      </c>
      <c r="F555">
        <v>28</v>
      </c>
      <c r="G555">
        <v>3134</v>
      </c>
      <c r="H555">
        <v>7007</v>
      </c>
      <c r="I555">
        <v>3508000</v>
      </c>
      <c r="J555">
        <v>305443712</v>
      </c>
      <c r="K555">
        <v>556360</v>
      </c>
      <c r="L555">
        <v>131931248</v>
      </c>
      <c r="M555">
        <v>3006810</v>
      </c>
      <c r="N555">
        <v>128657880</v>
      </c>
      <c r="O555">
        <v>258733</v>
      </c>
      <c r="P555">
        <v>7929</v>
      </c>
      <c r="Q555">
        <v>0</v>
      </c>
      <c r="R555">
        <v>20.399999999999999</v>
      </c>
      <c r="S555">
        <v>7049</v>
      </c>
      <c r="T555">
        <v>7028</v>
      </c>
    </row>
    <row r="556" spans="1:20" x14ac:dyDescent="0.25">
      <c r="A556" s="1">
        <v>42242.564930555556</v>
      </c>
      <c r="B556">
        <v>55.4</v>
      </c>
      <c r="C556">
        <v>20.399999999999999</v>
      </c>
      <c r="D556">
        <v>98</v>
      </c>
      <c r="E556">
        <v>-56</v>
      </c>
      <c r="F556">
        <v>28</v>
      </c>
      <c r="G556">
        <v>3120</v>
      </c>
      <c r="H556">
        <v>7007</v>
      </c>
      <c r="I556">
        <v>3508000</v>
      </c>
      <c r="J556">
        <v>305443744</v>
      </c>
      <c r="K556">
        <v>556360</v>
      </c>
      <c r="L556">
        <v>131931248</v>
      </c>
      <c r="M556">
        <v>3006810</v>
      </c>
      <c r="N556">
        <v>128657880</v>
      </c>
      <c r="O556">
        <v>258733</v>
      </c>
      <c r="P556">
        <v>7929</v>
      </c>
      <c r="Q556">
        <v>0</v>
      </c>
      <c r="R556">
        <v>20.399999999999999</v>
      </c>
      <c r="S556">
        <v>7049</v>
      </c>
      <c r="T556">
        <v>7028</v>
      </c>
    </row>
    <row r="557" spans="1:20" x14ac:dyDescent="0.25">
      <c r="A557" s="1">
        <v>42242.565046296295</v>
      </c>
      <c r="B557">
        <v>54.1</v>
      </c>
      <c r="C557">
        <v>20.399999999999999</v>
      </c>
      <c r="D557">
        <v>94.8</v>
      </c>
      <c r="E557">
        <v>317</v>
      </c>
      <c r="F557">
        <v>28</v>
      </c>
      <c r="G557">
        <v>3112</v>
      </c>
      <c r="H557">
        <v>6987</v>
      </c>
      <c r="I557">
        <v>3508000</v>
      </c>
      <c r="J557">
        <v>305443744</v>
      </c>
      <c r="K557">
        <v>556361</v>
      </c>
      <c r="L557">
        <v>131931248</v>
      </c>
      <c r="M557">
        <v>3006816</v>
      </c>
      <c r="N557">
        <v>128657880</v>
      </c>
      <c r="O557">
        <v>258733</v>
      </c>
      <c r="P557">
        <v>7929</v>
      </c>
      <c r="Q557">
        <v>0</v>
      </c>
      <c r="R557">
        <v>20.399999999999999</v>
      </c>
      <c r="S557">
        <v>7007</v>
      </c>
      <c r="T557">
        <v>7007</v>
      </c>
    </row>
    <row r="558" spans="1:20" x14ac:dyDescent="0.25">
      <c r="A558" s="1">
        <v>42242.565162037034</v>
      </c>
      <c r="B558">
        <v>53.5</v>
      </c>
      <c r="C558">
        <v>20.399999999999999</v>
      </c>
      <c r="D558">
        <v>99.2</v>
      </c>
      <c r="E558">
        <v>-78</v>
      </c>
      <c r="F558">
        <v>28</v>
      </c>
      <c r="G558">
        <v>3127</v>
      </c>
      <c r="H558">
        <v>6966</v>
      </c>
      <c r="I558">
        <v>3508000</v>
      </c>
      <c r="J558">
        <v>305443744</v>
      </c>
      <c r="K558">
        <v>556361</v>
      </c>
      <c r="L558">
        <v>131931256</v>
      </c>
      <c r="M558">
        <v>3006816</v>
      </c>
      <c r="N558">
        <v>128657880</v>
      </c>
      <c r="O558">
        <v>258733</v>
      </c>
      <c r="P558">
        <v>7929</v>
      </c>
      <c r="Q558">
        <v>0</v>
      </c>
      <c r="R558">
        <v>20.399999999999999</v>
      </c>
      <c r="S558">
        <v>7007</v>
      </c>
      <c r="T558">
        <v>6987</v>
      </c>
    </row>
    <row r="559" spans="1:20" x14ac:dyDescent="0.25">
      <c r="A559" s="1">
        <v>42242.56527777778</v>
      </c>
      <c r="B559">
        <v>75.7</v>
      </c>
      <c r="C559">
        <v>21.7</v>
      </c>
      <c r="D559">
        <v>111.3</v>
      </c>
      <c r="E559">
        <v>2593</v>
      </c>
      <c r="F559">
        <v>28.7</v>
      </c>
      <c r="G559">
        <v>3127</v>
      </c>
      <c r="H559">
        <v>7090</v>
      </c>
      <c r="I559">
        <v>3508000</v>
      </c>
      <c r="J559">
        <v>305443776</v>
      </c>
      <c r="K559">
        <v>556361</v>
      </c>
      <c r="L559">
        <v>131931272</v>
      </c>
      <c r="M559">
        <v>3006816</v>
      </c>
      <c r="N559">
        <v>128657896</v>
      </c>
      <c r="O559">
        <v>258733</v>
      </c>
      <c r="P559">
        <v>7929</v>
      </c>
      <c r="Q559">
        <v>0</v>
      </c>
      <c r="R559">
        <v>20.399999999999999</v>
      </c>
      <c r="S559">
        <v>7132</v>
      </c>
      <c r="T559">
        <v>7111</v>
      </c>
    </row>
    <row r="560" spans="1:20" x14ac:dyDescent="0.25">
      <c r="A560" s="1">
        <v>42242.565393518518</v>
      </c>
      <c r="B560">
        <v>94.8</v>
      </c>
      <c r="C560">
        <v>21</v>
      </c>
      <c r="D560">
        <v>128.5</v>
      </c>
      <c r="E560">
        <v>2563</v>
      </c>
      <c r="F560">
        <v>28</v>
      </c>
      <c r="G560">
        <v>3127</v>
      </c>
      <c r="H560">
        <v>7339</v>
      </c>
      <c r="I560">
        <v>3508000</v>
      </c>
      <c r="J560">
        <v>305443776</v>
      </c>
      <c r="K560">
        <v>556361</v>
      </c>
      <c r="L560">
        <v>131931280</v>
      </c>
      <c r="M560">
        <v>3006816</v>
      </c>
      <c r="N560">
        <v>128657904</v>
      </c>
      <c r="O560">
        <v>258733</v>
      </c>
      <c r="P560">
        <v>7929</v>
      </c>
      <c r="Q560">
        <v>0</v>
      </c>
      <c r="R560">
        <v>20.399999999999999</v>
      </c>
      <c r="S560">
        <v>7339</v>
      </c>
      <c r="T560">
        <v>7339</v>
      </c>
    </row>
    <row r="561" spans="1:20" x14ac:dyDescent="0.25">
      <c r="A561" s="1">
        <v>42242.565509259257</v>
      </c>
      <c r="B561">
        <v>99.9</v>
      </c>
      <c r="C561">
        <v>21</v>
      </c>
      <c r="D561">
        <v>137.4</v>
      </c>
      <c r="E561">
        <v>32</v>
      </c>
      <c r="F561">
        <v>28</v>
      </c>
      <c r="G561">
        <v>3120</v>
      </c>
      <c r="H561">
        <v>7526</v>
      </c>
      <c r="I561">
        <v>3508000</v>
      </c>
      <c r="J561">
        <v>305443776</v>
      </c>
      <c r="K561">
        <v>556361</v>
      </c>
      <c r="L561">
        <v>131931288</v>
      </c>
      <c r="M561">
        <v>3006816</v>
      </c>
      <c r="N561">
        <v>128657912</v>
      </c>
      <c r="O561">
        <v>258733</v>
      </c>
      <c r="P561">
        <v>7929</v>
      </c>
      <c r="Q561">
        <v>0</v>
      </c>
      <c r="R561">
        <v>20.399999999999999</v>
      </c>
      <c r="S561">
        <v>7567</v>
      </c>
      <c r="T561">
        <v>7546</v>
      </c>
    </row>
    <row r="562" spans="1:20" x14ac:dyDescent="0.25">
      <c r="A562" s="1">
        <v>42242.565625000003</v>
      </c>
      <c r="B562">
        <v>85.9</v>
      </c>
      <c r="C562">
        <v>19.100000000000001</v>
      </c>
      <c r="D562">
        <v>138</v>
      </c>
      <c r="E562">
        <v>-85</v>
      </c>
      <c r="F562">
        <v>28</v>
      </c>
      <c r="G562">
        <v>3112</v>
      </c>
      <c r="H562">
        <v>7484</v>
      </c>
      <c r="I562">
        <v>3508000</v>
      </c>
      <c r="J562">
        <v>305443808</v>
      </c>
      <c r="K562">
        <v>556361</v>
      </c>
      <c r="L562">
        <v>131931304</v>
      </c>
      <c r="M562">
        <v>3006816</v>
      </c>
      <c r="N562">
        <v>128657920</v>
      </c>
      <c r="O562">
        <v>258733</v>
      </c>
      <c r="P562">
        <v>7929</v>
      </c>
      <c r="Q562">
        <v>0</v>
      </c>
      <c r="R562">
        <v>20.399999999999999</v>
      </c>
      <c r="S562">
        <v>7505</v>
      </c>
      <c r="T562">
        <v>7505</v>
      </c>
    </row>
    <row r="563" spans="1:20" x14ac:dyDescent="0.25">
      <c r="A563" s="1">
        <v>42242.565740740742</v>
      </c>
      <c r="B563">
        <v>73.8</v>
      </c>
      <c r="C563">
        <v>20.399999999999999</v>
      </c>
      <c r="D563">
        <v>132.30000000000001</v>
      </c>
      <c r="E563">
        <v>-93</v>
      </c>
      <c r="F563">
        <v>28</v>
      </c>
      <c r="G563">
        <v>3120</v>
      </c>
      <c r="H563">
        <v>7443</v>
      </c>
      <c r="I563">
        <v>3508000</v>
      </c>
      <c r="J563">
        <v>305443808</v>
      </c>
      <c r="K563">
        <v>556361</v>
      </c>
      <c r="L563">
        <v>131931312</v>
      </c>
      <c r="M563">
        <v>3006816</v>
      </c>
      <c r="N563">
        <v>128657928</v>
      </c>
      <c r="O563">
        <v>258733</v>
      </c>
      <c r="P563">
        <v>7929</v>
      </c>
      <c r="Q563">
        <v>0</v>
      </c>
      <c r="R563">
        <v>21</v>
      </c>
      <c r="S563">
        <v>7463</v>
      </c>
      <c r="T563">
        <v>7443</v>
      </c>
    </row>
    <row r="564" spans="1:20" x14ac:dyDescent="0.25">
      <c r="A564" s="1">
        <v>42242.56585648148</v>
      </c>
      <c r="B564">
        <v>67.5</v>
      </c>
      <c r="C564">
        <v>20.399999999999999</v>
      </c>
      <c r="D564">
        <v>127.2</v>
      </c>
      <c r="E564">
        <v>-93</v>
      </c>
      <c r="F564">
        <v>28</v>
      </c>
      <c r="G564">
        <v>3112</v>
      </c>
      <c r="H564">
        <v>7380</v>
      </c>
      <c r="I564">
        <v>3508000</v>
      </c>
      <c r="J564">
        <v>305443808</v>
      </c>
      <c r="K564">
        <v>556361</v>
      </c>
      <c r="L564">
        <v>131931320</v>
      </c>
      <c r="M564">
        <v>3006816</v>
      </c>
      <c r="N564">
        <v>128657944</v>
      </c>
      <c r="O564">
        <v>258733</v>
      </c>
      <c r="P564">
        <v>7929</v>
      </c>
      <c r="Q564">
        <v>0</v>
      </c>
      <c r="R564">
        <v>21</v>
      </c>
      <c r="S564">
        <v>7422</v>
      </c>
      <c r="T564">
        <v>7401</v>
      </c>
    </row>
    <row r="565" spans="1:20" x14ac:dyDescent="0.25">
      <c r="A565" s="1">
        <v>42242.565972222219</v>
      </c>
      <c r="B565">
        <v>64.3</v>
      </c>
      <c r="C565">
        <v>20.399999999999999</v>
      </c>
      <c r="D565">
        <v>124</v>
      </c>
      <c r="E565">
        <v>-85</v>
      </c>
      <c r="F565">
        <v>28</v>
      </c>
      <c r="G565">
        <v>3120</v>
      </c>
      <c r="H565">
        <v>7339</v>
      </c>
      <c r="I565">
        <v>3508000</v>
      </c>
      <c r="J565">
        <v>305443840</v>
      </c>
      <c r="K565">
        <v>556361</v>
      </c>
      <c r="L565">
        <v>131931328</v>
      </c>
      <c r="M565">
        <v>3006816</v>
      </c>
      <c r="N565">
        <v>128657952</v>
      </c>
      <c r="O565">
        <v>258733</v>
      </c>
      <c r="P565">
        <v>7929</v>
      </c>
      <c r="Q565">
        <v>0</v>
      </c>
      <c r="R565">
        <v>20.399999999999999</v>
      </c>
      <c r="S565">
        <v>7360</v>
      </c>
      <c r="T565">
        <v>7339</v>
      </c>
    </row>
    <row r="566" spans="1:20" x14ac:dyDescent="0.25">
      <c r="A566" s="1">
        <v>42242.566087962965</v>
      </c>
      <c r="B566">
        <v>63</v>
      </c>
      <c r="C566">
        <v>21</v>
      </c>
      <c r="D566">
        <v>122.1</v>
      </c>
      <c r="E566">
        <v>-93</v>
      </c>
      <c r="F566">
        <v>28</v>
      </c>
      <c r="G566">
        <v>3120</v>
      </c>
      <c r="H566">
        <v>7298</v>
      </c>
      <c r="I566">
        <v>3508000</v>
      </c>
      <c r="J566">
        <v>305443840</v>
      </c>
      <c r="K566">
        <v>556361</v>
      </c>
      <c r="L566">
        <v>131931336</v>
      </c>
      <c r="M566">
        <v>3006816</v>
      </c>
      <c r="N566">
        <v>128657960</v>
      </c>
      <c r="O566">
        <v>258733</v>
      </c>
      <c r="P566">
        <v>7929</v>
      </c>
      <c r="Q566">
        <v>0</v>
      </c>
      <c r="R566">
        <v>21</v>
      </c>
      <c r="S566">
        <v>7339</v>
      </c>
      <c r="T566">
        <v>7318</v>
      </c>
    </row>
    <row r="567" spans="1:20" x14ac:dyDescent="0.25">
      <c r="A567" s="1">
        <v>42242.566203703704</v>
      </c>
      <c r="B567">
        <v>62.4</v>
      </c>
      <c r="C567">
        <v>20.399999999999999</v>
      </c>
      <c r="D567">
        <v>120.9</v>
      </c>
      <c r="E567">
        <v>-85</v>
      </c>
      <c r="F567">
        <v>28</v>
      </c>
      <c r="G567">
        <v>3120</v>
      </c>
      <c r="H567">
        <v>7256</v>
      </c>
      <c r="I567">
        <v>3508000</v>
      </c>
      <c r="J567">
        <v>305443840</v>
      </c>
      <c r="K567">
        <v>556361</v>
      </c>
      <c r="L567">
        <v>131931352</v>
      </c>
      <c r="M567">
        <v>3006816</v>
      </c>
      <c r="N567">
        <v>128657976</v>
      </c>
      <c r="O567">
        <v>258733</v>
      </c>
      <c r="P567">
        <v>7929</v>
      </c>
      <c r="Q567">
        <v>0</v>
      </c>
      <c r="R567">
        <v>21</v>
      </c>
      <c r="S567">
        <v>7298</v>
      </c>
      <c r="T567">
        <v>7277</v>
      </c>
    </row>
    <row r="568" spans="1:20" x14ac:dyDescent="0.25">
      <c r="A568" s="1">
        <v>42242.566319444442</v>
      </c>
      <c r="B568">
        <v>61.7</v>
      </c>
      <c r="C568">
        <v>20.399999999999999</v>
      </c>
      <c r="D568">
        <v>120.2</v>
      </c>
      <c r="E568">
        <v>-85</v>
      </c>
      <c r="F568">
        <v>28.7</v>
      </c>
      <c r="G568">
        <v>3120</v>
      </c>
      <c r="H568">
        <v>7215</v>
      </c>
      <c r="I568">
        <v>3508000</v>
      </c>
      <c r="J568">
        <v>305443840</v>
      </c>
      <c r="K568">
        <v>556361</v>
      </c>
      <c r="L568">
        <v>131931360</v>
      </c>
      <c r="M568">
        <v>3006816</v>
      </c>
      <c r="N568">
        <v>128657984</v>
      </c>
      <c r="O568">
        <v>258733</v>
      </c>
      <c r="P568">
        <v>7929</v>
      </c>
      <c r="Q568">
        <v>0</v>
      </c>
      <c r="R568">
        <v>20.399999999999999</v>
      </c>
      <c r="S568">
        <v>7256</v>
      </c>
      <c r="T568">
        <v>7235</v>
      </c>
    </row>
    <row r="569" spans="1:20" x14ac:dyDescent="0.25">
      <c r="A569" s="1">
        <v>42242.566435185188</v>
      </c>
      <c r="B569">
        <v>61.1</v>
      </c>
      <c r="C569">
        <v>21</v>
      </c>
      <c r="D569">
        <v>120.2</v>
      </c>
      <c r="E569">
        <v>-93</v>
      </c>
      <c r="F569">
        <v>28</v>
      </c>
      <c r="G569">
        <v>3120</v>
      </c>
      <c r="H569">
        <v>7173</v>
      </c>
      <c r="I569">
        <v>3508000</v>
      </c>
      <c r="J569">
        <v>305443872</v>
      </c>
      <c r="K569">
        <v>556361</v>
      </c>
      <c r="L569">
        <v>131931368</v>
      </c>
      <c r="M569">
        <v>3006816</v>
      </c>
      <c r="N569">
        <v>128657992</v>
      </c>
      <c r="O569">
        <v>258733</v>
      </c>
      <c r="P569">
        <v>7929</v>
      </c>
      <c r="Q569">
        <v>0</v>
      </c>
      <c r="R569">
        <v>20.399999999999999</v>
      </c>
      <c r="S569">
        <v>7215</v>
      </c>
      <c r="T569">
        <v>7194</v>
      </c>
    </row>
    <row r="570" spans="1:20" x14ac:dyDescent="0.25">
      <c r="A570" s="1">
        <v>42242.566550925927</v>
      </c>
      <c r="B570">
        <v>61.1</v>
      </c>
      <c r="C570">
        <v>20.399999999999999</v>
      </c>
      <c r="D570">
        <v>119.6</v>
      </c>
      <c r="E570">
        <v>-85</v>
      </c>
      <c r="F570">
        <v>28</v>
      </c>
      <c r="G570">
        <v>3120</v>
      </c>
      <c r="H570">
        <v>7152</v>
      </c>
      <c r="I570">
        <v>3508000</v>
      </c>
      <c r="J570">
        <v>305443872</v>
      </c>
      <c r="K570">
        <v>556361</v>
      </c>
      <c r="L570">
        <v>131931384</v>
      </c>
      <c r="M570">
        <v>3006816</v>
      </c>
      <c r="N570">
        <v>128658008</v>
      </c>
      <c r="O570">
        <v>258733</v>
      </c>
      <c r="P570">
        <v>7929</v>
      </c>
      <c r="Q570">
        <v>0</v>
      </c>
      <c r="R570">
        <v>20.399999999999999</v>
      </c>
      <c r="S570">
        <v>7173</v>
      </c>
      <c r="T570">
        <v>7173</v>
      </c>
    </row>
    <row r="571" spans="1:20" x14ac:dyDescent="0.25">
      <c r="A571" s="1">
        <v>42242.566666666666</v>
      </c>
      <c r="B571">
        <v>60.5</v>
      </c>
      <c r="C571">
        <v>20.399999999999999</v>
      </c>
      <c r="D571">
        <v>119</v>
      </c>
      <c r="E571">
        <v>-93</v>
      </c>
      <c r="F571">
        <v>28</v>
      </c>
      <c r="G571">
        <v>3127</v>
      </c>
      <c r="H571">
        <v>7111</v>
      </c>
      <c r="I571">
        <v>3508000</v>
      </c>
      <c r="J571">
        <v>305443872</v>
      </c>
      <c r="K571">
        <v>556361</v>
      </c>
      <c r="L571">
        <v>131931392</v>
      </c>
      <c r="M571">
        <v>3006816</v>
      </c>
      <c r="N571">
        <v>128658016</v>
      </c>
      <c r="O571">
        <v>258733</v>
      </c>
      <c r="P571">
        <v>7929</v>
      </c>
      <c r="Q571">
        <v>0</v>
      </c>
      <c r="R571">
        <v>21</v>
      </c>
      <c r="S571">
        <v>7152</v>
      </c>
      <c r="T571">
        <v>7132</v>
      </c>
    </row>
    <row r="572" spans="1:20" x14ac:dyDescent="0.25">
      <c r="A572" s="1">
        <v>42242.566782407404</v>
      </c>
      <c r="B572">
        <v>60.5</v>
      </c>
      <c r="C572">
        <v>20.399999999999999</v>
      </c>
      <c r="D572">
        <v>119</v>
      </c>
      <c r="E572">
        <v>-93</v>
      </c>
      <c r="F572">
        <v>28</v>
      </c>
      <c r="G572">
        <v>3076</v>
      </c>
      <c r="H572">
        <v>7090</v>
      </c>
      <c r="I572">
        <v>3508000</v>
      </c>
      <c r="J572">
        <v>305443904</v>
      </c>
      <c r="K572">
        <v>556361</v>
      </c>
      <c r="L572">
        <v>131931400</v>
      </c>
      <c r="M572">
        <v>3006816</v>
      </c>
      <c r="N572">
        <v>128658016</v>
      </c>
      <c r="O572">
        <v>258733</v>
      </c>
      <c r="P572">
        <v>7929</v>
      </c>
      <c r="Q572">
        <v>0</v>
      </c>
      <c r="R572">
        <v>20.399999999999999</v>
      </c>
      <c r="S572">
        <v>7111</v>
      </c>
      <c r="T572">
        <v>7090</v>
      </c>
    </row>
    <row r="573" spans="1:20" x14ac:dyDescent="0.25">
      <c r="A573" s="1">
        <v>42242.56689814815</v>
      </c>
      <c r="B573">
        <v>59.8</v>
      </c>
      <c r="C573">
        <v>20.399999999999999</v>
      </c>
      <c r="D573">
        <v>119</v>
      </c>
      <c r="E573">
        <v>-93</v>
      </c>
      <c r="F573">
        <v>28</v>
      </c>
      <c r="G573">
        <v>3112</v>
      </c>
      <c r="H573">
        <v>7070</v>
      </c>
      <c r="I573">
        <v>3508000</v>
      </c>
      <c r="J573">
        <v>305443904</v>
      </c>
      <c r="K573">
        <v>556361</v>
      </c>
      <c r="L573">
        <v>131931408</v>
      </c>
      <c r="M573">
        <v>3006816</v>
      </c>
      <c r="N573">
        <v>128658032</v>
      </c>
      <c r="O573">
        <v>258733</v>
      </c>
      <c r="P573">
        <v>7929</v>
      </c>
      <c r="Q573">
        <v>0</v>
      </c>
      <c r="R573">
        <v>20.399999999999999</v>
      </c>
      <c r="S573">
        <v>7090</v>
      </c>
      <c r="T573">
        <v>7090</v>
      </c>
    </row>
    <row r="574" spans="1:20" x14ac:dyDescent="0.25">
      <c r="A574" s="1">
        <v>42242.567013888889</v>
      </c>
      <c r="B574">
        <v>59.8</v>
      </c>
      <c r="C574">
        <v>20.399999999999999</v>
      </c>
      <c r="D574">
        <v>119</v>
      </c>
      <c r="E574">
        <v>-93</v>
      </c>
      <c r="F574">
        <v>28</v>
      </c>
      <c r="G574">
        <v>3112</v>
      </c>
      <c r="H574">
        <v>7049</v>
      </c>
      <c r="I574">
        <v>3508000</v>
      </c>
      <c r="J574">
        <v>305443904</v>
      </c>
      <c r="K574">
        <v>556361</v>
      </c>
      <c r="L574">
        <v>131931424</v>
      </c>
      <c r="M574">
        <v>3006816</v>
      </c>
      <c r="N574">
        <v>128658040</v>
      </c>
      <c r="O574">
        <v>258733</v>
      </c>
      <c r="P574">
        <v>7929</v>
      </c>
      <c r="Q574">
        <v>0</v>
      </c>
      <c r="R574">
        <v>20.399999999999999</v>
      </c>
      <c r="S574">
        <v>7090</v>
      </c>
      <c r="T574">
        <v>7049</v>
      </c>
    </row>
    <row r="575" spans="1:20" x14ac:dyDescent="0.25">
      <c r="A575" s="1">
        <v>42242.567129629628</v>
      </c>
      <c r="B575">
        <v>59.8</v>
      </c>
      <c r="C575">
        <v>20.399999999999999</v>
      </c>
      <c r="D575">
        <v>118.3</v>
      </c>
      <c r="E575">
        <v>1634</v>
      </c>
      <c r="F575">
        <v>28</v>
      </c>
      <c r="G575">
        <v>3120</v>
      </c>
      <c r="H575">
        <v>7007</v>
      </c>
      <c r="I575">
        <v>3508000</v>
      </c>
      <c r="J575">
        <v>305443936</v>
      </c>
      <c r="K575">
        <v>556361</v>
      </c>
      <c r="L575">
        <v>131931432</v>
      </c>
      <c r="M575">
        <v>3006816</v>
      </c>
      <c r="N575">
        <v>128658048</v>
      </c>
      <c r="O575">
        <v>258733</v>
      </c>
      <c r="P575">
        <v>7929</v>
      </c>
      <c r="Q575">
        <v>0</v>
      </c>
      <c r="R575">
        <v>20.399999999999999</v>
      </c>
      <c r="S575">
        <v>7049</v>
      </c>
      <c r="T575">
        <v>7028</v>
      </c>
    </row>
    <row r="576" spans="1:20" x14ac:dyDescent="0.25">
      <c r="A576" s="1">
        <v>42242.567245370374</v>
      </c>
      <c r="B576">
        <v>72.5</v>
      </c>
      <c r="C576">
        <v>21.7</v>
      </c>
      <c r="D576">
        <v>124.7</v>
      </c>
      <c r="E576">
        <v>2520</v>
      </c>
      <c r="F576">
        <v>28</v>
      </c>
      <c r="G576">
        <v>3120</v>
      </c>
      <c r="H576">
        <v>7194</v>
      </c>
      <c r="I576">
        <v>3508000</v>
      </c>
      <c r="J576">
        <v>305443936</v>
      </c>
      <c r="K576">
        <v>556361</v>
      </c>
      <c r="L576">
        <v>131931440</v>
      </c>
      <c r="M576">
        <v>3006816</v>
      </c>
      <c r="N576">
        <v>128658064</v>
      </c>
      <c r="O576">
        <v>258733</v>
      </c>
      <c r="P576">
        <v>7929</v>
      </c>
      <c r="Q576">
        <v>0</v>
      </c>
      <c r="R576">
        <v>20.399999999999999</v>
      </c>
      <c r="S576">
        <v>7256</v>
      </c>
      <c r="T576">
        <v>7256</v>
      </c>
    </row>
    <row r="577" spans="1:20" x14ac:dyDescent="0.25">
      <c r="A577" s="1">
        <v>42242.567361111112</v>
      </c>
      <c r="B577">
        <v>93.5</v>
      </c>
      <c r="C577">
        <v>21.7</v>
      </c>
      <c r="D577">
        <v>134.9</v>
      </c>
      <c r="E577">
        <v>2571</v>
      </c>
      <c r="F577">
        <v>28</v>
      </c>
      <c r="G577">
        <v>3120</v>
      </c>
      <c r="H577">
        <v>7463</v>
      </c>
      <c r="I577">
        <v>3508000</v>
      </c>
      <c r="J577">
        <v>305443936</v>
      </c>
      <c r="K577">
        <v>556361</v>
      </c>
      <c r="L577">
        <v>131931448</v>
      </c>
      <c r="M577">
        <v>3006816</v>
      </c>
      <c r="N577">
        <v>128658072</v>
      </c>
      <c r="O577">
        <v>258733</v>
      </c>
      <c r="P577">
        <v>7929</v>
      </c>
      <c r="Q577">
        <v>0</v>
      </c>
      <c r="R577">
        <v>20.399999999999999</v>
      </c>
      <c r="S577">
        <v>7484</v>
      </c>
      <c r="T577">
        <v>7484</v>
      </c>
    </row>
    <row r="578" spans="1:20" x14ac:dyDescent="0.25">
      <c r="A578" s="1">
        <v>42242.567476851851</v>
      </c>
      <c r="B578">
        <v>98.6</v>
      </c>
      <c r="C578">
        <v>19.8</v>
      </c>
      <c r="D578">
        <v>139.9</v>
      </c>
      <c r="E578">
        <v>-78</v>
      </c>
      <c r="F578">
        <v>28</v>
      </c>
      <c r="G578">
        <v>3120</v>
      </c>
      <c r="H578">
        <v>7526</v>
      </c>
      <c r="I578">
        <v>3508000</v>
      </c>
      <c r="J578">
        <v>305443968</v>
      </c>
      <c r="K578">
        <v>556361</v>
      </c>
      <c r="L578">
        <v>131931456</v>
      </c>
      <c r="M578">
        <v>3006816</v>
      </c>
      <c r="N578">
        <v>128658080</v>
      </c>
      <c r="O578">
        <v>258733</v>
      </c>
      <c r="P578">
        <v>7929</v>
      </c>
      <c r="Q578">
        <v>0</v>
      </c>
      <c r="R578">
        <v>21</v>
      </c>
      <c r="S578">
        <v>7546</v>
      </c>
      <c r="T578">
        <v>7526</v>
      </c>
    </row>
    <row r="579" spans="1:20" x14ac:dyDescent="0.25">
      <c r="A579" s="1">
        <v>42242.56759259259</v>
      </c>
      <c r="B579">
        <v>80.2</v>
      </c>
      <c r="C579">
        <v>19.8</v>
      </c>
      <c r="D579">
        <v>137.4</v>
      </c>
      <c r="E579">
        <v>-93</v>
      </c>
      <c r="F579">
        <v>28</v>
      </c>
      <c r="G579">
        <v>3112</v>
      </c>
      <c r="H579">
        <v>7463</v>
      </c>
      <c r="I579">
        <v>3508000</v>
      </c>
      <c r="J579">
        <v>305443968</v>
      </c>
      <c r="K579">
        <v>556361</v>
      </c>
      <c r="L579">
        <v>131931472</v>
      </c>
      <c r="M579">
        <v>3006816</v>
      </c>
      <c r="N579">
        <v>128658096</v>
      </c>
      <c r="O579">
        <v>258733</v>
      </c>
      <c r="P579">
        <v>7929</v>
      </c>
      <c r="Q579">
        <v>0</v>
      </c>
      <c r="R579">
        <v>21</v>
      </c>
      <c r="S579">
        <v>7505</v>
      </c>
      <c r="T579">
        <v>7484</v>
      </c>
    </row>
    <row r="580" spans="1:20" x14ac:dyDescent="0.25">
      <c r="A580" s="1">
        <v>42242.567708333336</v>
      </c>
      <c r="B580">
        <v>71.3</v>
      </c>
      <c r="C580">
        <v>20.399999999999999</v>
      </c>
      <c r="D580">
        <v>131.69999999999999</v>
      </c>
      <c r="E580">
        <v>-85</v>
      </c>
      <c r="F580">
        <v>28</v>
      </c>
      <c r="G580">
        <v>3120</v>
      </c>
      <c r="H580">
        <v>7401</v>
      </c>
      <c r="I580">
        <v>3508000</v>
      </c>
      <c r="J580">
        <v>305443968</v>
      </c>
      <c r="K580">
        <v>556361</v>
      </c>
      <c r="L580">
        <v>131931480</v>
      </c>
      <c r="M580">
        <v>3006816</v>
      </c>
      <c r="N580">
        <v>128658104</v>
      </c>
      <c r="O580">
        <v>258733</v>
      </c>
      <c r="P580">
        <v>7929</v>
      </c>
      <c r="Q580">
        <v>0</v>
      </c>
      <c r="R580">
        <v>21</v>
      </c>
      <c r="S580">
        <v>7463</v>
      </c>
      <c r="T580">
        <v>7443</v>
      </c>
    </row>
    <row r="581" spans="1:20" x14ac:dyDescent="0.25">
      <c r="A581" s="1">
        <v>42242.567824074074</v>
      </c>
      <c r="B581">
        <v>66.2</v>
      </c>
      <c r="C581">
        <v>20.399999999999999</v>
      </c>
      <c r="D581">
        <v>127.2</v>
      </c>
      <c r="E581">
        <v>-85</v>
      </c>
      <c r="F581">
        <v>28</v>
      </c>
      <c r="G581">
        <v>3120</v>
      </c>
      <c r="H581">
        <v>7360</v>
      </c>
      <c r="I581">
        <v>3508000</v>
      </c>
      <c r="J581">
        <v>305444000</v>
      </c>
      <c r="K581">
        <v>556361</v>
      </c>
      <c r="L581">
        <v>131931488</v>
      </c>
      <c r="M581">
        <v>3006816</v>
      </c>
      <c r="N581">
        <v>128658112</v>
      </c>
      <c r="O581">
        <v>258733</v>
      </c>
      <c r="P581">
        <v>7929</v>
      </c>
      <c r="Q581">
        <v>0</v>
      </c>
      <c r="R581">
        <v>21</v>
      </c>
      <c r="S581">
        <v>7401</v>
      </c>
      <c r="T581">
        <v>7380</v>
      </c>
    </row>
    <row r="582" spans="1:20" x14ac:dyDescent="0.25">
      <c r="A582" s="1">
        <v>42242.567939814813</v>
      </c>
      <c r="B582">
        <v>64.3</v>
      </c>
      <c r="C582">
        <v>20.399999999999999</v>
      </c>
      <c r="D582">
        <v>124.7</v>
      </c>
      <c r="E582">
        <v>-78</v>
      </c>
      <c r="F582">
        <v>28</v>
      </c>
      <c r="G582">
        <v>3120</v>
      </c>
      <c r="H582">
        <v>7318</v>
      </c>
      <c r="I582">
        <v>3508000</v>
      </c>
      <c r="J582">
        <v>305444000</v>
      </c>
      <c r="K582">
        <v>556361</v>
      </c>
      <c r="L582">
        <v>131931504</v>
      </c>
      <c r="M582">
        <v>3006816</v>
      </c>
      <c r="N582">
        <v>128658120</v>
      </c>
      <c r="O582">
        <v>258733</v>
      </c>
      <c r="P582">
        <v>7929</v>
      </c>
      <c r="Q582">
        <v>0</v>
      </c>
      <c r="R582">
        <v>20.399999999999999</v>
      </c>
      <c r="S582">
        <v>7360</v>
      </c>
      <c r="T582">
        <v>7339</v>
      </c>
    </row>
    <row r="583" spans="1:20" x14ac:dyDescent="0.25">
      <c r="A583" s="1">
        <v>42242.568055555559</v>
      </c>
      <c r="B583">
        <v>63.6</v>
      </c>
      <c r="C583">
        <v>20.399999999999999</v>
      </c>
      <c r="D583">
        <v>123.4</v>
      </c>
      <c r="E583">
        <v>-78</v>
      </c>
      <c r="F583">
        <v>28</v>
      </c>
      <c r="G583">
        <v>3127</v>
      </c>
      <c r="H583">
        <v>7277</v>
      </c>
      <c r="I583">
        <v>3508000</v>
      </c>
      <c r="J583">
        <v>305444000</v>
      </c>
      <c r="K583">
        <v>556361</v>
      </c>
      <c r="L583">
        <v>131931512</v>
      </c>
      <c r="M583">
        <v>3006816</v>
      </c>
      <c r="N583">
        <v>128658128</v>
      </c>
      <c r="O583">
        <v>258733</v>
      </c>
      <c r="P583">
        <v>7929</v>
      </c>
      <c r="Q583">
        <v>0</v>
      </c>
      <c r="R583">
        <v>20.399999999999999</v>
      </c>
      <c r="S583">
        <v>7318</v>
      </c>
      <c r="T583">
        <v>7298</v>
      </c>
    </row>
    <row r="584" spans="1:20" x14ac:dyDescent="0.25">
      <c r="A584" s="1">
        <v>42242.568171296298</v>
      </c>
      <c r="B584">
        <v>62.4</v>
      </c>
      <c r="C584">
        <v>20.399999999999999</v>
      </c>
      <c r="D584">
        <v>122.1</v>
      </c>
      <c r="E584">
        <v>-93</v>
      </c>
      <c r="F584">
        <v>28</v>
      </c>
      <c r="G584">
        <v>3120</v>
      </c>
      <c r="H584">
        <v>7256</v>
      </c>
      <c r="I584">
        <v>3508000</v>
      </c>
      <c r="J584">
        <v>305444032</v>
      </c>
      <c r="K584">
        <v>556361</v>
      </c>
      <c r="L584">
        <v>131931520</v>
      </c>
      <c r="M584">
        <v>3006816</v>
      </c>
      <c r="N584">
        <v>128658144</v>
      </c>
      <c r="O584">
        <v>258733</v>
      </c>
      <c r="P584">
        <v>7929</v>
      </c>
      <c r="Q584">
        <v>0</v>
      </c>
      <c r="R584">
        <v>20.399999999999999</v>
      </c>
      <c r="S584">
        <v>7277</v>
      </c>
      <c r="T584">
        <v>7256</v>
      </c>
    </row>
    <row r="585" spans="1:20" x14ac:dyDescent="0.25">
      <c r="A585" s="1">
        <v>42242.568287037036</v>
      </c>
      <c r="B585">
        <v>61.7</v>
      </c>
      <c r="C585">
        <v>20.399999999999999</v>
      </c>
      <c r="D585">
        <v>120.9</v>
      </c>
      <c r="E585">
        <v>-78</v>
      </c>
      <c r="F585">
        <v>28</v>
      </c>
      <c r="G585">
        <v>3120</v>
      </c>
      <c r="H585">
        <v>7215</v>
      </c>
      <c r="I585">
        <v>3508000</v>
      </c>
      <c r="J585">
        <v>305444032</v>
      </c>
      <c r="K585">
        <v>556361</v>
      </c>
      <c r="L585">
        <v>131931536</v>
      </c>
      <c r="M585">
        <v>3006816</v>
      </c>
      <c r="N585">
        <v>128658152</v>
      </c>
      <c r="O585">
        <v>258733</v>
      </c>
      <c r="P585">
        <v>7929</v>
      </c>
      <c r="Q585">
        <v>0</v>
      </c>
      <c r="R585">
        <v>20.399999999999999</v>
      </c>
      <c r="S585">
        <v>7235</v>
      </c>
      <c r="T585">
        <v>7235</v>
      </c>
    </row>
    <row r="586" spans="1:20" x14ac:dyDescent="0.25">
      <c r="A586" s="1">
        <v>42242.568402777775</v>
      </c>
      <c r="B586">
        <v>61.1</v>
      </c>
      <c r="C586">
        <v>20.399999999999999</v>
      </c>
      <c r="D586">
        <v>120.9</v>
      </c>
      <c r="E586">
        <v>-85</v>
      </c>
      <c r="F586">
        <v>28</v>
      </c>
      <c r="G586">
        <v>3120</v>
      </c>
      <c r="H586">
        <v>7173</v>
      </c>
      <c r="I586">
        <v>3508000</v>
      </c>
      <c r="J586">
        <v>305444032</v>
      </c>
      <c r="K586">
        <v>556361</v>
      </c>
      <c r="L586">
        <v>131931536</v>
      </c>
      <c r="M586">
        <v>3006816</v>
      </c>
      <c r="N586">
        <v>128658160</v>
      </c>
      <c r="O586">
        <v>258733</v>
      </c>
      <c r="P586">
        <v>7929</v>
      </c>
      <c r="Q586">
        <v>0</v>
      </c>
      <c r="R586">
        <v>20.399999999999999</v>
      </c>
      <c r="S586">
        <v>7194</v>
      </c>
      <c r="T586">
        <v>7194</v>
      </c>
    </row>
    <row r="587" spans="1:20" x14ac:dyDescent="0.25">
      <c r="A587" s="1">
        <v>42242.568518518521</v>
      </c>
      <c r="B587">
        <v>61.1</v>
      </c>
      <c r="C587">
        <v>20.399999999999999</v>
      </c>
      <c r="D587">
        <v>120.2</v>
      </c>
      <c r="E587">
        <v>-85</v>
      </c>
      <c r="F587">
        <v>28</v>
      </c>
      <c r="G587">
        <v>3120</v>
      </c>
      <c r="H587">
        <v>7152</v>
      </c>
      <c r="I587">
        <v>3508000</v>
      </c>
      <c r="J587">
        <v>305444032</v>
      </c>
      <c r="K587">
        <v>556361</v>
      </c>
      <c r="L587">
        <v>131931552</v>
      </c>
      <c r="M587">
        <v>3006816</v>
      </c>
      <c r="N587">
        <v>128658176</v>
      </c>
      <c r="O587">
        <v>258733</v>
      </c>
      <c r="P587">
        <v>7929</v>
      </c>
      <c r="Q587">
        <v>0</v>
      </c>
      <c r="R587">
        <v>20.399999999999999</v>
      </c>
      <c r="S587">
        <v>7173</v>
      </c>
      <c r="T587">
        <v>7152</v>
      </c>
    </row>
    <row r="588" spans="1:20" x14ac:dyDescent="0.25">
      <c r="A588" s="1">
        <v>42242.56863425926</v>
      </c>
      <c r="B588">
        <v>60.5</v>
      </c>
      <c r="C588">
        <v>20.399999999999999</v>
      </c>
      <c r="D588">
        <v>119.6</v>
      </c>
      <c r="E588">
        <v>-93</v>
      </c>
      <c r="F588">
        <v>28</v>
      </c>
      <c r="G588">
        <v>3120</v>
      </c>
      <c r="H588">
        <v>7132</v>
      </c>
      <c r="I588">
        <v>3508000</v>
      </c>
      <c r="J588">
        <v>305444064</v>
      </c>
      <c r="K588">
        <v>556361</v>
      </c>
      <c r="L588">
        <v>131931560</v>
      </c>
      <c r="M588">
        <v>3006816</v>
      </c>
      <c r="N588">
        <v>128658184</v>
      </c>
      <c r="O588">
        <v>258733</v>
      </c>
      <c r="P588">
        <v>7929</v>
      </c>
      <c r="Q588">
        <v>0</v>
      </c>
      <c r="R588">
        <v>20.399999999999999</v>
      </c>
      <c r="S588">
        <v>7132</v>
      </c>
      <c r="T588">
        <v>7132</v>
      </c>
    </row>
    <row r="589" spans="1:20" x14ac:dyDescent="0.25">
      <c r="A589" s="1">
        <v>42242.568749999999</v>
      </c>
      <c r="B589">
        <v>60.5</v>
      </c>
      <c r="C589">
        <v>20.399999999999999</v>
      </c>
      <c r="D589">
        <v>119.6</v>
      </c>
      <c r="E589">
        <v>-93</v>
      </c>
      <c r="F589">
        <v>28</v>
      </c>
      <c r="G589">
        <v>3120</v>
      </c>
      <c r="H589">
        <v>7090</v>
      </c>
      <c r="I589">
        <v>3508000</v>
      </c>
      <c r="J589">
        <v>305444064</v>
      </c>
      <c r="K589">
        <v>556361</v>
      </c>
      <c r="L589">
        <v>131931568</v>
      </c>
      <c r="M589">
        <v>3006816</v>
      </c>
      <c r="N589">
        <v>128658192</v>
      </c>
      <c r="O589">
        <v>258733</v>
      </c>
      <c r="P589">
        <v>7929</v>
      </c>
      <c r="Q589">
        <v>0</v>
      </c>
      <c r="R589">
        <v>20.399999999999999</v>
      </c>
      <c r="S589">
        <v>7111</v>
      </c>
      <c r="T589">
        <v>7111</v>
      </c>
    </row>
    <row r="590" spans="1:20" x14ac:dyDescent="0.25">
      <c r="A590" s="1">
        <v>42242.568865740737</v>
      </c>
      <c r="B590">
        <v>60.5</v>
      </c>
      <c r="C590">
        <v>19.8</v>
      </c>
      <c r="D590">
        <v>119.6</v>
      </c>
      <c r="E590">
        <v>-100</v>
      </c>
      <c r="F590">
        <v>28</v>
      </c>
      <c r="G590">
        <v>3112</v>
      </c>
      <c r="H590">
        <v>7070</v>
      </c>
      <c r="I590">
        <v>3508000</v>
      </c>
      <c r="J590">
        <v>305444064</v>
      </c>
      <c r="K590">
        <v>556361</v>
      </c>
      <c r="L590">
        <v>131931584</v>
      </c>
      <c r="M590">
        <v>3006816</v>
      </c>
      <c r="N590">
        <v>128658208</v>
      </c>
      <c r="O590">
        <v>258733</v>
      </c>
      <c r="P590">
        <v>7929</v>
      </c>
      <c r="Q590">
        <v>0</v>
      </c>
      <c r="R590">
        <v>20.399999999999999</v>
      </c>
      <c r="S590">
        <v>7090</v>
      </c>
      <c r="T590">
        <v>7070</v>
      </c>
    </row>
    <row r="591" spans="1:20" x14ac:dyDescent="0.25">
      <c r="A591" s="1">
        <v>42242.568981481483</v>
      </c>
      <c r="B591">
        <v>59.8</v>
      </c>
      <c r="C591">
        <v>20.399999999999999</v>
      </c>
      <c r="D591">
        <v>119</v>
      </c>
      <c r="E591">
        <v>-93</v>
      </c>
      <c r="F591">
        <v>28</v>
      </c>
      <c r="G591">
        <v>3112</v>
      </c>
      <c r="H591">
        <v>7049</v>
      </c>
      <c r="I591">
        <v>3508000</v>
      </c>
      <c r="J591">
        <v>305444096</v>
      </c>
      <c r="K591">
        <v>556361</v>
      </c>
      <c r="L591">
        <v>131931592</v>
      </c>
      <c r="M591">
        <v>3006816</v>
      </c>
      <c r="N591">
        <v>128658216</v>
      </c>
      <c r="O591">
        <v>258733</v>
      </c>
      <c r="P591">
        <v>7929</v>
      </c>
      <c r="Q591">
        <v>0</v>
      </c>
      <c r="R591">
        <v>20.399999999999999</v>
      </c>
      <c r="S591">
        <v>7070</v>
      </c>
      <c r="T591">
        <v>7049</v>
      </c>
    </row>
    <row r="592" spans="1:20" x14ac:dyDescent="0.25">
      <c r="A592" s="1">
        <v>42242.569097222222</v>
      </c>
      <c r="B592">
        <v>59.8</v>
      </c>
      <c r="C592">
        <v>20.399999999999999</v>
      </c>
      <c r="D592">
        <v>119</v>
      </c>
      <c r="E592">
        <v>-85</v>
      </c>
      <c r="F592">
        <v>28</v>
      </c>
      <c r="G592">
        <v>3105</v>
      </c>
      <c r="H592">
        <v>7028</v>
      </c>
      <c r="I592">
        <v>3508000</v>
      </c>
      <c r="J592">
        <v>305444096</v>
      </c>
      <c r="K592">
        <v>556361</v>
      </c>
      <c r="L592">
        <v>131931600</v>
      </c>
      <c r="M592">
        <v>3006816</v>
      </c>
      <c r="N592">
        <v>128658224</v>
      </c>
      <c r="O592">
        <v>258733</v>
      </c>
      <c r="P592">
        <v>7929</v>
      </c>
      <c r="Q592">
        <v>0</v>
      </c>
      <c r="R592">
        <v>20.399999999999999</v>
      </c>
      <c r="S592">
        <v>7049</v>
      </c>
      <c r="T592">
        <v>7028</v>
      </c>
    </row>
    <row r="593" spans="1:20" x14ac:dyDescent="0.25">
      <c r="A593" s="1">
        <v>42242.569212962961</v>
      </c>
      <c r="B593">
        <v>59.8</v>
      </c>
      <c r="C593">
        <v>20.399999999999999</v>
      </c>
      <c r="D593">
        <v>118.3</v>
      </c>
      <c r="E593">
        <v>2549</v>
      </c>
      <c r="F593">
        <v>28</v>
      </c>
      <c r="G593">
        <v>3120</v>
      </c>
      <c r="H593">
        <v>7070</v>
      </c>
      <c r="I593">
        <v>3508000</v>
      </c>
      <c r="J593">
        <v>305444096</v>
      </c>
      <c r="K593">
        <v>556361</v>
      </c>
      <c r="L593">
        <v>131931616</v>
      </c>
      <c r="M593">
        <v>3006816</v>
      </c>
      <c r="N593">
        <v>128658232</v>
      </c>
      <c r="O593">
        <v>258733</v>
      </c>
      <c r="P593">
        <v>7929</v>
      </c>
      <c r="Q593">
        <v>0</v>
      </c>
      <c r="R593">
        <v>20.399999999999999</v>
      </c>
      <c r="S593">
        <v>7152</v>
      </c>
      <c r="T593">
        <v>7132</v>
      </c>
    </row>
    <row r="594" spans="1:20" x14ac:dyDescent="0.25">
      <c r="A594" s="1">
        <v>42242.569328703707</v>
      </c>
      <c r="B594">
        <v>85.3</v>
      </c>
      <c r="C594">
        <v>21.7</v>
      </c>
      <c r="D594">
        <v>124.7</v>
      </c>
      <c r="E594">
        <v>2571</v>
      </c>
      <c r="F594">
        <v>28</v>
      </c>
      <c r="G594">
        <v>3120</v>
      </c>
      <c r="H594">
        <v>7194</v>
      </c>
      <c r="I594">
        <v>3508000</v>
      </c>
      <c r="J594">
        <v>305444128</v>
      </c>
      <c r="K594">
        <v>556361</v>
      </c>
      <c r="L594">
        <v>131931624</v>
      </c>
      <c r="M594">
        <v>3006816</v>
      </c>
      <c r="N594">
        <v>128658240</v>
      </c>
      <c r="O594">
        <v>258733</v>
      </c>
      <c r="P594">
        <v>7929</v>
      </c>
      <c r="Q594">
        <v>0</v>
      </c>
      <c r="R594">
        <v>21</v>
      </c>
      <c r="S594">
        <v>7380</v>
      </c>
      <c r="T594">
        <v>7380</v>
      </c>
    </row>
    <row r="595" spans="1:20" x14ac:dyDescent="0.25">
      <c r="A595" s="1">
        <v>42242.569444444445</v>
      </c>
      <c r="B595">
        <v>99.2</v>
      </c>
      <c r="C595">
        <v>21</v>
      </c>
      <c r="D595">
        <v>134.9</v>
      </c>
      <c r="E595">
        <v>2541</v>
      </c>
      <c r="F595">
        <v>28</v>
      </c>
      <c r="G595">
        <v>3120</v>
      </c>
      <c r="H595">
        <v>7422</v>
      </c>
      <c r="I595">
        <v>3508000</v>
      </c>
      <c r="J595">
        <v>305444128</v>
      </c>
      <c r="K595">
        <v>556361</v>
      </c>
      <c r="L595">
        <v>131931632</v>
      </c>
      <c r="M595">
        <v>3006816</v>
      </c>
      <c r="N595">
        <v>128658256</v>
      </c>
      <c r="O595">
        <v>258733</v>
      </c>
      <c r="P595">
        <v>7929</v>
      </c>
      <c r="Q595">
        <v>0</v>
      </c>
      <c r="R595">
        <v>21</v>
      </c>
      <c r="S595">
        <v>7567</v>
      </c>
      <c r="T595">
        <v>7567</v>
      </c>
    </row>
    <row r="596" spans="1:20" x14ac:dyDescent="0.25">
      <c r="A596" s="1">
        <v>42242.569560185184</v>
      </c>
      <c r="B596">
        <v>90.3</v>
      </c>
      <c r="C596">
        <v>19.100000000000001</v>
      </c>
      <c r="D596">
        <v>140.6</v>
      </c>
      <c r="E596">
        <v>-78</v>
      </c>
      <c r="F596">
        <v>28</v>
      </c>
      <c r="G596">
        <v>3120</v>
      </c>
      <c r="H596">
        <v>7526</v>
      </c>
      <c r="I596">
        <v>3508000</v>
      </c>
      <c r="J596">
        <v>305444128</v>
      </c>
      <c r="K596">
        <v>556361</v>
      </c>
      <c r="L596">
        <v>131931640</v>
      </c>
      <c r="M596">
        <v>3006816</v>
      </c>
      <c r="N596">
        <v>128658264</v>
      </c>
      <c r="O596">
        <v>258733</v>
      </c>
      <c r="P596">
        <v>7929</v>
      </c>
      <c r="Q596">
        <v>0</v>
      </c>
      <c r="R596">
        <v>21</v>
      </c>
      <c r="S596">
        <v>7546</v>
      </c>
      <c r="T596">
        <v>7526</v>
      </c>
    </row>
    <row r="597" spans="1:20" x14ac:dyDescent="0.25">
      <c r="A597" s="1">
        <v>42242.569675925923</v>
      </c>
      <c r="B597">
        <v>76.400000000000006</v>
      </c>
      <c r="C597">
        <v>19.8</v>
      </c>
      <c r="D597">
        <v>135.5</v>
      </c>
      <c r="E597">
        <v>-85</v>
      </c>
      <c r="F597">
        <v>28</v>
      </c>
      <c r="G597">
        <v>3120</v>
      </c>
      <c r="H597">
        <v>7484</v>
      </c>
      <c r="I597">
        <v>3508000</v>
      </c>
      <c r="J597">
        <v>305444160</v>
      </c>
      <c r="K597">
        <v>556361</v>
      </c>
      <c r="L597">
        <v>131931648</v>
      </c>
      <c r="M597">
        <v>3006816</v>
      </c>
      <c r="N597">
        <v>128658272</v>
      </c>
      <c r="O597">
        <v>258733</v>
      </c>
      <c r="P597">
        <v>7929</v>
      </c>
      <c r="Q597">
        <v>0</v>
      </c>
      <c r="R597">
        <v>21</v>
      </c>
      <c r="S597">
        <v>7505</v>
      </c>
      <c r="T597">
        <v>7463</v>
      </c>
    </row>
    <row r="598" spans="1:20" x14ac:dyDescent="0.25">
      <c r="A598" s="1">
        <v>42242.569791666669</v>
      </c>
      <c r="B598">
        <v>68.7</v>
      </c>
      <c r="C598">
        <v>20.399999999999999</v>
      </c>
      <c r="D598">
        <v>129.80000000000001</v>
      </c>
      <c r="E598">
        <v>-85</v>
      </c>
      <c r="F598">
        <v>28</v>
      </c>
      <c r="G598">
        <v>3112</v>
      </c>
      <c r="H598">
        <v>7443</v>
      </c>
      <c r="I598">
        <v>3508000</v>
      </c>
      <c r="J598">
        <v>305444160</v>
      </c>
      <c r="K598">
        <v>556361</v>
      </c>
      <c r="L598">
        <v>131931664</v>
      </c>
      <c r="M598">
        <v>3006816</v>
      </c>
      <c r="N598">
        <v>128658288</v>
      </c>
      <c r="O598">
        <v>258733</v>
      </c>
      <c r="P598">
        <v>7929</v>
      </c>
      <c r="Q598">
        <v>0</v>
      </c>
      <c r="R598">
        <v>21</v>
      </c>
      <c r="S598">
        <v>7443</v>
      </c>
      <c r="T598">
        <v>7422</v>
      </c>
    </row>
    <row r="599" spans="1:20" x14ac:dyDescent="0.25">
      <c r="A599" s="1">
        <v>42242.569907407407</v>
      </c>
      <c r="B599">
        <v>65.5</v>
      </c>
      <c r="C599">
        <v>20.399999999999999</v>
      </c>
      <c r="D599">
        <v>126</v>
      </c>
      <c r="E599">
        <v>-93</v>
      </c>
      <c r="F599">
        <v>28</v>
      </c>
      <c r="G599">
        <v>3120</v>
      </c>
      <c r="H599">
        <v>7380</v>
      </c>
      <c r="I599">
        <v>3508000</v>
      </c>
      <c r="J599">
        <v>305444160</v>
      </c>
      <c r="K599">
        <v>556361</v>
      </c>
      <c r="L599">
        <v>131931672</v>
      </c>
      <c r="M599">
        <v>3006816</v>
      </c>
      <c r="N599">
        <v>128658296</v>
      </c>
      <c r="O599">
        <v>258733</v>
      </c>
      <c r="P599">
        <v>7929</v>
      </c>
      <c r="Q599">
        <v>0</v>
      </c>
      <c r="R599">
        <v>21</v>
      </c>
      <c r="S599">
        <v>7380</v>
      </c>
      <c r="T599">
        <v>7360</v>
      </c>
    </row>
    <row r="600" spans="1:20" x14ac:dyDescent="0.25">
      <c r="A600" s="1">
        <v>42242.570023148146</v>
      </c>
      <c r="B600">
        <v>63.6</v>
      </c>
      <c r="C600">
        <v>20.399999999999999</v>
      </c>
      <c r="D600">
        <v>124</v>
      </c>
      <c r="E600">
        <v>-93</v>
      </c>
      <c r="F600">
        <v>28</v>
      </c>
      <c r="G600">
        <v>3112</v>
      </c>
      <c r="H600">
        <v>7339</v>
      </c>
      <c r="I600">
        <v>3508000</v>
      </c>
      <c r="J600">
        <v>305444192</v>
      </c>
      <c r="K600">
        <v>556361</v>
      </c>
      <c r="L600">
        <v>131931680</v>
      </c>
      <c r="M600">
        <v>3006816</v>
      </c>
      <c r="N600">
        <v>128658304</v>
      </c>
      <c r="O600">
        <v>258733</v>
      </c>
      <c r="P600">
        <v>7929</v>
      </c>
      <c r="Q600">
        <v>0</v>
      </c>
      <c r="R600">
        <v>20.399999999999999</v>
      </c>
      <c r="S600">
        <v>7339</v>
      </c>
      <c r="T600">
        <v>7318</v>
      </c>
    </row>
    <row r="601" spans="1:20" x14ac:dyDescent="0.25">
      <c r="A601" s="1">
        <v>42242.570138888892</v>
      </c>
      <c r="B601">
        <v>62.4</v>
      </c>
      <c r="C601">
        <v>20.399999999999999</v>
      </c>
      <c r="D601">
        <v>122.1</v>
      </c>
      <c r="E601">
        <v>-93</v>
      </c>
      <c r="F601">
        <v>28</v>
      </c>
      <c r="G601">
        <v>3120</v>
      </c>
      <c r="H601">
        <v>7277</v>
      </c>
      <c r="I601">
        <v>3508000</v>
      </c>
      <c r="J601">
        <v>305444192</v>
      </c>
      <c r="K601">
        <v>556361</v>
      </c>
      <c r="L601">
        <v>131931696</v>
      </c>
      <c r="M601">
        <v>3006816</v>
      </c>
      <c r="N601">
        <v>128658320</v>
      </c>
      <c r="O601">
        <v>258733</v>
      </c>
      <c r="P601">
        <v>7929</v>
      </c>
      <c r="Q601">
        <v>0</v>
      </c>
      <c r="R601">
        <v>20.399999999999999</v>
      </c>
      <c r="S601">
        <v>7298</v>
      </c>
      <c r="T601">
        <v>7277</v>
      </c>
    </row>
    <row r="602" spans="1:20" x14ac:dyDescent="0.25">
      <c r="A602" s="1">
        <v>42242.570254629631</v>
      </c>
      <c r="B602">
        <v>62.4</v>
      </c>
      <c r="C602">
        <v>20.399999999999999</v>
      </c>
      <c r="D602">
        <v>122.1</v>
      </c>
      <c r="E602">
        <v>-93</v>
      </c>
      <c r="F602">
        <v>28</v>
      </c>
      <c r="G602">
        <v>3112</v>
      </c>
      <c r="H602">
        <v>7235</v>
      </c>
      <c r="I602">
        <v>3508000</v>
      </c>
      <c r="J602">
        <v>305444192</v>
      </c>
      <c r="K602">
        <v>556361</v>
      </c>
      <c r="L602">
        <v>131931704</v>
      </c>
      <c r="M602">
        <v>3006816</v>
      </c>
      <c r="N602">
        <v>128658320</v>
      </c>
      <c r="O602">
        <v>258733</v>
      </c>
      <c r="P602">
        <v>7929</v>
      </c>
      <c r="Q602">
        <v>0</v>
      </c>
      <c r="R602">
        <v>20.399999999999999</v>
      </c>
      <c r="S602">
        <v>7256</v>
      </c>
      <c r="T602">
        <v>7256</v>
      </c>
    </row>
    <row r="603" spans="1:20" x14ac:dyDescent="0.25">
      <c r="A603" s="1">
        <v>42242.570370370369</v>
      </c>
      <c r="B603">
        <v>61.7</v>
      </c>
      <c r="C603">
        <v>20.399999999999999</v>
      </c>
      <c r="D603">
        <v>120.9</v>
      </c>
      <c r="E603">
        <v>-93</v>
      </c>
      <c r="F603">
        <v>28</v>
      </c>
      <c r="G603">
        <v>3120</v>
      </c>
      <c r="H603">
        <v>7194</v>
      </c>
      <c r="I603">
        <v>3508000</v>
      </c>
      <c r="J603">
        <v>305444224</v>
      </c>
      <c r="K603">
        <v>556361</v>
      </c>
      <c r="L603">
        <v>131931712</v>
      </c>
      <c r="M603">
        <v>3006816</v>
      </c>
      <c r="N603">
        <v>128658336</v>
      </c>
      <c r="O603">
        <v>258733</v>
      </c>
      <c r="P603">
        <v>7929</v>
      </c>
      <c r="Q603">
        <v>0</v>
      </c>
      <c r="R603">
        <v>20.399999999999999</v>
      </c>
      <c r="S603">
        <v>7215</v>
      </c>
      <c r="T603">
        <v>7194</v>
      </c>
    </row>
    <row r="604" spans="1:20" x14ac:dyDescent="0.25">
      <c r="A604" s="1">
        <v>42242.570486111108</v>
      </c>
      <c r="B604">
        <v>61.1</v>
      </c>
      <c r="C604">
        <v>20.399999999999999</v>
      </c>
      <c r="D604">
        <v>120.9</v>
      </c>
      <c r="E604">
        <v>-100</v>
      </c>
      <c r="F604">
        <v>28</v>
      </c>
      <c r="G604">
        <v>3120</v>
      </c>
      <c r="H604">
        <v>7152</v>
      </c>
      <c r="I604">
        <v>3508000</v>
      </c>
      <c r="J604">
        <v>305444224</v>
      </c>
      <c r="K604">
        <v>556361</v>
      </c>
      <c r="L604">
        <v>131931720</v>
      </c>
      <c r="M604">
        <v>3006816</v>
      </c>
      <c r="N604">
        <v>128658344</v>
      </c>
      <c r="O604">
        <v>258733</v>
      </c>
      <c r="P604">
        <v>7929</v>
      </c>
      <c r="Q604">
        <v>0</v>
      </c>
      <c r="R604">
        <v>20.399999999999999</v>
      </c>
      <c r="S604">
        <v>7194</v>
      </c>
      <c r="T604">
        <v>7173</v>
      </c>
    </row>
    <row r="605" spans="1:20" x14ac:dyDescent="0.25">
      <c r="A605" s="1">
        <v>42242.570601851854</v>
      </c>
      <c r="B605">
        <v>61.1</v>
      </c>
      <c r="C605">
        <v>20.399999999999999</v>
      </c>
      <c r="D605">
        <v>120.2</v>
      </c>
      <c r="E605">
        <v>-93</v>
      </c>
      <c r="F605">
        <v>28</v>
      </c>
      <c r="G605">
        <v>3120</v>
      </c>
      <c r="H605">
        <v>7132</v>
      </c>
      <c r="I605">
        <v>3508000</v>
      </c>
      <c r="J605">
        <v>305444224</v>
      </c>
      <c r="K605">
        <v>556361</v>
      </c>
      <c r="L605">
        <v>131931736</v>
      </c>
      <c r="M605">
        <v>3006816</v>
      </c>
      <c r="N605">
        <v>128658352</v>
      </c>
      <c r="O605">
        <v>258733</v>
      </c>
      <c r="P605">
        <v>7929</v>
      </c>
      <c r="Q605">
        <v>0</v>
      </c>
      <c r="R605">
        <v>20.399999999999999</v>
      </c>
      <c r="S605">
        <v>7152</v>
      </c>
      <c r="T605">
        <v>7132</v>
      </c>
    </row>
    <row r="606" spans="1:20" x14ac:dyDescent="0.25">
      <c r="A606" s="1">
        <v>42242.570717592593</v>
      </c>
      <c r="B606">
        <v>61.1</v>
      </c>
      <c r="C606">
        <v>20.399999999999999</v>
      </c>
      <c r="D606">
        <v>119.6</v>
      </c>
      <c r="E606">
        <v>-100</v>
      </c>
      <c r="F606">
        <v>28</v>
      </c>
      <c r="G606">
        <v>3112</v>
      </c>
      <c r="H606">
        <v>7111</v>
      </c>
      <c r="I606">
        <v>3508000</v>
      </c>
      <c r="J606">
        <v>305444224</v>
      </c>
      <c r="K606">
        <v>556361</v>
      </c>
      <c r="L606">
        <v>131931744</v>
      </c>
      <c r="M606">
        <v>3006816</v>
      </c>
      <c r="N606">
        <v>128658360</v>
      </c>
      <c r="O606">
        <v>258733</v>
      </c>
      <c r="P606">
        <v>7929</v>
      </c>
      <c r="Q606">
        <v>0</v>
      </c>
      <c r="R606">
        <v>20.399999999999999</v>
      </c>
      <c r="S606">
        <v>7132</v>
      </c>
      <c r="T606">
        <v>7111</v>
      </c>
    </row>
    <row r="607" spans="1:20" x14ac:dyDescent="0.25">
      <c r="A607" s="1">
        <v>42242.570833333331</v>
      </c>
      <c r="B607">
        <v>61.1</v>
      </c>
      <c r="C607">
        <v>21</v>
      </c>
      <c r="D607">
        <v>119.6</v>
      </c>
      <c r="E607">
        <v>-93</v>
      </c>
      <c r="F607">
        <v>28</v>
      </c>
      <c r="G607">
        <v>3112</v>
      </c>
      <c r="H607">
        <v>7090</v>
      </c>
      <c r="I607">
        <v>3508000</v>
      </c>
      <c r="J607">
        <v>305444256</v>
      </c>
      <c r="K607">
        <v>556361</v>
      </c>
      <c r="L607">
        <v>131931752</v>
      </c>
      <c r="M607">
        <v>3006816</v>
      </c>
      <c r="N607">
        <v>128658376</v>
      </c>
      <c r="O607">
        <v>258733</v>
      </c>
      <c r="P607">
        <v>7929</v>
      </c>
      <c r="Q607">
        <v>0</v>
      </c>
      <c r="R607">
        <v>20.399999999999999</v>
      </c>
      <c r="S607">
        <v>7090</v>
      </c>
      <c r="T607">
        <v>7090</v>
      </c>
    </row>
    <row r="608" spans="1:20" x14ac:dyDescent="0.25">
      <c r="A608" s="1">
        <v>42242.570949074077</v>
      </c>
      <c r="B608">
        <v>60.5</v>
      </c>
      <c r="C608">
        <v>20.399999999999999</v>
      </c>
      <c r="D608">
        <v>119</v>
      </c>
      <c r="E608">
        <v>-93</v>
      </c>
      <c r="F608">
        <v>28</v>
      </c>
      <c r="G608">
        <v>3105</v>
      </c>
      <c r="H608">
        <v>7049</v>
      </c>
      <c r="I608">
        <v>3508000</v>
      </c>
      <c r="J608">
        <v>305444256</v>
      </c>
      <c r="K608">
        <v>556361</v>
      </c>
      <c r="L608">
        <v>131931760</v>
      </c>
      <c r="M608">
        <v>3006816</v>
      </c>
      <c r="N608">
        <v>128658384</v>
      </c>
      <c r="O608">
        <v>258733</v>
      </c>
      <c r="P608">
        <v>7929</v>
      </c>
      <c r="Q608">
        <v>0</v>
      </c>
      <c r="R608">
        <v>20.399999999999999</v>
      </c>
      <c r="S608">
        <v>7070</v>
      </c>
      <c r="T608">
        <v>7049</v>
      </c>
    </row>
    <row r="609" spans="1:20" x14ac:dyDescent="0.25">
      <c r="A609" s="1">
        <v>42242.571064814816</v>
      </c>
      <c r="B609">
        <v>59.8</v>
      </c>
      <c r="C609">
        <v>20.399999999999999</v>
      </c>
      <c r="D609">
        <v>119</v>
      </c>
      <c r="E609">
        <v>-93</v>
      </c>
      <c r="F609">
        <v>28</v>
      </c>
      <c r="G609">
        <v>3156</v>
      </c>
      <c r="H609">
        <v>7028</v>
      </c>
      <c r="I609">
        <v>3508000</v>
      </c>
      <c r="J609">
        <v>305444256</v>
      </c>
      <c r="K609">
        <v>556361</v>
      </c>
      <c r="L609">
        <v>131931768</v>
      </c>
      <c r="M609">
        <v>3006816</v>
      </c>
      <c r="N609">
        <v>128658392</v>
      </c>
      <c r="O609">
        <v>258733</v>
      </c>
      <c r="P609">
        <v>7929</v>
      </c>
      <c r="Q609">
        <v>0</v>
      </c>
      <c r="R609">
        <v>20.399999999999999</v>
      </c>
      <c r="S609">
        <v>7049</v>
      </c>
      <c r="T609">
        <v>7028</v>
      </c>
    </row>
    <row r="610" spans="1:20" x14ac:dyDescent="0.25">
      <c r="A610" s="1">
        <v>42242.571180555555</v>
      </c>
      <c r="B610">
        <v>68.099999999999994</v>
      </c>
      <c r="C610">
        <v>22.3</v>
      </c>
      <c r="D610">
        <v>117.7</v>
      </c>
      <c r="E610">
        <v>2520</v>
      </c>
      <c r="F610">
        <v>28</v>
      </c>
      <c r="G610">
        <v>3112</v>
      </c>
      <c r="H610">
        <v>7028</v>
      </c>
      <c r="I610">
        <v>3508000</v>
      </c>
      <c r="J610">
        <v>305444288</v>
      </c>
      <c r="K610">
        <v>556361</v>
      </c>
      <c r="L610">
        <v>131931784</v>
      </c>
      <c r="M610">
        <v>3006816</v>
      </c>
      <c r="N610">
        <v>128658408</v>
      </c>
      <c r="O610">
        <v>258733</v>
      </c>
      <c r="P610">
        <v>7929</v>
      </c>
      <c r="Q610">
        <v>0</v>
      </c>
      <c r="R610">
        <v>20.399999999999999</v>
      </c>
      <c r="S610">
        <v>7173</v>
      </c>
      <c r="T610">
        <v>7173</v>
      </c>
    </row>
    <row r="611" spans="1:20" x14ac:dyDescent="0.25">
      <c r="A611" s="1">
        <v>42242.571296296293</v>
      </c>
      <c r="B611">
        <v>91</v>
      </c>
      <c r="C611">
        <v>21.7</v>
      </c>
      <c r="D611">
        <v>128.5</v>
      </c>
      <c r="E611">
        <v>2578</v>
      </c>
      <c r="F611">
        <v>28</v>
      </c>
      <c r="G611">
        <v>3120</v>
      </c>
      <c r="H611">
        <v>7277</v>
      </c>
      <c r="I611">
        <v>3508000</v>
      </c>
      <c r="J611">
        <v>305444288</v>
      </c>
      <c r="K611">
        <v>556361</v>
      </c>
      <c r="L611">
        <v>131931792</v>
      </c>
      <c r="M611">
        <v>3006816</v>
      </c>
      <c r="N611">
        <v>128658416</v>
      </c>
      <c r="O611">
        <v>258733</v>
      </c>
      <c r="P611">
        <v>7929</v>
      </c>
      <c r="Q611">
        <v>0</v>
      </c>
      <c r="R611">
        <v>20.399999999999999</v>
      </c>
      <c r="S611">
        <v>7401</v>
      </c>
      <c r="T611">
        <v>7380</v>
      </c>
    </row>
    <row r="612" spans="1:20" x14ac:dyDescent="0.25">
      <c r="A612" s="1">
        <v>42242.571412037039</v>
      </c>
      <c r="B612">
        <v>101.8</v>
      </c>
      <c r="C612">
        <v>21</v>
      </c>
      <c r="D612">
        <v>136.80000000000001</v>
      </c>
      <c r="E612">
        <v>1459</v>
      </c>
      <c r="F612">
        <v>28</v>
      </c>
      <c r="G612">
        <v>3112</v>
      </c>
      <c r="H612">
        <v>7526</v>
      </c>
      <c r="I612">
        <v>3508000</v>
      </c>
      <c r="J612">
        <v>305444288</v>
      </c>
      <c r="K612">
        <v>556361</v>
      </c>
      <c r="L612">
        <v>131931800</v>
      </c>
      <c r="M612">
        <v>3006816</v>
      </c>
      <c r="N612">
        <v>128658424</v>
      </c>
      <c r="O612">
        <v>258733</v>
      </c>
      <c r="P612">
        <v>7929</v>
      </c>
      <c r="Q612">
        <v>0</v>
      </c>
      <c r="R612">
        <v>21</v>
      </c>
      <c r="S612">
        <v>7567</v>
      </c>
      <c r="T612">
        <v>7546</v>
      </c>
    </row>
    <row r="613" spans="1:20" x14ac:dyDescent="0.25">
      <c r="A613" s="1">
        <v>42242.571527777778</v>
      </c>
      <c r="B613">
        <v>84</v>
      </c>
      <c r="C613">
        <v>19.8</v>
      </c>
      <c r="D613">
        <v>139.30000000000001</v>
      </c>
      <c r="E613">
        <v>-85</v>
      </c>
      <c r="F613">
        <v>28</v>
      </c>
      <c r="G613">
        <v>3112</v>
      </c>
      <c r="H613">
        <v>7505</v>
      </c>
      <c r="I613">
        <v>3508000</v>
      </c>
      <c r="J613">
        <v>305444320</v>
      </c>
      <c r="K613">
        <v>556361</v>
      </c>
      <c r="L613">
        <v>131931816</v>
      </c>
      <c r="M613">
        <v>3006816</v>
      </c>
      <c r="N613">
        <v>128658432</v>
      </c>
      <c r="O613">
        <v>258733</v>
      </c>
      <c r="P613">
        <v>7929</v>
      </c>
      <c r="Q613">
        <v>0</v>
      </c>
      <c r="R613">
        <v>21</v>
      </c>
      <c r="S613">
        <v>7526</v>
      </c>
      <c r="T613">
        <v>7505</v>
      </c>
    </row>
    <row r="614" spans="1:20" x14ac:dyDescent="0.25">
      <c r="A614" s="1">
        <v>42242.571643518517</v>
      </c>
      <c r="B614">
        <v>76.400000000000006</v>
      </c>
      <c r="C614">
        <v>20.399999999999999</v>
      </c>
      <c r="D614">
        <v>135.5</v>
      </c>
      <c r="E614">
        <v>-78</v>
      </c>
      <c r="F614">
        <v>28</v>
      </c>
      <c r="G614">
        <v>3112</v>
      </c>
      <c r="H614">
        <v>7463</v>
      </c>
      <c r="I614">
        <v>3508000</v>
      </c>
      <c r="J614">
        <v>305444320</v>
      </c>
      <c r="K614">
        <v>556361</v>
      </c>
      <c r="L614">
        <v>131931824</v>
      </c>
      <c r="M614">
        <v>3006816</v>
      </c>
      <c r="N614">
        <v>128658440</v>
      </c>
      <c r="O614">
        <v>258733</v>
      </c>
      <c r="P614">
        <v>7929</v>
      </c>
      <c r="Q614">
        <v>0</v>
      </c>
      <c r="R614">
        <v>20.399999999999999</v>
      </c>
      <c r="S614">
        <v>7484</v>
      </c>
      <c r="T614">
        <v>7463</v>
      </c>
    </row>
    <row r="615" spans="1:20" x14ac:dyDescent="0.25">
      <c r="A615" s="1">
        <v>42242.571759259263</v>
      </c>
      <c r="B615">
        <v>69.400000000000006</v>
      </c>
      <c r="C615">
        <v>20.399999999999999</v>
      </c>
      <c r="D615">
        <v>130.4</v>
      </c>
      <c r="E615">
        <v>-85</v>
      </c>
      <c r="F615">
        <v>28.7</v>
      </c>
      <c r="G615">
        <v>3112</v>
      </c>
      <c r="H615">
        <v>7443</v>
      </c>
      <c r="I615">
        <v>3508000</v>
      </c>
      <c r="J615">
        <v>305444320</v>
      </c>
      <c r="K615">
        <v>556361</v>
      </c>
      <c r="L615">
        <v>131931832</v>
      </c>
      <c r="M615">
        <v>3006816</v>
      </c>
      <c r="N615">
        <v>128658456</v>
      </c>
      <c r="O615">
        <v>258733</v>
      </c>
      <c r="P615">
        <v>7929</v>
      </c>
      <c r="Q615">
        <v>0</v>
      </c>
      <c r="R615">
        <v>21</v>
      </c>
      <c r="S615">
        <v>7463</v>
      </c>
      <c r="T615">
        <v>7443</v>
      </c>
    </row>
    <row r="616" spans="1:20" x14ac:dyDescent="0.25">
      <c r="A616" s="1">
        <v>42242.571875000001</v>
      </c>
      <c r="B616">
        <v>65.5</v>
      </c>
      <c r="C616">
        <v>20.399999999999999</v>
      </c>
      <c r="D616">
        <v>126.6</v>
      </c>
      <c r="E616">
        <v>-85</v>
      </c>
      <c r="F616">
        <v>28</v>
      </c>
      <c r="G616">
        <v>3120</v>
      </c>
      <c r="H616">
        <v>7401</v>
      </c>
      <c r="I616">
        <v>3508000</v>
      </c>
      <c r="J616">
        <v>305444320</v>
      </c>
      <c r="K616">
        <v>556361</v>
      </c>
      <c r="L616">
        <v>131931848</v>
      </c>
      <c r="M616">
        <v>3006816</v>
      </c>
      <c r="N616">
        <v>128658464</v>
      </c>
      <c r="O616">
        <v>258733</v>
      </c>
      <c r="P616">
        <v>7929</v>
      </c>
      <c r="Q616">
        <v>0</v>
      </c>
      <c r="R616">
        <v>20.399999999999999</v>
      </c>
      <c r="S616">
        <v>7401</v>
      </c>
      <c r="T616">
        <v>7380</v>
      </c>
    </row>
    <row r="617" spans="1:20" x14ac:dyDescent="0.25">
      <c r="A617" s="1">
        <v>42242.57199074074</v>
      </c>
      <c r="B617">
        <v>63.6</v>
      </c>
      <c r="C617">
        <v>21</v>
      </c>
      <c r="D617">
        <v>124</v>
      </c>
      <c r="E617">
        <v>-85</v>
      </c>
      <c r="F617">
        <v>28</v>
      </c>
      <c r="G617">
        <v>3112</v>
      </c>
      <c r="H617">
        <v>7339</v>
      </c>
      <c r="I617">
        <v>3508000</v>
      </c>
      <c r="J617">
        <v>305444352</v>
      </c>
      <c r="K617">
        <v>556361</v>
      </c>
      <c r="L617">
        <v>131931848</v>
      </c>
      <c r="M617">
        <v>3006816</v>
      </c>
      <c r="N617">
        <v>128658472</v>
      </c>
      <c r="O617">
        <v>258733</v>
      </c>
      <c r="P617">
        <v>7929</v>
      </c>
      <c r="Q617">
        <v>0</v>
      </c>
      <c r="R617">
        <v>21</v>
      </c>
      <c r="S617">
        <v>7360</v>
      </c>
      <c r="T617">
        <v>7339</v>
      </c>
    </row>
    <row r="618" spans="1:20" x14ac:dyDescent="0.25">
      <c r="A618" s="1">
        <v>42242.572106481479</v>
      </c>
      <c r="B618">
        <v>63</v>
      </c>
      <c r="C618">
        <v>20.399999999999999</v>
      </c>
      <c r="D618">
        <v>122.1</v>
      </c>
      <c r="E618">
        <v>-85</v>
      </c>
      <c r="F618">
        <v>28</v>
      </c>
      <c r="G618">
        <v>3120</v>
      </c>
      <c r="H618">
        <v>7298</v>
      </c>
      <c r="I618">
        <v>3508000</v>
      </c>
      <c r="J618">
        <v>305444352</v>
      </c>
      <c r="K618">
        <v>556361</v>
      </c>
      <c r="L618">
        <v>131931864</v>
      </c>
      <c r="M618">
        <v>3006816</v>
      </c>
      <c r="N618">
        <v>128658488</v>
      </c>
      <c r="O618">
        <v>258733</v>
      </c>
      <c r="P618">
        <v>7929</v>
      </c>
      <c r="Q618">
        <v>0</v>
      </c>
      <c r="R618">
        <v>20.399999999999999</v>
      </c>
      <c r="S618">
        <v>7318</v>
      </c>
      <c r="T618">
        <v>7298</v>
      </c>
    </row>
    <row r="619" spans="1:20" x14ac:dyDescent="0.25">
      <c r="A619" s="1">
        <v>42242.572222222225</v>
      </c>
      <c r="B619">
        <v>62.4</v>
      </c>
      <c r="C619">
        <v>20.399999999999999</v>
      </c>
      <c r="D619">
        <v>122.1</v>
      </c>
      <c r="E619">
        <v>-71</v>
      </c>
      <c r="F619">
        <v>28.7</v>
      </c>
      <c r="G619">
        <v>3120</v>
      </c>
      <c r="H619">
        <v>7256</v>
      </c>
      <c r="I619">
        <v>3508000</v>
      </c>
      <c r="J619">
        <v>305444352</v>
      </c>
      <c r="K619">
        <v>556361</v>
      </c>
      <c r="L619">
        <v>131931872</v>
      </c>
      <c r="M619">
        <v>3006816</v>
      </c>
      <c r="N619">
        <v>128658496</v>
      </c>
      <c r="O619">
        <v>258733</v>
      </c>
      <c r="P619">
        <v>7929</v>
      </c>
      <c r="Q619">
        <v>0</v>
      </c>
      <c r="R619">
        <v>20.399999999999999</v>
      </c>
      <c r="S619">
        <v>7277</v>
      </c>
      <c r="T619">
        <v>7256</v>
      </c>
    </row>
    <row r="620" spans="1:20" x14ac:dyDescent="0.25">
      <c r="A620" s="1">
        <v>42242.572337962964</v>
      </c>
      <c r="B620">
        <v>61.7</v>
      </c>
      <c r="C620">
        <v>20.399999999999999</v>
      </c>
      <c r="D620">
        <v>120.9</v>
      </c>
      <c r="E620">
        <v>-100</v>
      </c>
      <c r="F620">
        <v>28</v>
      </c>
      <c r="G620">
        <v>3120</v>
      </c>
      <c r="H620">
        <v>7215</v>
      </c>
      <c r="I620">
        <v>3508000</v>
      </c>
      <c r="J620">
        <v>305444384</v>
      </c>
      <c r="K620">
        <v>556361</v>
      </c>
      <c r="L620">
        <v>131931880</v>
      </c>
      <c r="M620">
        <v>3006816</v>
      </c>
      <c r="N620">
        <v>128658504</v>
      </c>
      <c r="O620">
        <v>258733</v>
      </c>
      <c r="P620">
        <v>7929</v>
      </c>
      <c r="Q620">
        <v>0</v>
      </c>
      <c r="R620">
        <v>20.399999999999999</v>
      </c>
      <c r="S620">
        <v>7235</v>
      </c>
      <c r="T620">
        <v>7215</v>
      </c>
    </row>
    <row r="621" spans="1:20" x14ac:dyDescent="0.25">
      <c r="A621" s="1">
        <v>42242.572453703702</v>
      </c>
      <c r="B621">
        <v>61.7</v>
      </c>
      <c r="C621">
        <v>20.399999999999999</v>
      </c>
      <c r="D621">
        <v>120.2</v>
      </c>
      <c r="E621">
        <v>-93</v>
      </c>
      <c r="F621">
        <v>28</v>
      </c>
      <c r="G621">
        <v>3112</v>
      </c>
      <c r="H621">
        <v>7173</v>
      </c>
      <c r="I621">
        <v>3508000</v>
      </c>
      <c r="J621">
        <v>305444384</v>
      </c>
      <c r="K621">
        <v>556361</v>
      </c>
      <c r="L621">
        <v>131931888</v>
      </c>
      <c r="M621">
        <v>3006816</v>
      </c>
      <c r="N621">
        <v>128658512</v>
      </c>
      <c r="O621">
        <v>258733</v>
      </c>
      <c r="P621">
        <v>7929</v>
      </c>
      <c r="Q621">
        <v>0</v>
      </c>
      <c r="R621">
        <v>21</v>
      </c>
      <c r="S621">
        <v>7215</v>
      </c>
      <c r="T621">
        <v>7194</v>
      </c>
    </row>
    <row r="622" spans="1:20" x14ac:dyDescent="0.25">
      <c r="A622" s="1">
        <v>42242.572569444441</v>
      </c>
      <c r="B622">
        <v>61.1</v>
      </c>
      <c r="C622">
        <v>20.399999999999999</v>
      </c>
      <c r="D622">
        <v>119.6</v>
      </c>
      <c r="E622">
        <v>-100</v>
      </c>
      <c r="F622">
        <v>28</v>
      </c>
      <c r="G622">
        <v>3112</v>
      </c>
      <c r="H622">
        <v>7152</v>
      </c>
      <c r="I622">
        <v>3508000</v>
      </c>
      <c r="J622">
        <v>305444384</v>
      </c>
      <c r="K622">
        <v>556361</v>
      </c>
      <c r="L622">
        <v>131931904</v>
      </c>
      <c r="M622">
        <v>3006816</v>
      </c>
      <c r="N622">
        <v>128658528</v>
      </c>
      <c r="O622">
        <v>258733</v>
      </c>
      <c r="P622">
        <v>7929</v>
      </c>
      <c r="Q622">
        <v>0</v>
      </c>
      <c r="R622">
        <v>20.399999999999999</v>
      </c>
      <c r="S622">
        <v>7173</v>
      </c>
      <c r="T622">
        <v>7152</v>
      </c>
    </row>
    <row r="623" spans="1:20" x14ac:dyDescent="0.25">
      <c r="A623" s="1">
        <v>42242.572685185187</v>
      </c>
      <c r="B623">
        <v>60.5</v>
      </c>
      <c r="C623">
        <v>20.399999999999999</v>
      </c>
      <c r="D623">
        <v>119.6</v>
      </c>
      <c r="E623">
        <v>-93</v>
      </c>
      <c r="F623">
        <v>28</v>
      </c>
      <c r="G623">
        <v>3120</v>
      </c>
      <c r="H623">
        <v>7111</v>
      </c>
      <c r="I623">
        <v>3508000</v>
      </c>
      <c r="J623">
        <v>305444416</v>
      </c>
      <c r="K623">
        <v>556361</v>
      </c>
      <c r="L623">
        <v>131931912</v>
      </c>
      <c r="M623">
        <v>3006816</v>
      </c>
      <c r="N623">
        <v>128658536</v>
      </c>
      <c r="O623">
        <v>258733</v>
      </c>
      <c r="P623">
        <v>7929</v>
      </c>
      <c r="Q623">
        <v>0</v>
      </c>
      <c r="R623">
        <v>20.399999999999999</v>
      </c>
      <c r="S623">
        <v>7132</v>
      </c>
      <c r="T623">
        <v>7111</v>
      </c>
    </row>
    <row r="624" spans="1:20" x14ac:dyDescent="0.25">
      <c r="A624" s="1">
        <v>42242.572800925926</v>
      </c>
      <c r="B624">
        <v>60.5</v>
      </c>
      <c r="C624">
        <v>20.399999999999999</v>
      </c>
      <c r="D624">
        <v>119.6</v>
      </c>
      <c r="E624">
        <v>-85</v>
      </c>
      <c r="F624">
        <v>28.7</v>
      </c>
      <c r="G624">
        <v>3120</v>
      </c>
      <c r="H624">
        <v>7090</v>
      </c>
      <c r="I624">
        <v>3508000</v>
      </c>
      <c r="J624">
        <v>305444416</v>
      </c>
      <c r="K624">
        <v>556361</v>
      </c>
      <c r="L624">
        <v>131931920</v>
      </c>
      <c r="M624">
        <v>3006816</v>
      </c>
      <c r="N624">
        <v>128658544</v>
      </c>
      <c r="O624">
        <v>258733</v>
      </c>
      <c r="P624">
        <v>7929</v>
      </c>
      <c r="Q624">
        <v>0</v>
      </c>
      <c r="R624">
        <v>20.399999999999999</v>
      </c>
      <c r="S624">
        <v>7111</v>
      </c>
      <c r="T624">
        <v>7090</v>
      </c>
    </row>
    <row r="625" spans="1:20" x14ac:dyDescent="0.25">
      <c r="A625" s="1">
        <v>42242.572916666664</v>
      </c>
      <c r="B625">
        <v>60.5</v>
      </c>
      <c r="C625">
        <v>20.399999999999999</v>
      </c>
      <c r="D625">
        <v>119</v>
      </c>
      <c r="E625">
        <v>-93</v>
      </c>
      <c r="F625">
        <v>28</v>
      </c>
      <c r="G625">
        <v>17</v>
      </c>
      <c r="H625">
        <v>7049</v>
      </c>
      <c r="I625">
        <v>3508000</v>
      </c>
      <c r="J625">
        <v>305444416</v>
      </c>
      <c r="K625">
        <v>556361</v>
      </c>
      <c r="L625">
        <v>131931936</v>
      </c>
      <c r="M625">
        <v>3006816</v>
      </c>
      <c r="N625">
        <v>128658552</v>
      </c>
      <c r="O625">
        <v>258733</v>
      </c>
      <c r="P625">
        <v>7929</v>
      </c>
      <c r="Q625">
        <v>0</v>
      </c>
      <c r="R625">
        <v>20.399999999999999</v>
      </c>
      <c r="S625">
        <v>7090</v>
      </c>
      <c r="T625">
        <v>7070</v>
      </c>
    </row>
    <row r="626" spans="1:20" x14ac:dyDescent="0.25">
      <c r="A626" s="1">
        <v>42242.57303240741</v>
      </c>
      <c r="B626">
        <v>60.5</v>
      </c>
      <c r="C626">
        <v>20.399999999999999</v>
      </c>
      <c r="D626">
        <v>119</v>
      </c>
      <c r="E626">
        <v>-85</v>
      </c>
      <c r="F626">
        <v>28</v>
      </c>
      <c r="G626">
        <v>17</v>
      </c>
      <c r="H626">
        <v>7049</v>
      </c>
      <c r="I626">
        <v>3508000</v>
      </c>
      <c r="J626">
        <v>305444448</v>
      </c>
      <c r="K626">
        <v>556361</v>
      </c>
      <c r="L626">
        <v>131931944</v>
      </c>
      <c r="M626">
        <v>3006816</v>
      </c>
      <c r="N626">
        <v>128658560</v>
      </c>
      <c r="O626">
        <v>258733</v>
      </c>
      <c r="P626">
        <v>7929</v>
      </c>
      <c r="Q626">
        <v>0</v>
      </c>
      <c r="R626">
        <v>20.399999999999999</v>
      </c>
      <c r="S626">
        <v>7070</v>
      </c>
      <c r="T626">
        <v>7049</v>
      </c>
    </row>
    <row r="627" spans="1:20" x14ac:dyDescent="0.25">
      <c r="A627" s="1">
        <v>42242.573148148149</v>
      </c>
      <c r="B627">
        <v>59.8</v>
      </c>
      <c r="C627">
        <v>20.399999999999999</v>
      </c>
      <c r="D627">
        <v>119</v>
      </c>
      <c r="E627">
        <v>-93</v>
      </c>
      <c r="F627">
        <v>28</v>
      </c>
      <c r="G627">
        <v>3090</v>
      </c>
      <c r="H627">
        <v>7028</v>
      </c>
      <c r="I627">
        <v>3508000</v>
      </c>
      <c r="J627">
        <v>305444448</v>
      </c>
      <c r="K627">
        <v>556361</v>
      </c>
      <c r="L627">
        <v>131931952</v>
      </c>
      <c r="M627">
        <v>3006816</v>
      </c>
      <c r="N627">
        <v>128658576</v>
      </c>
      <c r="O627">
        <v>258733</v>
      </c>
      <c r="P627">
        <v>7929</v>
      </c>
      <c r="Q627">
        <v>0</v>
      </c>
      <c r="R627">
        <v>20.399999999999999</v>
      </c>
      <c r="S627">
        <v>7049</v>
      </c>
      <c r="T627">
        <v>7028</v>
      </c>
    </row>
    <row r="628" spans="1:20" x14ac:dyDescent="0.25">
      <c r="A628" s="1">
        <v>42242.573263888888</v>
      </c>
      <c r="B628">
        <v>57.9</v>
      </c>
      <c r="C628">
        <v>20.399999999999999</v>
      </c>
      <c r="D628">
        <v>115.8</v>
      </c>
      <c r="E628">
        <v>-41</v>
      </c>
      <c r="F628">
        <v>28</v>
      </c>
      <c r="G628">
        <v>3185</v>
      </c>
      <c r="H628">
        <v>7007</v>
      </c>
      <c r="I628">
        <v>3508000</v>
      </c>
      <c r="J628">
        <v>305444448</v>
      </c>
      <c r="K628">
        <v>556361</v>
      </c>
      <c r="L628">
        <v>131931952</v>
      </c>
      <c r="M628">
        <v>3006816</v>
      </c>
      <c r="N628">
        <v>128658576</v>
      </c>
      <c r="O628">
        <v>258733</v>
      </c>
      <c r="P628">
        <v>7929</v>
      </c>
      <c r="Q628">
        <v>0</v>
      </c>
      <c r="R628">
        <v>20.399999999999999</v>
      </c>
      <c r="S628">
        <v>7028</v>
      </c>
      <c r="T628">
        <v>7007</v>
      </c>
    </row>
    <row r="629" spans="1:20" x14ac:dyDescent="0.25">
      <c r="A629" s="1">
        <v>42242.573379629626</v>
      </c>
      <c r="B629">
        <v>57.3</v>
      </c>
      <c r="C629">
        <v>20.399999999999999</v>
      </c>
      <c r="D629">
        <v>111.3</v>
      </c>
      <c r="E629">
        <v>-56</v>
      </c>
      <c r="F629">
        <v>28</v>
      </c>
      <c r="G629">
        <v>3098</v>
      </c>
      <c r="H629">
        <v>6987</v>
      </c>
      <c r="I629">
        <v>3508000</v>
      </c>
      <c r="J629">
        <v>305444480</v>
      </c>
      <c r="K629">
        <v>556362</v>
      </c>
      <c r="L629">
        <v>131931952</v>
      </c>
      <c r="M629">
        <v>3006819</v>
      </c>
      <c r="N629">
        <v>128658576</v>
      </c>
      <c r="O629">
        <v>258733</v>
      </c>
      <c r="P629">
        <v>7929</v>
      </c>
      <c r="Q629">
        <v>0</v>
      </c>
      <c r="R629">
        <v>20.399999999999999</v>
      </c>
      <c r="S629">
        <v>7007</v>
      </c>
      <c r="T629">
        <v>6987</v>
      </c>
    </row>
    <row r="630" spans="1:20" x14ac:dyDescent="0.25">
      <c r="A630" s="1">
        <v>42242.573495370372</v>
      </c>
      <c r="B630">
        <v>54.7</v>
      </c>
      <c r="C630">
        <v>20.399999999999999</v>
      </c>
      <c r="D630">
        <v>108.8</v>
      </c>
      <c r="E630">
        <v>-93</v>
      </c>
      <c r="F630">
        <v>28</v>
      </c>
      <c r="G630">
        <v>3134</v>
      </c>
      <c r="H630">
        <v>6966</v>
      </c>
      <c r="I630">
        <v>3508000</v>
      </c>
      <c r="J630">
        <v>305444480</v>
      </c>
      <c r="K630">
        <v>556362</v>
      </c>
      <c r="L630">
        <v>131931960</v>
      </c>
      <c r="M630">
        <v>3006821</v>
      </c>
      <c r="N630">
        <v>128658584</v>
      </c>
      <c r="O630">
        <v>258733</v>
      </c>
      <c r="P630">
        <v>7929</v>
      </c>
      <c r="Q630">
        <v>0</v>
      </c>
      <c r="R630">
        <v>20.399999999999999</v>
      </c>
      <c r="S630">
        <v>6987</v>
      </c>
      <c r="T630">
        <v>6966</v>
      </c>
    </row>
    <row r="631" spans="1:20" x14ac:dyDescent="0.25">
      <c r="A631" s="1">
        <v>42242.573611111111</v>
      </c>
      <c r="B631">
        <v>70</v>
      </c>
      <c r="C631">
        <v>22.3</v>
      </c>
      <c r="D631">
        <v>113.2</v>
      </c>
      <c r="E631">
        <v>2461</v>
      </c>
      <c r="F631">
        <v>28</v>
      </c>
      <c r="G631">
        <v>3105</v>
      </c>
      <c r="H631">
        <v>7007</v>
      </c>
      <c r="I631">
        <v>3508000</v>
      </c>
      <c r="J631">
        <v>305444480</v>
      </c>
      <c r="K631">
        <v>556362</v>
      </c>
      <c r="L631">
        <v>131931976</v>
      </c>
      <c r="M631">
        <v>3006821</v>
      </c>
      <c r="N631">
        <v>128658592</v>
      </c>
      <c r="O631">
        <v>258733</v>
      </c>
      <c r="P631">
        <v>7929</v>
      </c>
      <c r="Q631">
        <v>0</v>
      </c>
      <c r="R631">
        <v>20.399999999999999</v>
      </c>
      <c r="S631">
        <v>7173</v>
      </c>
      <c r="T631">
        <v>7152</v>
      </c>
    </row>
    <row r="632" spans="1:20" x14ac:dyDescent="0.25">
      <c r="A632" s="1">
        <v>42242.57372685185</v>
      </c>
      <c r="B632">
        <v>91.6</v>
      </c>
      <c r="C632">
        <v>21.7</v>
      </c>
      <c r="D632">
        <v>127.2</v>
      </c>
      <c r="E632">
        <v>2527</v>
      </c>
      <c r="F632">
        <v>28</v>
      </c>
      <c r="G632">
        <v>3105</v>
      </c>
      <c r="H632">
        <v>7277</v>
      </c>
      <c r="I632">
        <v>3508000</v>
      </c>
      <c r="J632">
        <v>305444512</v>
      </c>
      <c r="K632">
        <v>556362</v>
      </c>
      <c r="L632">
        <v>131931984</v>
      </c>
      <c r="M632">
        <v>3006821</v>
      </c>
      <c r="N632">
        <v>128658608</v>
      </c>
      <c r="O632">
        <v>258733</v>
      </c>
      <c r="P632">
        <v>7929</v>
      </c>
      <c r="Q632">
        <v>0</v>
      </c>
      <c r="R632">
        <v>20.399999999999999</v>
      </c>
      <c r="S632">
        <v>7422</v>
      </c>
      <c r="T632">
        <v>7401</v>
      </c>
    </row>
    <row r="633" spans="1:20" x14ac:dyDescent="0.25">
      <c r="A633" s="1">
        <v>42242.573842592596</v>
      </c>
      <c r="B633">
        <v>101.8</v>
      </c>
      <c r="C633">
        <v>21</v>
      </c>
      <c r="D633">
        <v>136.1</v>
      </c>
      <c r="E633">
        <v>1722</v>
      </c>
      <c r="F633">
        <v>28</v>
      </c>
      <c r="G633">
        <v>3105</v>
      </c>
      <c r="H633">
        <v>7526</v>
      </c>
      <c r="I633">
        <v>3508000</v>
      </c>
      <c r="J633">
        <v>305444512</v>
      </c>
      <c r="K633">
        <v>556362</v>
      </c>
      <c r="L633">
        <v>131932000</v>
      </c>
      <c r="M633">
        <v>3006821</v>
      </c>
      <c r="N633">
        <v>128658608</v>
      </c>
      <c r="O633">
        <v>258733</v>
      </c>
      <c r="P633">
        <v>7929</v>
      </c>
      <c r="Q633">
        <v>0</v>
      </c>
      <c r="R633">
        <v>21</v>
      </c>
      <c r="S633">
        <v>7567</v>
      </c>
      <c r="T633">
        <v>7546</v>
      </c>
    </row>
    <row r="634" spans="1:20" x14ac:dyDescent="0.25">
      <c r="A634" s="1">
        <v>42242.573958333334</v>
      </c>
      <c r="B634">
        <v>84</v>
      </c>
      <c r="C634">
        <v>19.8</v>
      </c>
      <c r="D634">
        <v>138.69999999999999</v>
      </c>
      <c r="E634">
        <v>-93</v>
      </c>
      <c r="F634">
        <v>28</v>
      </c>
      <c r="G634">
        <v>3105</v>
      </c>
      <c r="H634">
        <v>7505</v>
      </c>
      <c r="I634">
        <v>3508000</v>
      </c>
      <c r="J634">
        <v>305444512</v>
      </c>
      <c r="K634">
        <v>556362</v>
      </c>
      <c r="L634">
        <v>131932008</v>
      </c>
      <c r="M634">
        <v>3006821</v>
      </c>
      <c r="N634">
        <v>128658624</v>
      </c>
      <c r="O634">
        <v>258733</v>
      </c>
      <c r="P634">
        <v>7929</v>
      </c>
      <c r="Q634">
        <v>0</v>
      </c>
      <c r="R634">
        <v>21</v>
      </c>
      <c r="S634">
        <v>7526</v>
      </c>
      <c r="T634">
        <v>7505</v>
      </c>
    </row>
    <row r="635" spans="1:20" x14ac:dyDescent="0.25">
      <c r="A635" s="1">
        <v>42242.574074074073</v>
      </c>
      <c r="B635">
        <v>77</v>
      </c>
      <c r="C635">
        <v>20.399999999999999</v>
      </c>
      <c r="D635">
        <v>135.5</v>
      </c>
      <c r="E635">
        <v>-85</v>
      </c>
      <c r="F635">
        <v>28</v>
      </c>
      <c r="G635">
        <v>3105</v>
      </c>
      <c r="H635">
        <v>7463</v>
      </c>
      <c r="I635">
        <v>3508000</v>
      </c>
      <c r="J635">
        <v>305444544</v>
      </c>
      <c r="K635">
        <v>556362</v>
      </c>
      <c r="L635">
        <v>131932016</v>
      </c>
      <c r="M635">
        <v>3006821</v>
      </c>
      <c r="N635">
        <v>128658632</v>
      </c>
      <c r="O635">
        <v>258733</v>
      </c>
      <c r="P635">
        <v>7929</v>
      </c>
      <c r="Q635">
        <v>0</v>
      </c>
      <c r="R635">
        <v>21</v>
      </c>
      <c r="S635">
        <v>7505</v>
      </c>
      <c r="T635">
        <v>7484</v>
      </c>
    </row>
    <row r="636" spans="1:20" x14ac:dyDescent="0.25">
      <c r="A636" s="1">
        <v>42242.574189814812</v>
      </c>
      <c r="B636">
        <v>69.400000000000006</v>
      </c>
      <c r="C636">
        <v>20.399999999999999</v>
      </c>
      <c r="D636">
        <v>129.80000000000001</v>
      </c>
      <c r="E636">
        <v>-78</v>
      </c>
      <c r="F636">
        <v>28</v>
      </c>
      <c r="G636">
        <v>3098</v>
      </c>
      <c r="H636">
        <v>7463</v>
      </c>
      <c r="I636">
        <v>3508000</v>
      </c>
      <c r="J636">
        <v>305444544</v>
      </c>
      <c r="K636">
        <v>556362</v>
      </c>
      <c r="L636">
        <v>131932032</v>
      </c>
      <c r="M636">
        <v>3006821</v>
      </c>
      <c r="N636">
        <v>128658640</v>
      </c>
      <c r="O636">
        <v>258733</v>
      </c>
      <c r="P636">
        <v>7929</v>
      </c>
      <c r="Q636">
        <v>0</v>
      </c>
      <c r="R636">
        <v>21</v>
      </c>
      <c r="S636">
        <v>7463</v>
      </c>
      <c r="T636">
        <v>7443</v>
      </c>
    </row>
    <row r="637" spans="1:20" x14ac:dyDescent="0.25">
      <c r="A637" s="1">
        <v>42242.574305555558</v>
      </c>
      <c r="B637">
        <v>65.5</v>
      </c>
      <c r="C637">
        <v>20.399999999999999</v>
      </c>
      <c r="D637">
        <v>126</v>
      </c>
      <c r="E637">
        <v>-93</v>
      </c>
      <c r="F637">
        <v>28</v>
      </c>
      <c r="G637">
        <v>3098</v>
      </c>
      <c r="H637">
        <v>7422</v>
      </c>
      <c r="I637">
        <v>3508000</v>
      </c>
      <c r="J637">
        <v>305444544</v>
      </c>
      <c r="K637">
        <v>556362</v>
      </c>
      <c r="L637">
        <v>131932040</v>
      </c>
      <c r="M637">
        <v>3006821</v>
      </c>
      <c r="N637">
        <v>128658656</v>
      </c>
      <c r="O637">
        <v>258733</v>
      </c>
      <c r="P637">
        <v>7929</v>
      </c>
      <c r="Q637">
        <v>0</v>
      </c>
      <c r="R637">
        <v>21</v>
      </c>
      <c r="S637">
        <v>7443</v>
      </c>
      <c r="T637">
        <v>7422</v>
      </c>
    </row>
    <row r="638" spans="1:20" x14ac:dyDescent="0.25">
      <c r="A638" s="1">
        <v>42242.574421296296</v>
      </c>
      <c r="B638">
        <v>63.6</v>
      </c>
      <c r="C638">
        <v>21</v>
      </c>
      <c r="D638">
        <v>123.4</v>
      </c>
      <c r="E638">
        <v>-85</v>
      </c>
      <c r="F638">
        <v>28</v>
      </c>
      <c r="G638">
        <v>3105</v>
      </c>
      <c r="H638">
        <v>7401</v>
      </c>
      <c r="I638">
        <v>3508000</v>
      </c>
      <c r="J638">
        <v>305444544</v>
      </c>
      <c r="K638">
        <v>556362</v>
      </c>
      <c r="L638">
        <v>131932040</v>
      </c>
      <c r="M638">
        <v>3006821</v>
      </c>
      <c r="N638">
        <v>128658664</v>
      </c>
      <c r="O638">
        <v>258733</v>
      </c>
      <c r="P638">
        <v>7929</v>
      </c>
      <c r="Q638">
        <v>0</v>
      </c>
      <c r="R638">
        <v>20.399999999999999</v>
      </c>
      <c r="S638">
        <v>7422</v>
      </c>
      <c r="T638">
        <v>7401</v>
      </c>
    </row>
    <row r="639" spans="1:20" x14ac:dyDescent="0.25">
      <c r="A639" s="1">
        <v>42242.574537037035</v>
      </c>
      <c r="B639">
        <v>62.4</v>
      </c>
      <c r="C639">
        <v>20.399999999999999</v>
      </c>
      <c r="D639">
        <v>122.1</v>
      </c>
      <c r="E639">
        <v>-93</v>
      </c>
      <c r="F639">
        <v>28</v>
      </c>
      <c r="G639">
        <v>3098</v>
      </c>
      <c r="H639">
        <v>7380</v>
      </c>
      <c r="I639">
        <v>3508000</v>
      </c>
      <c r="J639">
        <v>305444576</v>
      </c>
      <c r="K639">
        <v>556362</v>
      </c>
      <c r="L639">
        <v>131932056</v>
      </c>
      <c r="M639">
        <v>3006821</v>
      </c>
      <c r="N639">
        <v>128658672</v>
      </c>
      <c r="O639">
        <v>258733</v>
      </c>
      <c r="P639">
        <v>7929</v>
      </c>
      <c r="Q639">
        <v>0</v>
      </c>
      <c r="R639">
        <v>20.399999999999999</v>
      </c>
      <c r="S639">
        <v>7380</v>
      </c>
      <c r="T639">
        <v>7380</v>
      </c>
    </row>
    <row r="640" spans="1:20" x14ac:dyDescent="0.25">
      <c r="A640" s="1">
        <v>42242.574652777781</v>
      </c>
      <c r="B640">
        <v>61.7</v>
      </c>
      <c r="C640">
        <v>20.399999999999999</v>
      </c>
      <c r="D640">
        <v>120.9</v>
      </c>
      <c r="E640">
        <v>-93</v>
      </c>
      <c r="F640">
        <v>28</v>
      </c>
      <c r="G640">
        <v>3098</v>
      </c>
      <c r="H640">
        <v>7339</v>
      </c>
      <c r="I640">
        <v>3508000</v>
      </c>
      <c r="J640">
        <v>305444576</v>
      </c>
      <c r="K640">
        <v>556362</v>
      </c>
      <c r="L640">
        <v>131932064</v>
      </c>
      <c r="M640">
        <v>3006821</v>
      </c>
      <c r="N640">
        <v>128658680</v>
      </c>
      <c r="O640">
        <v>258733</v>
      </c>
      <c r="P640">
        <v>7929</v>
      </c>
      <c r="Q640">
        <v>0</v>
      </c>
      <c r="R640">
        <v>21</v>
      </c>
      <c r="S640">
        <v>7360</v>
      </c>
      <c r="T640">
        <v>7339</v>
      </c>
    </row>
    <row r="641" spans="1:20" x14ac:dyDescent="0.25">
      <c r="A641" s="1">
        <v>42242.57476851852</v>
      </c>
      <c r="B641">
        <v>61.1</v>
      </c>
      <c r="C641">
        <v>20.399999999999999</v>
      </c>
      <c r="D641">
        <v>120.2</v>
      </c>
      <c r="E641">
        <v>-93</v>
      </c>
      <c r="F641">
        <v>28</v>
      </c>
      <c r="G641">
        <v>3098</v>
      </c>
      <c r="H641">
        <v>7298</v>
      </c>
      <c r="I641">
        <v>3508000</v>
      </c>
      <c r="J641">
        <v>305444576</v>
      </c>
      <c r="K641">
        <v>556362</v>
      </c>
      <c r="L641">
        <v>131932072</v>
      </c>
      <c r="M641">
        <v>3006821</v>
      </c>
      <c r="N641">
        <v>128658696</v>
      </c>
      <c r="O641">
        <v>258733</v>
      </c>
      <c r="P641">
        <v>7929</v>
      </c>
      <c r="Q641">
        <v>0</v>
      </c>
      <c r="R641">
        <v>20.399999999999999</v>
      </c>
      <c r="S641">
        <v>7318</v>
      </c>
      <c r="T641">
        <v>7298</v>
      </c>
    </row>
    <row r="642" spans="1:20" x14ac:dyDescent="0.25">
      <c r="A642" s="1">
        <v>42242.574884259258</v>
      </c>
      <c r="B642">
        <v>61.1</v>
      </c>
      <c r="C642">
        <v>20.399999999999999</v>
      </c>
      <c r="D642">
        <v>119.6</v>
      </c>
      <c r="E642">
        <v>-93</v>
      </c>
      <c r="F642">
        <v>28</v>
      </c>
      <c r="G642">
        <v>3098</v>
      </c>
      <c r="H642">
        <v>7277</v>
      </c>
      <c r="I642">
        <v>3508000</v>
      </c>
      <c r="J642">
        <v>305444608</v>
      </c>
      <c r="K642">
        <v>556362</v>
      </c>
      <c r="L642">
        <v>131932088</v>
      </c>
      <c r="M642">
        <v>3006821</v>
      </c>
      <c r="N642">
        <v>128658704</v>
      </c>
      <c r="O642">
        <v>258733</v>
      </c>
      <c r="P642">
        <v>7929</v>
      </c>
      <c r="Q642">
        <v>0</v>
      </c>
      <c r="R642">
        <v>20.399999999999999</v>
      </c>
      <c r="S642">
        <v>7298</v>
      </c>
      <c r="T642">
        <v>7277</v>
      </c>
    </row>
    <row r="643" spans="1:20" x14ac:dyDescent="0.25">
      <c r="A643" s="1">
        <v>42242.574999999997</v>
      </c>
      <c r="B643">
        <v>60.5</v>
      </c>
      <c r="C643">
        <v>20.399999999999999</v>
      </c>
      <c r="D643">
        <v>119.6</v>
      </c>
      <c r="E643">
        <v>-100</v>
      </c>
      <c r="F643">
        <v>28</v>
      </c>
      <c r="G643">
        <v>3098</v>
      </c>
      <c r="H643">
        <v>7235</v>
      </c>
      <c r="I643">
        <v>3508000</v>
      </c>
      <c r="J643">
        <v>305444608</v>
      </c>
      <c r="K643">
        <v>556362</v>
      </c>
      <c r="L643">
        <v>131932096</v>
      </c>
      <c r="M643">
        <v>3006821</v>
      </c>
      <c r="N643">
        <v>128658712</v>
      </c>
      <c r="O643">
        <v>258733</v>
      </c>
      <c r="P643">
        <v>7929</v>
      </c>
      <c r="Q643">
        <v>0</v>
      </c>
      <c r="R643">
        <v>20.399999999999999</v>
      </c>
      <c r="S643">
        <v>7277</v>
      </c>
      <c r="T643">
        <v>7256</v>
      </c>
    </row>
    <row r="644" spans="1:20" x14ac:dyDescent="0.25">
      <c r="A644" s="1">
        <v>42242.575115740743</v>
      </c>
      <c r="B644">
        <v>60.5</v>
      </c>
      <c r="C644">
        <v>20.399999999999999</v>
      </c>
      <c r="D644">
        <v>119</v>
      </c>
      <c r="E644">
        <v>-93</v>
      </c>
      <c r="F644">
        <v>28</v>
      </c>
      <c r="G644">
        <v>3098</v>
      </c>
      <c r="H644">
        <v>7215</v>
      </c>
      <c r="I644">
        <v>3508000</v>
      </c>
      <c r="J644">
        <v>305444608</v>
      </c>
      <c r="K644">
        <v>556362</v>
      </c>
      <c r="L644">
        <v>131932104</v>
      </c>
      <c r="M644">
        <v>3006821</v>
      </c>
      <c r="N644">
        <v>128658720</v>
      </c>
      <c r="O644">
        <v>258733</v>
      </c>
      <c r="P644">
        <v>7929</v>
      </c>
      <c r="Q644">
        <v>0</v>
      </c>
      <c r="R644">
        <v>21</v>
      </c>
      <c r="S644">
        <v>7256</v>
      </c>
      <c r="T644">
        <v>7235</v>
      </c>
    </row>
    <row r="645" spans="1:20" x14ac:dyDescent="0.25">
      <c r="A645" s="1">
        <v>42242.575231481482</v>
      </c>
      <c r="B645">
        <v>59.8</v>
      </c>
      <c r="C645">
        <v>21</v>
      </c>
      <c r="D645">
        <v>119</v>
      </c>
      <c r="E645">
        <v>-100</v>
      </c>
      <c r="F645">
        <v>28.7</v>
      </c>
      <c r="G645">
        <v>3098</v>
      </c>
      <c r="H645">
        <v>7215</v>
      </c>
      <c r="I645">
        <v>3508000</v>
      </c>
      <c r="J645">
        <v>305444640</v>
      </c>
      <c r="K645">
        <v>556362</v>
      </c>
      <c r="L645">
        <v>131932120</v>
      </c>
      <c r="M645">
        <v>3006821</v>
      </c>
      <c r="N645">
        <v>128658728</v>
      </c>
      <c r="O645">
        <v>258733</v>
      </c>
      <c r="P645">
        <v>7929</v>
      </c>
      <c r="Q645">
        <v>0</v>
      </c>
      <c r="R645">
        <v>20.399999999999999</v>
      </c>
      <c r="S645">
        <v>7235</v>
      </c>
      <c r="T645">
        <v>7215</v>
      </c>
    </row>
    <row r="646" spans="1:20" x14ac:dyDescent="0.25">
      <c r="A646" s="1">
        <v>42242.57534722222</v>
      </c>
      <c r="B646">
        <v>60.5</v>
      </c>
      <c r="C646">
        <v>21</v>
      </c>
      <c r="D646">
        <v>119</v>
      </c>
      <c r="E646">
        <v>-93</v>
      </c>
      <c r="F646">
        <v>28</v>
      </c>
      <c r="G646">
        <v>17</v>
      </c>
      <c r="H646">
        <v>7194</v>
      </c>
      <c r="I646">
        <v>3508000</v>
      </c>
      <c r="J646">
        <v>305444640</v>
      </c>
      <c r="K646">
        <v>556362</v>
      </c>
      <c r="L646">
        <v>131932120</v>
      </c>
      <c r="M646">
        <v>3006821</v>
      </c>
      <c r="N646">
        <v>128658744</v>
      </c>
      <c r="O646">
        <v>258733</v>
      </c>
      <c r="P646">
        <v>7929</v>
      </c>
      <c r="Q646">
        <v>0</v>
      </c>
      <c r="R646">
        <v>20.399999999999999</v>
      </c>
      <c r="S646">
        <v>7215</v>
      </c>
      <c r="T646">
        <v>7194</v>
      </c>
    </row>
    <row r="647" spans="1:20" x14ac:dyDescent="0.25">
      <c r="A647" s="1">
        <v>42242.575462962966</v>
      </c>
      <c r="B647">
        <v>59.8</v>
      </c>
      <c r="C647">
        <v>21</v>
      </c>
      <c r="D647">
        <v>118.3</v>
      </c>
      <c r="E647">
        <v>-85</v>
      </c>
      <c r="F647">
        <v>28.7</v>
      </c>
      <c r="G647">
        <v>24</v>
      </c>
      <c r="H647">
        <v>7173</v>
      </c>
      <c r="I647">
        <v>3508000</v>
      </c>
      <c r="J647">
        <v>305444640</v>
      </c>
      <c r="K647">
        <v>556362</v>
      </c>
      <c r="L647">
        <v>131932136</v>
      </c>
      <c r="M647">
        <v>3006821</v>
      </c>
      <c r="N647">
        <v>128658752</v>
      </c>
      <c r="O647">
        <v>258733</v>
      </c>
      <c r="P647">
        <v>7929</v>
      </c>
      <c r="Q647">
        <v>0</v>
      </c>
      <c r="R647">
        <v>20.399999999999999</v>
      </c>
      <c r="S647">
        <v>7194</v>
      </c>
      <c r="T647">
        <v>7173</v>
      </c>
    </row>
    <row r="648" spans="1:20" x14ac:dyDescent="0.25">
      <c r="A648" s="1">
        <v>42242.575578703705</v>
      </c>
      <c r="B648">
        <v>59.8</v>
      </c>
      <c r="C648">
        <v>20.399999999999999</v>
      </c>
      <c r="D648">
        <v>118.3</v>
      </c>
      <c r="E648">
        <v>-93</v>
      </c>
      <c r="F648">
        <v>28</v>
      </c>
      <c r="G648">
        <v>24</v>
      </c>
      <c r="H648">
        <v>7152</v>
      </c>
      <c r="I648">
        <v>3508000</v>
      </c>
      <c r="J648">
        <v>305444640</v>
      </c>
      <c r="K648">
        <v>556362</v>
      </c>
      <c r="L648">
        <v>131932136</v>
      </c>
      <c r="M648">
        <v>3006821</v>
      </c>
      <c r="N648">
        <v>128658760</v>
      </c>
      <c r="O648">
        <v>258733</v>
      </c>
      <c r="P648">
        <v>7929</v>
      </c>
      <c r="Q648">
        <v>0</v>
      </c>
      <c r="R648">
        <v>20.399999999999999</v>
      </c>
      <c r="S648">
        <v>7173</v>
      </c>
      <c r="T648">
        <v>7152</v>
      </c>
    </row>
    <row r="649" spans="1:20" x14ac:dyDescent="0.25">
      <c r="A649" s="1">
        <v>42242.575694444444</v>
      </c>
      <c r="B649">
        <v>57.9</v>
      </c>
      <c r="C649">
        <v>21</v>
      </c>
      <c r="D649">
        <v>114.5</v>
      </c>
      <c r="E649">
        <v>-34</v>
      </c>
      <c r="F649">
        <v>28.7</v>
      </c>
      <c r="G649">
        <v>17</v>
      </c>
      <c r="H649">
        <v>7132</v>
      </c>
      <c r="I649">
        <v>3508000</v>
      </c>
      <c r="J649">
        <v>305444672</v>
      </c>
      <c r="K649">
        <v>556362</v>
      </c>
      <c r="L649">
        <v>131932144</v>
      </c>
      <c r="M649">
        <v>3006821</v>
      </c>
      <c r="N649">
        <v>128658760</v>
      </c>
      <c r="O649">
        <v>258733</v>
      </c>
      <c r="P649">
        <v>7929</v>
      </c>
      <c r="Q649">
        <v>0</v>
      </c>
      <c r="R649">
        <v>20.399999999999999</v>
      </c>
      <c r="S649">
        <v>7152</v>
      </c>
      <c r="T649">
        <v>7132</v>
      </c>
    </row>
    <row r="650" spans="1:20" x14ac:dyDescent="0.25">
      <c r="A650" s="1">
        <v>42242.575810185182</v>
      </c>
      <c r="B650">
        <v>57.3</v>
      </c>
      <c r="C650">
        <v>21</v>
      </c>
      <c r="D650">
        <v>110.7</v>
      </c>
      <c r="E650">
        <v>-56</v>
      </c>
      <c r="F650">
        <v>28</v>
      </c>
      <c r="G650">
        <v>24</v>
      </c>
      <c r="H650">
        <v>7111</v>
      </c>
      <c r="I650">
        <v>3508000</v>
      </c>
      <c r="J650">
        <v>305444672</v>
      </c>
      <c r="K650">
        <v>556362</v>
      </c>
      <c r="L650">
        <v>131932144</v>
      </c>
      <c r="M650">
        <v>3006821</v>
      </c>
      <c r="N650">
        <v>128658760</v>
      </c>
      <c r="O650">
        <v>258733</v>
      </c>
      <c r="P650">
        <v>7929</v>
      </c>
      <c r="Q650">
        <v>0</v>
      </c>
      <c r="R650">
        <v>20.399999999999999</v>
      </c>
      <c r="S650">
        <v>7132</v>
      </c>
      <c r="T650">
        <v>7111</v>
      </c>
    </row>
    <row r="651" spans="1:20" x14ac:dyDescent="0.25">
      <c r="A651" s="1">
        <v>42242.575925925928</v>
      </c>
      <c r="B651">
        <v>56</v>
      </c>
      <c r="C651">
        <v>21</v>
      </c>
      <c r="D651">
        <v>106.9</v>
      </c>
      <c r="E651">
        <v>-63</v>
      </c>
      <c r="F651">
        <v>28</v>
      </c>
      <c r="G651">
        <v>24</v>
      </c>
      <c r="H651">
        <v>7090</v>
      </c>
      <c r="I651">
        <v>3508000</v>
      </c>
      <c r="J651">
        <v>305444672</v>
      </c>
      <c r="K651">
        <v>556362</v>
      </c>
      <c r="L651">
        <v>131932144</v>
      </c>
      <c r="M651">
        <v>3006821</v>
      </c>
      <c r="N651">
        <v>128658760</v>
      </c>
      <c r="O651">
        <v>258733</v>
      </c>
      <c r="P651">
        <v>7929</v>
      </c>
      <c r="Q651">
        <v>0</v>
      </c>
      <c r="R651">
        <v>20.399999999999999</v>
      </c>
      <c r="S651">
        <v>7111</v>
      </c>
      <c r="T651">
        <v>7111</v>
      </c>
    </row>
    <row r="652" spans="1:20" x14ac:dyDescent="0.25">
      <c r="A652" s="1">
        <v>42242.576041666667</v>
      </c>
      <c r="B652">
        <v>55.4</v>
      </c>
      <c r="C652">
        <v>21</v>
      </c>
      <c r="D652">
        <v>103.1</v>
      </c>
      <c r="E652">
        <v>-63</v>
      </c>
      <c r="F652">
        <v>28</v>
      </c>
      <c r="G652">
        <v>24</v>
      </c>
      <c r="H652">
        <v>7070</v>
      </c>
      <c r="I652">
        <v>3508000</v>
      </c>
      <c r="J652">
        <v>305444704</v>
      </c>
      <c r="K652">
        <v>556362</v>
      </c>
      <c r="L652">
        <v>131932144</v>
      </c>
      <c r="M652">
        <v>3006821</v>
      </c>
      <c r="N652">
        <v>128658760</v>
      </c>
      <c r="O652">
        <v>258733</v>
      </c>
      <c r="P652">
        <v>7929</v>
      </c>
      <c r="Q652">
        <v>0</v>
      </c>
      <c r="R652">
        <v>20.399999999999999</v>
      </c>
      <c r="S652">
        <v>7111</v>
      </c>
      <c r="T652">
        <v>7090</v>
      </c>
    </row>
    <row r="653" spans="1:20" x14ac:dyDescent="0.25">
      <c r="A653" s="1">
        <v>42242.576157407406</v>
      </c>
      <c r="B653">
        <v>54.7</v>
      </c>
      <c r="C653">
        <v>21</v>
      </c>
      <c r="D653">
        <v>99.9</v>
      </c>
      <c r="E653">
        <v>-56</v>
      </c>
      <c r="F653">
        <v>28</v>
      </c>
      <c r="G653">
        <v>24</v>
      </c>
      <c r="H653">
        <v>7049</v>
      </c>
      <c r="I653">
        <v>3508000</v>
      </c>
      <c r="J653">
        <v>305444704</v>
      </c>
      <c r="K653">
        <v>556362</v>
      </c>
      <c r="L653">
        <v>131932144</v>
      </c>
      <c r="M653">
        <v>3006821</v>
      </c>
      <c r="N653">
        <v>128658760</v>
      </c>
      <c r="O653">
        <v>258733</v>
      </c>
      <c r="P653">
        <v>7929</v>
      </c>
      <c r="Q653">
        <v>0</v>
      </c>
      <c r="R653">
        <v>20.399999999999999</v>
      </c>
      <c r="S653">
        <v>7090</v>
      </c>
      <c r="T653">
        <v>7070</v>
      </c>
    </row>
    <row r="654" spans="1:20" x14ac:dyDescent="0.25">
      <c r="A654" s="1">
        <v>42242.576273148145</v>
      </c>
      <c r="B654">
        <v>54.1</v>
      </c>
      <c r="C654">
        <v>21</v>
      </c>
      <c r="D654">
        <v>96.1</v>
      </c>
      <c r="E654">
        <v>-56</v>
      </c>
      <c r="F654">
        <v>28</v>
      </c>
      <c r="G654">
        <v>17</v>
      </c>
      <c r="H654">
        <v>7028</v>
      </c>
      <c r="I654">
        <v>3508000</v>
      </c>
      <c r="J654">
        <v>305444704</v>
      </c>
      <c r="K654">
        <v>556362</v>
      </c>
      <c r="L654">
        <v>131932144</v>
      </c>
      <c r="M654">
        <v>3006821</v>
      </c>
      <c r="N654">
        <v>128658760</v>
      </c>
      <c r="O654">
        <v>258733</v>
      </c>
      <c r="P654">
        <v>7929</v>
      </c>
      <c r="Q654">
        <v>0</v>
      </c>
      <c r="R654">
        <v>20.399999999999999</v>
      </c>
      <c r="S654">
        <v>7070</v>
      </c>
      <c r="T654">
        <v>7049</v>
      </c>
    </row>
    <row r="655" spans="1:20" x14ac:dyDescent="0.25">
      <c r="A655" s="1">
        <v>42242.576388888891</v>
      </c>
      <c r="B655">
        <v>53.5</v>
      </c>
      <c r="C655">
        <v>21</v>
      </c>
      <c r="D655">
        <v>92.9</v>
      </c>
      <c r="E655">
        <v>-56</v>
      </c>
      <c r="F655">
        <v>28</v>
      </c>
      <c r="G655">
        <v>3083</v>
      </c>
      <c r="H655">
        <v>7028</v>
      </c>
      <c r="I655">
        <v>3508000</v>
      </c>
      <c r="J655">
        <v>305444736</v>
      </c>
      <c r="K655">
        <v>556362</v>
      </c>
      <c r="L655">
        <v>131932144</v>
      </c>
      <c r="M655">
        <v>3006821</v>
      </c>
      <c r="N655">
        <v>128658760</v>
      </c>
      <c r="O655">
        <v>258733</v>
      </c>
      <c r="P655">
        <v>7929</v>
      </c>
      <c r="Q655">
        <v>0</v>
      </c>
      <c r="R655">
        <v>20.399999999999999</v>
      </c>
      <c r="S655">
        <v>7049</v>
      </c>
      <c r="T655">
        <v>7028</v>
      </c>
    </row>
    <row r="656" spans="1:20" x14ac:dyDescent="0.25">
      <c r="A656" s="1">
        <v>42242.576504629629</v>
      </c>
      <c r="B656">
        <v>52.8</v>
      </c>
      <c r="C656">
        <v>21</v>
      </c>
      <c r="D656">
        <v>91.6</v>
      </c>
      <c r="E656">
        <v>-56</v>
      </c>
      <c r="F656">
        <v>28</v>
      </c>
      <c r="G656">
        <v>3127</v>
      </c>
      <c r="H656">
        <v>7007</v>
      </c>
      <c r="I656">
        <v>3508000</v>
      </c>
      <c r="J656">
        <v>305444736</v>
      </c>
      <c r="K656">
        <v>556362</v>
      </c>
      <c r="L656">
        <v>131932144</v>
      </c>
      <c r="M656">
        <v>3006821</v>
      </c>
      <c r="N656">
        <v>128658760</v>
      </c>
      <c r="O656">
        <v>258733</v>
      </c>
      <c r="P656">
        <v>7929</v>
      </c>
      <c r="Q656">
        <v>0</v>
      </c>
      <c r="R656">
        <v>20.399999999999999</v>
      </c>
      <c r="S656">
        <v>7028</v>
      </c>
      <c r="T656">
        <v>7007</v>
      </c>
    </row>
    <row r="657" spans="1:20" x14ac:dyDescent="0.25">
      <c r="A657" s="1">
        <v>42242.576620370368</v>
      </c>
      <c r="B657">
        <v>52.2</v>
      </c>
      <c r="C657">
        <v>21</v>
      </c>
      <c r="D657">
        <v>87.8</v>
      </c>
      <c r="E657">
        <v>-56</v>
      </c>
      <c r="F657">
        <v>28</v>
      </c>
      <c r="G657">
        <v>3112</v>
      </c>
      <c r="H657">
        <v>6987</v>
      </c>
      <c r="I657">
        <v>3508000</v>
      </c>
      <c r="J657">
        <v>305444736</v>
      </c>
      <c r="K657">
        <v>556363</v>
      </c>
      <c r="L657">
        <v>131932144</v>
      </c>
      <c r="M657">
        <v>3006825</v>
      </c>
      <c r="N657">
        <v>128658760</v>
      </c>
      <c r="O657">
        <v>258733</v>
      </c>
      <c r="P657">
        <v>7929</v>
      </c>
      <c r="Q657">
        <v>0</v>
      </c>
      <c r="R657">
        <v>20.399999999999999</v>
      </c>
      <c r="S657">
        <v>7007</v>
      </c>
      <c r="T657">
        <v>6987</v>
      </c>
    </row>
    <row r="658" spans="1:20" x14ac:dyDescent="0.25">
      <c r="A658" s="1">
        <v>42242.576736111114</v>
      </c>
      <c r="B658">
        <v>50.9</v>
      </c>
      <c r="C658">
        <v>20.399999999999999</v>
      </c>
      <c r="D658">
        <v>91.6</v>
      </c>
      <c r="E658">
        <v>-85</v>
      </c>
      <c r="F658">
        <v>27.4</v>
      </c>
      <c r="G658">
        <v>3156</v>
      </c>
      <c r="H658">
        <v>6966</v>
      </c>
      <c r="I658">
        <v>3508000</v>
      </c>
      <c r="J658">
        <v>305444768</v>
      </c>
      <c r="K658">
        <v>556363</v>
      </c>
      <c r="L658">
        <v>131932160</v>
      </c>
      <c r="M658">
        <v>3006826</v>
      </c>
      <c r="N658">
        <v>128658768</v>
      </c>
      <c r="O658">
        <v>258733</v>
      </c>
      <c r="P658">
        <v>7929</v>
      </c>
      <c r="Q658">
        <v>0</v>
      </c>
      <c r="R658">
        <v>20.399999999999999</v>
      </c>
      <c r="S658">
        <v>6987</v>
      </c>
      <c r="T658">
        <v>6987</v>
      </c>
    </row>
    <row r="659" spans="1:20" x14ac:dyDescent="0.25">
      <c r="A659" s="1">
        <v>42242.576851851853</v>
      </c>
      <c r="B659">
        <v>68.7</v>
      </c>
      <c r="C659">
        <v>22.3</v>
      </c>
      <c r="D659">
        <v>103.1</v>
      </c>
      <c r="E659">
        <v>2563</v>
      </c>
      <c r="F659">
        <v>28</v>
      </c>
      <c r="G659">
        <v>3127</v>
      </c>
      <c r="H659">
        <v>7028</v>
      </c>
      <c r="I659">
        <v>3508000</v>
      </c>
      <c r="J659">
        <v>305444768</v>
      </c>
      <c r="K659">
        <v>556363</v>
      </c>
      <c r="L659">
        <v>131932160</v>
      </c>
      <c r="M659">
        <v>3006826</v>
      </c>
      <c r="N659">
        <v>128658784</v>
      </c>
      <c r="O659">
        <v>258733</v>
      </c>
      <c r="P659">
        <v>7929</v>
      </c>
      <c r="Q659">
        <v>0</v>
      </c>
      <c r="R659">
        <v>20.399999999999999</v>
      </c>
      <c r="S659">
        <v>7215</v>
      </c>
      <c r="T659">
        <v>7194</v>
      </c>
    </row>
    <row r="660" spans="1:20" x14ac:dyDescent="0.25">
      <c r="A660" s="1">
        <v>42242.576967592591</v>
      </c>
      <c r="B660">
        <v>89.7</v>
      </c>
      <c r="C660">
        <v>21.7</v>
      </c>
      <c r="D660">
        <v>122.1</v>
      </c>
      <c r="E660">
        <v>2556</v>
      </c>
      <c r="F660">
        <v>28</v>
      </c>
      <c r="G660">
        <v>3127</v>
      </c>
      <c r="H660">
        <v>7298</v>
      </c>
      <c r="I660">
        <v>3508000</v>
      </c>
      <c r="J660">
        <v>305444768</v>
      </c>
      <c r="K660">
        <v>556363</v>
      </c>
      <c r="L660">
        <v>131932176</v>
      </c>
      <c r="M660">
        <v>3006826</v>
      </c>
      <c r="N660">
        <v>128658792</v>
      </c>
      <c r="O660">
        <v>258733</v>
      </c>
      <c r="P660">
        <v>7929</v>
      </c>
      <c r="Q660">
        <v>0</v>
      </c>
      <c r="R660">
        <v>20.399999999999999</v>
      </c>
      <c r="S660">
        <v>7443</v>
      </c>
      <c r="T660">
        <v>7443</v>
      </c>
    </row>
    <row r="661" spans="1:20" x14ac:dyDescent="0.25">
      <c r="A661" s="1">
        <v>42242.57708333333</v>
      </c>
      <c r="B661">
        <v>99.2</v>
      </c>
      <c r="C661">
        <v>21</v>
      </c>
      <c r="D661">
        <v>132.9</v>
      </c>
      <c r="E661">
        <v>844</v>
      </c>
      <c r="F661">
        <v>27.4</v>
      </c>
      <c r="G661">
        <v>3120</v>
      </c>
      <c r="H661">
        <v>7526</v>
      </c>
      <c r="I661">
        <v>3508000</v>
      </c>
      <c r="J661">
        <v>305444800</v>
      </c>
      <c r="K661">
        <v>556363</v>
      </c>
      <c r="L661">
        <v>131932184</v>
      </c>
      <c r="M661">
        <v>3006826</v>
      </c>
      <c r="N661">
        <v>128658800</v>
      </c>
      <c r="O661">
        <v>258733</v>
      </c>
      <c r="P661">
        <v>7929</v>
      </c>
      <c r="Q661">
        <v>0</v>
      </c>
      <c r="R661">
        <v>21</v>
      </c>
      <c r="S661">
        <v>7567</v>
      </c>
      <c r="T661">
        <v>7546</v>
      </c>
    </row>
    <row r="662" spans="1:20" x14ac:dyDescent="0.25">
      <c r="A662" s="1">
        <v>42242.577199074076</v>
      </c>
      <c r="B662">
        <v>81.400000000000006</v>
      </c>
      <c r="C662">
        <v>19.8</v>
      </c>
      <c r="D662">
        <v>134.9</v>
      </c>
      <c r="E662">
        <v>-93</v>
      </c>
      <c r="F662">
        <v>28</v>
      </c>
      <c r="G662">
        <v>3120</v>
      </c>
      <c r="H662">
        <v>7526</v>
      </c>
      <c r="I662">
        <v>3508000</v>
      </c>
      <c r="J662">
        <v>305444800</v>
      </c>
      <c r="K662">
        <v>556363</v>
      </c>
      <c r="L662">
        <v>131932192</v>
      </c>
      <c r="M662">
        <v>3006826</v>
      </c>
      <c r="N662">
        <v>128658816</v>
      </c>
      <c r="O662">
        <v>258733</v>
      </c>
      <c r="P662">
        <v>7929</v>
      </c>
      <c r="Q662">
        <v>0</v>
      </c>
      <c r="R662">
        <v>21</v>
      </c>
      <c r="S662">
        <v>7546</v>
      </c>
      <c r="T662">
        <v>7526</v>
      </c>
    </row>
    <row r="663" spans="1:20" x14ac:dyDescent="0.25">
      <c r="A663" s="1">
        <v>42242.577314814815</v>
      </c>
      <c r="B663">
        <v>70</v>
      </c>
      <c r="C663">
        <v>20.399999999999999</v>
      </c>
      <c r="D663">
        <v>128.5</v>
      </c>
      <c r="E663">
        <v>-85</v>
      </c>
      <c r="F663">
        <v>28</v>
      </c>
      <c r="G663">
        <v>3127</v>
      </c>
      <c r="H663">
        <v>7505</v>
      </c>
      <c r="I663">
        <v>3508000</v>
      </c>
      <c r="J663">
        <v>305444800</v>
      </c>
      <c r="K663">
        <v>556363</v>
      </c>
      <c r="L663">
        <v>131932208</v>
      </c>
      <c r="M663">
        <v>3006826</v>
      </c>
      <c r="N663">
        <v>128658824</v>
      </c>
      <c r="O663">
        <v>258733</v>
      </c>
      <c r="P663">
        <v>7929</v>
      </c>
      <c r="Q663">
        <v>0</v>
      </c>
      <c r="R663">
        <v>21</v>
      </c>
      <c r="S663">
        <v>7526</v>
      </c>
      <c r="T663">
        <v>7505</v>
      </c>
    </row>
    <row r="664" spans="1:20" x14ac:dyDescent="0.25">
      <c r="A664" s="1">
        <v>42242.577430555553</v>
      </c>
      <c r="B664">
        <v>65.5</v>
      </c>
      <c r="C664">
        <v>20.399999999999999</v>
      </c>
      <c r="D664">
        <v>124</v>
      </c>
      <c r="E664">
        <v>-85</v>
      </c>
      <c r="F664">
        <v>28</v>
      </c>
      <c r="G664">
        <v>3120</v>
      </c>
      <c r="H664">
        <v>7463</v>
      </c>
      <c r="I664">
        <v>3508000</v>
      </c>
      <c r="J664">
        <v>305444800</v>
      </c>
      <c r="K664">
        <v>556363</v>
      </c>
      <c r="L664">
        <v>131932216</v>
      </c>
      <c r="M664">
        <v>3006826</v>
      </c>
      <c r="N664">
        <v>128658832</v>
      </c>
      <c r="O664">
        <v>258733</v>
      </c>
      <c r="P664">
        <v>7929</v>
      </c>
      <c r="Q664">
        <v>0</v>
      </c>
      <c r="R664">
        <v>21</v>
      </c>
      <c r="S664">
        <v>7505</v>
      </c>
      <c r="T664">
        <v>7484</v>
      </c>
    </row>
    <row r="665" spans="1:20" x14ac:dyDescent="0.25">
      <c r="A665" s="1">
        <v>42242.577546296299</v>
      </c>
      <c r="B665">
        <v>63.6</v>
      </c>
      <c r="C665">
        <v>20.399999999999999</v>
      </c>
      <c r="D665">
        <v>122.8</v>
      </c>
      <c r="E665">
        <v>-93</v>
      </c>
      <c r="F665">
        <v>28</v>
      </c>
      <c r="G665">
        <v>3127</v>
      </c>
      <c r="H665">
        <v>7443</v>
      </c>
      <c r="I665">
        <v>3508000</v>
      </c>
      <c r="J665">
        <v>305444832</v>
      </c>
      <c r="K665">
        <v>556363</v>
      </c>
      <c r="L665">
        <v>131932224</v>
      </c>
      <c r="M665">
        <v>3006826</v>
      </c>
      <c r="N665">
        <v>128658840</v>
      </c>
      <c r="O665">
        <v>258733</v>
      </c>
      <c r="P665">
        <v>7929</v>
      </c>
      <c r="Q665">
        <v>0</v>
      </c>
      <c r="R665">
        <v>20.399999999999999</v>
      </c>
      <c r="S665">
        <v>7484</v>
      </c>
      <c r="T665">
        <v>7463</v>
      </c>
    </row>
    <row r="666" spans="1:20" x14ac:dyDescent="0.25">
      <c r="A666" s="1">
        <v>42242.577662037038</v>
      </c>
      <c r="B666">
        <v>62.4</v>
      </c>
      <c r="C666">
        <v>20.399999999999999</v>
      </c>
      <c r="D666">
        <v>120.9</v>
      </c>
      <c r="E666">
        <v>-85</v>
      </c>
      <c r="F666">
        <v>28</v>
      </c>
      <c r="G666">
        <v>3120</v>
      </c>
      <c r="H666">
        <v>7422</v>
      </c>
      <c r="I666">
        <v>3508000</v>
      </c>
      <c r="J666">
        <v>305444832</v>
      </c>
      <c r="K666">
        <v>556363</v>
      </c>
      <c r="L666">
        <v>131932240</v>
      </c>
      <c r="M666">
        <v>3006826</v>
      </c>
      <c r="N666">
        <v>128658848</v>
      </c>
      <c r="O666">
        <v>258733</v>
      </c>
      <c r="P666">
        <v>7929</v>
      </c>
      <c r="Q666">
        <v>0</v>
      </c>
      <c r="R666">
        <v>20.399999999999999</v>
      </c>
      <c r="S666">
        <v>7463</v>
      </c>
      <c r="T666">
        <v>7422</v>
      </c>
    </row>
    <row r="667" spans="1:20" x14ac:dyDescent="0.25">
      <c r="A667" s="1">
        <v>42242.577777777777</v>
      </c>
      <c r="B667">
        <v>61.1</v>
      </c>
      <c r="C667">
        <v>21</v>
      </c>
      <c r="D667">
        <v>119.6</v>
      </c>
      <c r="E667">
        <v>-85</v>
      </c>
      <c r="F667">
        <v>28</v>
      </c>
      <c r="G667">
        <v>3120</v>
      </c>
      <c r="H667">
        <v>7401</v>
      </c>
      <c r="I667">
        <v>3508000</v>
      </c>
      <c r="J667">
        <v>305444832</v>
      </c>
      <c r="K667">
        <v>556363</v>
      </c>
      <c r="L667">
        <v>131932248</v>
      </c>
      <c r="M667">
        <v>3006826</v>
      </c>
      <c r="N667">
        <v>128658864</v>
      </c>
      <c r="O667">
        <v>258733</v>
      </c>
      <c r="P667">
        <v>7929</v>
      </c>
      <c r="Q667">
        <v>0</v>
      </c>
      <c r="R667">
        <v>20.399999999999999</v>
      </c>
      <c r="S667">
        <v>7422</v>
      </c>
      <c r="T667">
        <v>7401</v>
      </c>
    </row>
    <row r="668" spans="1:20" x14ac:dyDescent="0.25">
      <c r="A668" s="1">
        <v>42242.577893518515</v>
      </c>
      <c r="B668">
        <v>60.5</v>
      </c>
      <c r="C668">
        <v>20.399999999999999</v>
      </c>
      <c r="D668">
        <v>119</v>
      </c>
      <c r="E668">
        <v>-85</v>
      </c>
      <c r="F668">
        <v>27.4</v>
      </c>
      <c r="G668">
        <v>3120</v>
      </c>
      <c r="H668">
        <v>7360</v>
      </c>
      <c r="I668">
        <v>3508000</v>
      </c>
      <c r="J668">
        <v>305444864</v>
      </c>
      <c r="K668">
        <v>556363</v>
      </c>
      <c r="L668">
        <v>131932256</v>
      </c>
      <c r="M668">
        <v>3006826</v>
      </c>
      <c r="N668">
        <v>128658872</v>
      </c>
      <c r="O668">
        <v>258733</v>
      </c>
      <c r="P668">
        <v>7929</v>
      </c>
      <c r="Q668">
        <v>0</v>
      </c>
      <c r="R668">
        <v>21</v>
      </c>
      <c r="S668">
        <v>7401</v>
      </c>
      <c r="T668">
        <v>7380</v>
      </c>
    </row>
    <row r="669" spans="1:20" x14ac:dyDescent="0.25">
      <c r="A669" s="1">
        <v>42242.578009259261</v>
      </c>
      <c r="B669">
        <v>60.5</v>
      </c>
      <c r="C669">
        <v>20.399999999999999</v>
      </c>
      <c r="D669">
        <v>118.3</v>
      </c>
      <c r="E669">
        <v>-100</v>
      </c>
      <c r="F669">
        <v>28</v>
      </c>
      <c r="G669">
        <v>3120</v>
      </c>
      <c r="H669">
        <v>7339</v>
      </c>
      <c r="I669">
        <v>3508000</v>
      </c>
      <c r="J669">
        <v>305444864</v>
      </c>
      <c r="K669">
        <v>556363</v>
      </c>
      <c r="L669">
        <v>131932264</v>
      </c>
      <c r="M669">
        <v>3006826</v>
      </c>
      <c r="N669">
        <v>128658880</v>
      </c>
      <c r="O669">
        <v>258733</v>
      </c>
      <c r="P669">
        <v>7929</v>
      </c>
      <c r="Q669">
        <v>0</v>
      </c>
      <c r="R669">
        <v>20.399999999999999</v>
      </c>
      <c r="S669">
        <v>7380</v>
      </c>
      <c r="T669">
        <v>7360</v>
      </c>
    </row>
    <row r="670" spans="1:20" x14ac:dyDescent="0.25">
      <c r="A670" s="1">
        <v>42242.578125</v>
      </c>
      <c r="B670">
        <v>59.8</v>
      </c>
      <c r="C670">
        <v>21</v>
      </c>
      <c r="D670">
        <v>117.7</v>
      </c>
      <c r="E670">
        <v>-85</v>
      </c>
      <c r="F670">
        <v>28</v>
      </c>
      <c r="G670">
        <v>3120</v>
      </c>
      <c r="H670">
        <v>7318</v>
      </c>
      <c r="I670">
        <v>3508000</v>
      </c>
      <c r="J670">
        <v>305444864</v>
      </c>
      <c r="K670">
        <v>556363</v>
      </c>
      <c r="L670">
        <v>131932272</v>
      </c>
      <c r="M670">
        <v>3006826</v>
      </c>
      <c r="N670">
        <v>128658896</v>
      </c>
      <c r="O670">
        <v>258733</v>
      </c>
      <c r="P670">
        <v>7929</v>
      </c>
      <c r="Q670">
        <v>0</v>
      </c>
      <c r="R670">
        <v>20.399999999999999</v>
      </c>
      <c r="S670">
        <v>7339</v>
      </c>
      <c r="T670">
        <v>7318</v>
      </c>
    </row>
    <row r="671" spans="1:20" x14ac:dyDescent="0.25">
      <c r="A671" s="1">
        <v>42242.578240740739</v>
      </c>
      <c r="B671">
        <v>59.8</v>
      </c>
      <c r="C671">
        <v>21</v>
      </c>
      <c r="D671">
        <v>117.1</v>
      </c>
      <c r="E671">
        <v>-85</v>
      </c>
      <c r="F671">
        <v>28</v>
      </c>
      <c r="G671">
        <v>3127</v>
      </c>
      <c r="H671">
        <v>7277</v>
      </c>
      <c r="I671">
        <v>3508000</v>
      </c>
      <c r="J671">
        <v>305444896</v>
      </c>
      <c r="K671">
        <v>556363</v>
      </c>
      <c r="L671">
        <v>131932288</v>
      </c>
      <c r="M671">
        <v>3006826</v>
      </c>
      <c r="N671">
        <v>128658904</v>
      </c>
      <c r="O671">
        <v>258733</v>
      </c>
      <c r="P671">
        <v>7929</v>
      </c>
      <c r="Q671">
        <v>0</v>
      </c>
      <c r="R671">
        <v>20.399999999999999</v>
      </c>
      <c r="S671">
        <v>7318</v>
      </c>
      <c r="T671">
        <v>7298</v>
      </c>
    </row>
    <row r="672" spans="1:20" x14ac:dyDescent="0.25">
      <c r="A672" s="1">
        <v>42242.578356481485</v>
      </c>
      <c r="B672">
        <v>59.2</v>
      </c>
      <c r="C672">
        <v>20.399999999999999</v>
      </c>
      <c r="D672">
        <v>117.1</v>
      </c>
      <c r="E672">
        <v>-93</v>
      </c>
      <c r="F672">
        <v>28</v>
      </c>
      <c r="G672">
        <v>3120</v>
      </c>
      <c r="H672">
        <v>7256</v>
      </c>
      <c r="I672">
        <v>3508000</v>
      </c>
      <c r="J672">
        <v>305444896</v>
      </c>
      <c r="K672">
        <v>556363</v>
      </c>
      <c r="L672">
        <v>131932296</v>
      </c>
      <c r="M672">
        <v>3006826</v>
      </c>
      <c r="N672">
        <v>128658912</v>
      </c>
      <c r="O672">
        <v>258733</v>
      </c>
      <c r="P672">
        <v>7929</v>
      </c>
      <c r="Q672">
        <v>0</v>
      </c>
      <c r="R672">
        <v>20.399999999999999</v>
      </c>
      <c r="S672">
        <v>7298</v>
      </c>
      <c r="T672">
        <v>7277</v>
      </c>
    </row>
    <row r="673" spans="1:20" x14ac:dyDescent="0.25">
      <c r="A673" s="1">
        <v>42242.578472222223</v>
      </c>
      <c r="B673">
        <v>59.2</v>
      </c>
      <c r="C673">
        <v>21</v>
      </c>
      <c r="D673">
        <v>117.1</v>
      </c>
      <c r="E673">
        <v>-85</v>
      </c>
      <c r="F673">
        <v>28</v>
      </c>
      <c r="G673">
        <v>2037</v>
      </c>
      <c r="H673">
        <v>7235</v>
      </c>
      <c r="I673">
        <v>3508000</v>
      </c>
      <c r="J673">
        <v>305444896</v>
      </c>
      <c r="K673">
        <v>556363</v>
      </c>
      <c r="L673">
        <v>131932304</v>
      </c>
      <c r="M673">
        <v>3006826</v>
      </c>
      <c r="N673">
        <v>128658928</v>
      </c>
      <c r="O673">
        <v>258733</v>
      </c>
      <c r="P673">
        <v>7929</v>
      </c>
      <c r="Q673">
        <v>0</v>
      </c>
      <c r="R673">
        <v>20.399999999999999</v>
      </c>
      <c r="S673">
        <v>7277</v>
      </c>
      <c r="T673">
        <v>7256</v>
      </c>
    </row>
    <row r="674" spans="1:20" x14ac:dyDescent="0.25">
      <c r="A674" s="1">
        <v>42242.578587962962</v>
      </c>
      <c r="B674">
        <v>59.2</v>
      </c>
      <c r="C674">
        <v>21</v>
      </c>
      <c r="D674">
        <v>117.1</v>
      </c>
      <c r="E674">
        <v>-85</v>
      </c>
      <c r="F674">
        <v>28</v>
      </c>
      <c r="G674">
        <v>24</v>
      </c>
      <c r="H674">
        <v>7215</v>
      </c>
      <c r="I674">
        <v>3508000</v>
      </c>
      <c r="J674">
        <v>305444928</v>
      </c>
      <c r="K674">
        <v>556363</v>
      </c>
      <c r="L674">
        <v>131932320</v>
      </c>
      <c r="M674">
        <v>3006826</v>
      </c>
      <c r="N674">
        <v>128658928</v>
      </c>
      <c r="O674">
        <v>258733</v>
      </c>
      <c r="P674">
        <v>7929</v>
      </c>
      <c r="Q674">
        <v>0</v>
      </c>
      <c r="R674">
        <v>20.399999999999999</v>
      </c>
      <c r="S674">
        <v>7256</v>
      </c>
      <c r="T674">
        <v>7235</v>
      </c>
    </row>
    <row r="675" spans="1:20" x14ac:dyDescent="0.25">
      <c r="A675" s="1">
        <v>42242.578703703701</v>
      </c>
      <c r="B675">
        <v>58.6</v>
      </c>
      <c r="C675">
        <v>20.399999999999999</v>
      </c>
      <c r="D675">
        <v>117.1</v>
      </c>
      <c r="E675">
        <v>-93</v>
      </c>
      <c r="F675">
        <v>28</v>
      </c>
      <c r="G675">
        <v>24</v>
      </c>
      <c r="H675">
        <v>7194</v>
      </c>
      <c r="I675">
        <v>3508000</v>
      </c>
      <c r="J675">
        <v>305444928</v>
      </c>
      <c r="K675">
        <v>556363</v>
      </c>
      <c r="L675">
        <v>131932328</v>
      </c>
      <c r="M675">
        <v>3006826</v>
      </c>
      <c r="N675">
        <v>128658936</v>
      </c>
      <c r="O675">
        <v>258733</v>
      </c>
      <c r="P675">
        <v>7929</v>
      </c>
      <c r="Q675">
        <v>0</v>
      </c>
      <c r="R675">
        <v>20.399999999999999</v>
      </c>
      <c r="S675">
        <v>7215</v>
      </c>
      <c r="T675">
        <v>7194</v>
      </c>
    </row>
    <row r="676" spans="1:20" x14ac:dyDescent="0.25">
      <c r="A676" s="1">
        <v>42242.578819444447</v>
      </c>
      <c r="B676">
        <v>58.6</v>
      </c>
      <c r="C676">
        <v>21</v>
      </c>
      <c r="D676">
        <v>117.1</v>
      </c>
      <c r="E676">
        <v>24</v>
      </c>
      <c r="F676">
        <v>28</v>
      </c>
      <c r="G676">
        <v>24</v>
      </c>
      <c r="H676">
        <v>7152</v>
      </c>
      <c r="I676">
        <v>3508000</v>
      </c>
      <c r="J676">
        <v>305444928</v>
      </c>
      <c r="K676">
        <v>556363</v>
      </c>
      <c r="L676">
        <v>131932336</v>
      </c>
      <c r="M676">
        <v>3006826</v>
      </c>
      <c r="N676">
        <v>128658944</v>
      </c>
      <c r="O676">
        <v>258733</v>
      </c>
      <c r="P676">
        <v>7929</v>
      </c>
      <c r="Q676">
        <v>0</v>
      </c>
      <c r="R676">
        <v>20.399999999999999</v>
      </c>
      <c r="S676">
        <v>7194</v>
      </c>
      <c r="T676">
        <v>7173</v>
      </c>
    </row>
    <row r="677" spans="1:20" x14ac:dyDescent="0.25">
      <c r="A677" s="1">
        <v>42242.578935185185</v>
      </c>
      <c r="B677">
        <v>56.6</v>
      </c>
      <c r="C677">
        <v>21</v>
      </c>
      <c r="D677">
        <v>111.3</v>
      </c>
      <c r="E677">
        <v>-49</v>
      </c>
      <c r="F677">
        <v>28</v>
      </c>
      <c r="G677">
        <v>17</v>
      </c>
      <c r="H677">
        <v>7132</v>
      </c>
      <c r="I677">
        <v>3508000</v>
      </c>
      <c r="J677">
        <v>305444960</v>
      </c>
      <c r="K677">
        <v>556363</v>
      </c>
      <c r="L677">
        <v>131932336</v>
      </c>
      <c r="M677">
        <v>3006826</v>
      </c>
      <c r="N677">
        <v>128658952</v>
      </c>
      <c r="O677">
        <v>258733</v>
      </c>
      <c r="P677">
        <v>7929</v>
      </c>
      <c r="Q677">
        <v>0</v>
      </c>
      <c r="R677">
        <v>20.399999999999999</v>
      </c>
      <c r="S677">
        <v>7173</v>
      </c>
      <c r="T677">
        <v>7173</v>
      </c>
    </row>
    <row r="678" spans="1:20" x14ac:dyDescent="0.25">
      <c r="A678" s="1">
        <v>42242.579050925924</v>
      </c>
      <c r="B678">
        <v>56</v>
      </c>
      <c r="C678">
        <v>21</v>
      </c>
      <c r="D678">
        <v>108.8</v>
      </c>
      <c r="E678">
        <v>-56</v>
      </c>
      <c r="F678">
        <v>28</v>
      </c>
      <c r="G678">
        <v>17</v>
      </c>
      <c r="H678">
        <v>7132</v>
      </c>
      <c r="I678">
        <v>3508000</v>
      </c>
      <c r="J678">
        <v>305444960</v>
      </c>
      <c r="K678">
        <v>556363</v>
      </c>
      <c r="L678">
        <v>131932336</v>
      </c>
      <c r="M678">
        <v>3006826</v>
      </c>
      <c r="N678">
        <v>128658952</v>
      </c>
      <c r="O678">
        <v>258733</v>
      </c>
      <c r="P678">
        <v>7929</v>
      </c>
      <c r="Q678">
        <v>0</v>
      </c>
      <c r="R678">
        <v>20.399999999999999</v>
      </c>
      <c r="S678">
        <v>7152</v>
      </c>
      <c r="T678">
        <v>7132</v>
      </c>
    </row>
    <row r="679" spans="1:20" x14ac:dyDescent="0.25">
      <c r="A679" s="1">
        <v>42242.57916666667</v>
      </c>
      <c r="B679">
        <v>55.4</v>
      </c>
      <c r="C679">
        <v>21</v>
      </c>
      <c r="D679">
        <v>105</v>
      </c>
      <c r="E679">
        <v>-63</v>
      </c>
      <c r="F679">
        <v>28</v>
      </c>
      <c r="G679">
        <v>24</v>
      </c>
      <c r="H679">
        <v>7111</v>
      </c>
      <c r="I679">
        <v>3508000</v>
      </c>
      <c r="J679">
        <v>305444960</v>
      </c>
      <c r="K679">
        <v>556363</v>
      </c>
      <c r="L679">
        <v>131932336</v>
      </c>
      <c r="M679">
        <v>3006826</v>
      </c>
      <c r="N679">
        <v>128658952</v>
      </c>
      <c r="O679">
        <v>258733</v>
      </c>
      <c r="P679">
        <v>7929</v>
      </c>
      <c r="Q679">
        <v>0</v>
      </c>
      <c r="R679">
        <v>20.399999999999999</v>
      </c>
      <c r="S679">
        <v>7152</v>
      </c>
      <c r="T679">
        <v>7111</v>
      </c>
    </row>
    <row r="680" spans="1:20" x14ac:dyDescent="0.25">
      <c r="A680" s="1">
        <v>42242.579282407409</v>
      </c>
      <c r="B680">
        <v>54.1</v>
      </c>
      <c r="C680">
        <v>21</v>
      </c>
      <c r="D680">
        <v>101.2</v>
      </c>
      <c r="E680">
        <v>-56</v>
      </c>
      <c r="F680">
        <v>27.4</v>
      </c>
      <c r="G680">
        <v>24</v>
      </c>
      <c r="H680">
        <v>7090</v>
      </c>
      <c r="I680">
        <v>3508000</v>
      </c>
      <c r="J680">
        <v>305444960</v>
      </c>
      <c r="K680">
        <v>556363</v>
      </c>
      <c r="L680">
        <v>131932336</v>
      </c>
      <c r="M680">
        <v>3006826</v>
      </c>
      <c r="N680">
        <v>128658952</v>
      </c>
      <c r="O680">
        <v>258733</v>
      </c>
      <c r="P680">
        <v>7929</v>
      </c>
      <c r="Q680">
        <v>0</v>
      </c>
      <c r="R680">
        <v>20.399999999999999</v>
      </c>
      <c r="S680">
        <v>7132</v>
      </c>
      <c r="T680">
        <v>7111</v>
      </c>
    </row>
    <row r="681" spans="1:20" x14ac:dyDescent="0.25">
      <c r="A681" s="1">
        <v>42242.579398148147</v>
      </c>
      <c r="B681">
        <v>53.5</v>
      </c>
      <c r="C681">
        <v>21</v>
      </c>
      <c r="D681">
        <v>97.3</v>
      </c>
      <c r="E681">
        <v>-56</v>
      </c>
      <c r="F681">
        <v>28</v>
      </c>
      <c r="G681">
        <v>24</v>
      </c>
      <c r="H681">
        <v>7090</v>
      </c>
      <c r="I681">
        <v>3508000</v>
      </c>
      <c r="J681">
        <v>305444992</v>
      </c>
      <c r="K681">
        <v>556363</v>
      </c>
      <c r="L681">
        <v>131932336</v>
      </c>
      <c r="M681">
        <v>3006826</v>
      </c>
      <c r="N681">
        <v>128658952</v>
      </c>
      <c r="O681">
        <v>258733</v>
      </c>
      <c r="P681">
        <v>7929</v>
      </c>
      <c r="Q681">
        <v>0</v>
      </c>
      <c r="R681">
        <v>20.399999999999999</v>
      </c>
      <c r="S681">
        <v>7111</v>
      </c>
      <c r="T681">
        <v>7111</v>
      </c>
    </row>
    <row r="682" spans="1:20" x14ac:dyDescent="0.25">
      <c r="A682" s="1">
        <v>42242.579513888886</v>
      </c>
      <c r="B682">
        <v>52.8</v>
      </c>
      <c r="C682">
        <v>21</v>
      </c>
      <c r="D682">
        <v>95.4</v>
      </c>
      <c r="E682">
        <v>-63</v>
      </c>
      <c r="F682">
        <v>27.4</v>
      </c>
      <c r="G682">
        <v>24</v>
      </c>
      <c r="H682">
        <v>7090</v>
      </c>
      <c r="I682">
        <v>3508000</v>
      </c>
      <c r="J682">
        <v>305444992</v>
      </c>
      <c r="K682">
        <v>556363</v>
      </c>
      <c r="L682">
        <v>131932336</v>
      </c>
      <c r="M682">
        <v>3006826</v>
      </c>
      <c r="N682">
        <v>128658952</v>
      </c>
      <c r="O682">
        <v>258733</v>
      </c>
      <c r="P682">
        <v>7929</v>
      </c>
      <c r="Q682">
        <v>0</v>
      </c>
      <c r="R682">
        <v>20.399999999999999</v>
      </c>
      <c r="S682">
        <v>7111</v>
      </c>
      <c r="T682">
        <v>7090</v>
      </c>
    </row>
    <row r="683" spans="1:20" x14ac:dyDescent="0.25">
      <c r="A683" s="1">
        <v>42242.579629629632</v>
      </c>
      <c r="B683">
        <v>51.6</v>
      </c>
      <c r="C683">
        <v>21</v>
      </c>
      <c r="D683">
        <v>91.6</v>
      </c>
      <c r="E683">
        <v>-56</v>
      </c>
      <c r="F683">
        <v>28</v>
      </c>
      <c r="G683">
        <v>24</v>
      </c>
      <c r="H683">
        <v>7049</v>
      </c>
      <c r="I683">
        <v>3508000</v>
      </c>
      <c r="J683">
        <v>305444992</v>
      </c>
      <c r="K683">
        <v>556363</v>
      </c>
      <c r="L683">
        <v>131932336</v>
      </c>
      <c r="M683">
        <v>3006826</v>
      </c>
      <c r="N683">
        <v>128658952</v>
      </c>
      <c r="O683">
        <v>258733</v>
      </c>
      <c r="P683">
        <v>7929</v>
      </c>
      <c r="Q683">
        <v>0</v>
      </c>
      <c r="R683">
        <v>20.399999999999999</v>
      </c>
      <c r="S683">
        <v>7090</v>
      </c>
      <c r="T683">
        <v>7070</v>
      </c>
    </row>
    <row r="684" spans="1:20" x14ac:dyDescent="0.25">
      <c r="A684" s="1">
        <v>42242.579745370371</v>
      </c>
      <c r="B684">
        <v>50.9</v>
      </c>
      <c r="C684">
        <v>21</v>
      </c>
      <c r="D684">
        <v>88.4</v>
      </c>
      <c r="E684">
        <v>-56</v>
      </c>
      <c r="F684">
        <v>28</v>
      </c>
      <c r="G684">
        <v>3010</v>
      </c>
      <c r="H684">
        <v>7049</v>
      </c>
      <c r="I684">
        <v>3508000</v>
      </c>
      <c r="J684">
        <v>305445024</v>
      </c>
      <c r="K684">
        <v>556363</v>
      </c>
      <c r="L684">
        <v>131932336</v>
      </c>
      <c r="M684">
        <v>3006826</v>
      </c>
      <c r="N684">
        <v>128658952</v>
      </c>
      <c r="O684">
        <v>258733</v>
      </c>
      <c r="P684">
        <v>7929</v>
      </c>
      <c r="Q684">
        <v>0</v>
      </c>
      <c r="R684">
        <v>20.399999999999999</v>
      </c>
      <c r="S684">
        <v>7070</v>
      </c>
      <c r="T684">
        <v>7049</v>
      </c>
    </row>
    <row r="685" spans="1:20" x14ac:dyDescent="0.25">
      <c r="A685" s="1">
        <v>42242.579861111109</v>
      </c>
      <c r="B685">
        <v>50.9</v>
      </c>
      <c r="C685">
        <v>21</v>
      </c>
      <c r="D685">
        <v>87.2</v>
      </c>
      <c r="E685">
        <v>-56</v>
      </c>
      <c r="F685">
        <v>28</v>
      </c>
      <c r="G685">
        <v>3215</v>
      </c>
      <c r="H685">
        <v>7028</v>
      </c>
      <c r="I685">
        <v>3508000</v>
      </c>
      <c r="J685">
        <v>305445024</v>
      </c>
      <c r="K685">
        <v>556363</v>
      </c>
      <c r="L685">
        <v>131932336</v>
      </c>
      <c r="M685">
        <v>3006826</v>
      </c>
      <c r="N685">
        <v>128658952</v>
      </c>
      <c r="O685">
        <v>258733</v>
      </c>
      <c r="P685">
        <v>7929</v>
      </c>
      <c r="Q685">
        <v>0</v>
      </c>
      <c r="R685">
        <v>20.399999999999999</v>
      </c>
      <c r="S685">
        <v>7049</v>
      </c>
      <c r="T685">
        <v>7049</v>
      </c>
    </row>
    <row r="686" spans="1:20" x14ac:dyDescent="0.25">
      <c r="A686" s="1">
        <v>42242.579976851855</v>
      </c>
      <c r="B686">
        <v>49.7</v>
      </c>
      <c r="C686">
        <v>21</v>
      </c>
      <c r="D686">
        <v>84.6</v>
      </c>
      <c r="E686">
        <v>-63</v>
      </c>
      <c r="F686">
        <v>27.4</v>
      </c>
      <c r="G686">
        <v>3098</v>
      </c>
      <c r="H686">
        <v>7007</v>
      </c>
      <c r="I686">
        <v>3508000</v>
      </c>
      <c r="J686">
        <v>305445024</v>
      </c>
      <c r="K686">
        <v>556363</v>
      </c>
      <c r="L686">
        <v>131932336</v>
      </c>
      <c r="M686">
        <v>3006826</v>
      </c>
      <c r="N686">
        <v>128658952</v>
      </c>
      <c r="O686">
        <v>258733</v>
      </c>
      <c r="P686">
        <v>7929</v>
      </c>
      <c r="Q686">
        <v>0</v>
      </c>
      <c r="R686">
        <v>20.399999999999999</v>
      </c>
      <c r="S686">
        <v>7049</v>
      </c>
      <c r="T686">
        <v>7028</v>
      </c>
    </row>
    <row r="687" spans="1:20" x14ac:dyDescent="0.25">
      <c r="A687" s="1">
        <v>42242.580092592594</v>
      </c>
      <c r="B687">
        <v>48.4</v>
      </c>
      <c r="C687">
        <v>21</v>
      </c>
      <c r="D687">
        <v>82.7</v>
      </c>
      <c r="E687">
        <v>46</v>
      </c>
      <c r="F687">
        <v>27.4</v>
      </c>
      <c r="G687">
        <v>3090</v>
      </c>
      <c r="H687">
        <v>6987</v>
      </c>
      <c r="I687">
        <v>3508000</v>
      </c>
      <c r="J687">
        <v>305445056</v>
      </c>
      <c r="K687">
        <v>556364</v>
      </c>
      <c r="L687">
        <v>131932336</v>
      </c>
      <c r="M687">
        <v>3006829</v>
      </c>
      <c r="N687">
        <v>128658952</v>
      </c>
      <c r="O687">
        <v>258733</v>
      </c>
      <c r="P687">
        <v>7929</v>
      </c>
      <c r="Q687">
        <v>0</v>
      </c>
      <c r="R687">
        <v>20.399999999999999</v>
      </c>
      <c r="S687">
        <v>7028</v>
      </c>
      <c r="T687">
        <v>7007</v>
      </c>
    </row>
    <row r="688" spans="1:20" x14ac:dyDescent="0.25">
      <c r="A688" s="1">
        <v>42242.580208333333</v>
      </c>
      <c r="B688">
        <v>53.5</v>
      </c>
      <c r="C688">
        <v>21.7</v>
      </c>
      <c r="D688">
        <v>94.2</v>
      </c>
      <c r="E688">
        <v>2212</v>
      </c>
      <c r="F688">
        <v>27.4</v>
      </c>
      <c r="G688">
        <v>3120</v>
      </c>
      <c r="H688">
        <v>6945</v>
      </c>
      <c r="I688">
        <v>3508000</v>
      </c>
      <c r="J688">
        <v>305445056</v>
      </c>
      <c r="K688">
        <v>556364</v>
      </c>
      <c r="L688">
        <v>131932352</v>
      </c>
      <c r="M688">
        <v>3006831</v>
      </c>
      <c r="N688">
        <v>128658960</v>
      </c>
      <c r="O688">
        <v>258733</v>
      </c>
      <c r="P688">
        <v>7929</v>
      </c>
      <c r="Q688">
        <v>0</v>
      </c>
      <c r="R688">
        <v>20.399999999999999</v>
      </c>
      <c r="S688">
        <v>6966</v>
      </c>
      <c r="T688">
        <v>6966</v>
      </c>
    </row>
    <row r="689" spans="1:20" x14ac:dyDescent="0.25">
      <c r="A689" s="1">
        <v>42242.580324074072</v>
      </c>
      <c r="B689">
        <v>72.5</v>
      </c>
      <c r="C689">
        <v>22.3</v>
      </c>
      <c r="D689">
        <v>105</v>
      </c>
      <c r="E689">
        <v>2520</v>
      </c>
      <c r="F689">
        <v>27.4</v>
      </c>
      <c r="G689">
        <v>3105</v>
      </c>
      <c r="H689">
        <v>7049</v>
      </c>
      <c r="I689">
        <v>3508000</v>
      </c>
      <c r="J689">
        <v>305445056</v>
      </c>
      <c r="K689">
        <v>556364</v>
      </c>
      <c r="L689">
        <v>131932360</v>
      </c>
      <c r="M689">
        <v>3006831</v>
      </c>
      <c r="N689">
        <v>128658968</v>
      </c>
      <c r="O689">
        <v>258733</v>
      </c>
      <c r="P689">
        <v>7929</v>
      </c>
      <c r="Q689">
        <v>0</v>
      </c>
      <c r="R689">
        <v>20.399999999999999</v>
      </c>
      <c r="S689">
        <v>7152</v>
      </c>
      <c r="T689">
        <v>7132</v>
      </c>
    </row>
    <row r="690" spans="1:20" x14ac:dyDescent="0.25">
      <c r="A690" s="1">
        <v>42242.580439814818</v>
      </c>
      <c r="B690">
        <v>93.5</v>
      </c>
      <c r="C690">
        <v>21.7</v>
      </c>
      <c r="D690">
        <v>124.7</v>
      </c>
      <c r="E690">
        <v>2549</v>
      </c>
      <c r="F690">
        <v>27.4</v>
      </c>
      <c r="G690">
        <v>3105</v>
      </c>
      <c r="H690">
        <v>7318</v>
      </c>
      <c r="I690">
        <v>3508000</v>
      </c>
      <c r="J690">
        <v>305445088</v>
      </c>
      <c r="K690">
        <v>556364</v>
      </c>
      <c r="L690">
        <v>131932368</v>
      </c>
      <c r="M690">
        <v>3006831</v>
      </c>
      <c r="N690">
        <v>128658976</v>
      </c>
      <c r="O690">
        <v>258733</v>
      </c>
      <c r="P690">
        <v>7929</v>
      </c>
      <c r="Q690">
        <v>0</v>
      </c>
      <c r="R690">
        <v>21</v>
      </c>
      <c r="S690">
        <v>7360</v>
      </c>
      <c r="T690">
        <v>7360</v>
      </c>
    </row>
    <row r="691" spans="1:20" x14ac:dyDescent="0.25">
      <c r="A691" s="1">
        <v>42242.580555555556</v>
      </c>
      <c r="B691">
        <v>98.6</v>
      </c>
      <c r="C691">
        <v>20.399999999999999</v>
      </c>
      <c r="D691">
        <v>134.9</v>
      </c>
      <c r="E691">
        <v>251</v>
      </c>
      <c r="F691">
        <v>27.4</v>
      </c>
      <c r="G691">
        <v>3105</v>
      </c>
      <c r="H691">
        <v>7526</v>
      </c>
      <c r="I691">
        <v>3508000</v>
      </c>
      <c r="J691">
        <v>305445088</v>
      </c>
      <c r="K691">
        <v>556364</v>
      </c>
      <c r="L691">
        <v>131932384</v>
      </c>
      <c r="M691">
        <v>3006831</v>
      </c>
      <c r="N691">
        <v>128658992</v>
      </c>
      <c r="O691">
        <v>258733</v>
      </c>
      <c r="P691">
        <v>7929</v>
      </c>
      <c r="Q691">
        <v>0</v>
      </c>
      <c r="R691">
        <v>21</v>
      </c>
      <c r="S691">
        <v>7567</v>
      </c>
      <c r="T691">
        <v>7546</v>
      </c>
    </row>
    <row r="692" spans="1:20" x14ac:dyDescent="0.25">
      <c r="A692" s="1">
        <v>42242.580671296295</v>
      </c>
      <c r="B692">
        <v>87.2</v>
      </c>
      <c r="C692">
        <v>19.8</v>
      </c>
      <c r="D692">
        <v>133.6</v>
      </c>
      <c r="E692">
        <v>-93</v>
      </c>
      <c r="F692">
        <v>27.4</v>
      </c>
      <c r="G692">
        <v>3105</v>
      </c>
      <c r="H692">
        <v>7484</v>
      </c>
      <c r="I692">
        <v>3508000</v>
      </c>
      <c r="J692">
        <v>305445088</v>
      </c>
      <c r="K692">
        <v>556364</v>
      </c>
      <c r="L692">
        <v>131932392</v>
      </c>
      <c r="M692">
        <v>3006831</v>
      </c>
      <c r="N692">
        <v>128659000</v>
      </c>
      <c r="O692">
        <v>258733</v>
      </c>
      <c r="P692">
        <v>7929</v>
      </c>
      <c r="Q692">
        <v>0</v>
      </c>
      <c r="R692">
        <v>21</v>
      </c>
      <c r="S692">
        <v>7505</v>
      </c>
      <c r="T692">
        <v>7505</v>
      </c>
    </row>
    <row r="693" spans="1:20" x14ac:dyDescent="0.25">
      <c r="A693" s="1">
        <v>42242.580787037034</v>
      </c>
      <c r="B693">
        <v>78.3</v>
      </c>
      <c r="C693">
        <v>20.399999999999999</v>
      </c>
      <c r="D693">
        <v>130.4</v>
      </c>
      <c r="E693">
        <v>-85</v>
      </c>
      <c r="F693">
        <v>27.4</v>
      </c>
      <c r="G693">
        <v>3105</v>
      </c>
      <c r="H693">
        <v>7443</v>
      </c>
      <c r="I693">
        <v>3508000</v>
      </c>
      <c r="J693">
        <v>305445120</v>
      </c>
      <c r="K693">
        <v>556364</v>
      </c>
      <c r="L693">
        <v>131932400</v>
      </c>
      <c r="M693">
        <v>3006831</v>
      </c>
      <c r="N693">
        <v>128659008</v>
      </c>
      <c r="O693">
        <v>258733</v>
      </c>
      <c r="P693">
        <v>7929</v>
      </c>
      <c r="Q693">
        <v>0</v>
      </c>
      <c r="R693">
        <v>21</v>
      </c>
      <c r="S693">
        <v>7463</v>
      </c>
      <c r="T693">
        <v>7463</v>
      </c>
    </row>
    <row r="694" spans="1:20" x14ac:dyDescent="0.25">
      <c r="A694" s="1">
        <v>42242.58090277778</v>
      </c>
      <c r="B694">
        <v>68.7</v>
      </c>
      <c r="C694">
        <v>20.399999999999999</v>
      </c>
      <c r="D694">
        <v>127.2</v>
      </c>
      <c r="E694">
        <v>-85</v>
      </c>
      <c r="F694">
        <v>27.4</v>
      </c>
      <c r="G694">
        <v>3105</v>
      </c>
      <c r="H694">
        <v>7401</v>
      </c>
      <c r="I694">
        <v>3508000</v>
      </c>
      <c r="J694">
        <v>305445120</v>
      </c>
      <c r="K694">
        <v>556364</v>
      </c>
      <c r="L694">
        <v>131932408</v>
      </c>
      <c r="M694">
        <v>3006831</v>
      </c>
      <c r="N694">
        <v>128659016</v>
      </c>
      <c r="O694">
        <v>258733</v>
      </c>
      <c r="P694">
        <v>7929</v>
      </c>
      <c r="Q694">
        <v>0</v>
      </c>
      <c r="R694">
        <v>21</v>
      </c>
      <c r="S694">
        <v>7443</v>
      </c>
      <c r="T694">
        <v>7422</v>
      </c>
    </row>
    <row r="695" spans="1:20" x14ac:dyDescent="0.25">
      <c r="A695" s="1">
        <v>42242.581018518518</v>
      </c>
      <c r="B695">
        <v>64.3</v>
      </c>
      <c r="C695">
        <v>20.399999999999999</v>
      </c>
      <c r="D695">
        <v>122.8</v>
      </c>
      <c r="E695">
        <v>-93</v>
      </c>
      <c r="F695">
        <v>27.4</v>
      </c>
      <c r="G695">
        <v>3105</v>
      </c>
      <c r="H695">
        <v>7360</v>
      </c>
      <c r="I695">
        <v>3508000</v>
      </c>
      <c r="J695">
        <v>305445120</v>
      </c>
      <c r="K695">
        <v>556364</v>
      </c>
      <c r="L695">
        <v>131932424</v>
      </c>
      <c r="M695">
        <v>3006831</v>
      </c>
      <c r="N695">
        <v>128659032</v>
      </c>
      <c r="O695">
        <v>258733</v>
      </c>
      <c r="P695">
        <v>7929</v>
      </c>
      <c r="Q695">
        <v>0</v>
      </c>
      <c r="R695">
        <v>21</v>
      </c>
      <c r="S695">
        <v>7401</v>
      </c>
      <c r="T695">
        <v>7380</v>
      </c>
    </row>
    <row r="696" spans="1:20" x14ac:dyDescent="0.25">
      <c r="A696" s="1">
        <v>42242.581134259257</v>
      </c>
      <c r="B696">
        <v>62.4</v>
      </c>
      <c r="C696">
        <v>20.399999999999999</v>
      </c>
      <c r="D696">
        <v>120.9</v>
      </c>
      <c r="E696">
        <v>-85</v>
      </c>
      <c r="F696">
        <v>27.4</v>
      </c>
      <c r="G696">
        <v>3105</v>
      </c>
      <c r="H696">
        <v>7318</v>
      </c>
      <c r="I696">
        <v>3508000</v>
      </c>
      <c r="J696">
        <v>305445152</v>
      </c>
      <c r="K696">
        <v>556364</v>
      </c>
      <c r="L696">
        <v>131932432</v>
      </c>
      <c r="M696">
        <v>3006831</v>
      </c>
      <c r="N696">
        <v>128659040</v>
      </c>
      <c r="O696">
        <v>258733</v>
      </c>
      <c r="P696">
        <v>7929</v>
      </c>
      <c r="Q696">
        <v>0</v>
      </c>
      <c r="R696">
        <v>21</v>
      </c>
      <c r="S696">
        <v>7360</v>
      </c>
      <c r="T696">
        <v>7339</v>
      </c>
    </row>
    <row r="697" spans="1:20" x14ac:dyDescent="0.25">
      <c r="A697" s="1">
        <v>42242.581250000003</v>
      </c>
      <c r="B697">
        <v>61.7</v>
      </c>
      <c r="C697">
        <v>20.399999999999999</v>
      </c>
      <c r="D697">
        <v>119.6</v>
      </c>
      <c r="E697">
        <v>-85</v>
      </c>
      <c r="F697">
        <v>27.4</v>
      </c>
      <c r="G697">
        <v>3105</v>
      </c>
      <c r="H697">
        <v>7298</v>
      </c>
      <c r="I697">
        <v>3508000</v>
      </c>
      <c r="J697">
        <v>305445152</v>
      </c>
      <c r="K697">
        <v>556364</v>
      </c>
      <c r="L697">
        <v>131932448</v>
      </c>
      <c r="M697">
        <v>3006831</v>
      </c>
      <c r="N697">
        <v>128659048</v>
      </c>
      <c r="O697">
        <v>258733</v>
      </c>
      <c r="P697">
        <v>7929</v>
      </c>
      <c r="Q697">
        <v>0</v>
      </c>
      <c r="R697">
        <v>21</v>
      </c>
      <c r="S697">
        <v>7318</v>
      </c>
      <c r="T697">
        <v>7298</v>
      </c>
    </row>
    <row r="698" spans="1:20" x14ac:dyDescent="0.25">
      <c r="A698" s="1">
        <v>42242.581365740742</v>
      </c>
      <c r="B698">
        <v>60.5</v>
      </c>
      <c r="C698">
        <v>20.399999999999999</v>
      </c>
      <c r="D698">
        <v>119</v>
      </c>
      <c r="E698">
        <v>-85</v>
      </c>
      <c r="F698">
        <v>27.4</v>
      </c>
      <c r="G698">
        <v>3105</v>
      </c>
      <c r="H698">
        <v>7256</v>
      </c>
      <c r="I698">
        <v>3508000</v>
      </c>
      <c r="J698">
        <v>305445152</v>
      </c>
      <c r="K698">
        <v>556364</v>
      </c>
      <c r="L698">
        <v>131932448</v>
      </c>
      <c r="M698">
        <v>3006831</v>
      </c>
      <c r="N698">
        <v>128659056</v>
      </c>
      <c r="O698">
        <v>258733</v>
      </c>
      <c r="P698">
        <v>7929</v>
      </c>
      <c r="Q698">
        <v>0</v>
      </c>
      <c r="R698">
        <v>20.399999999999999</v>
      </c>
      <c r="S698">
        <v>7298</v>
      </c>
      <c r="T698">
        <v>7277</v>
      </c>
    </row>
    <row r="699" spans="1:20" x14ac:dyDescent="0.25">
      <c r="A699" s="1">
        <v>42242.58148148148</v>
      </c>
      <c r="B699">
        <v>60.5</v>
      </c>
      <c r="C699">
        <v>21</v>
      </c>
      <c r="D699">
        <v>118.3</v>
      </c>
      <c r="E699">
        <v>-93</v>
      </c>
      <c r="F699">
        <v>27.4</v>
      </c>
      <c r="G699">
        <v>3105</v>
      </c>
      <c r="H699">
        <v>7256</v>
      </c>
      <c r="I699">
        <v>3508000</v>
      </c>
      <c r="J699">
        <v>305445152</v>
      </c>
      <c r="K699">
        <v>556364</v>
      </c>
      <c r="L699">
        <v>131932464</v>
      </c>
      <c r="M699">
        <v>3006831</v>
      </c>
      <c r="N699">
        <v>128659072</v>
      </c>
      <c r="O699">
        <v>258733</v>
      </c>
      <c r="P699">
        <v>7929</v>
      </c>
      <c r="Q699">
        <v>0</v>
      </c>
      <c r="R699">
        <v>20.399999999999999</v>
      </c>
      <c r="S699">
        <v>7256</v>
      </c>
      <c r="T699">
        <v>7256</v>
      </c>
    </row>
    <row r="700" spans="1:20" x14ac:dyDescent="0.25">
      <c r="A700" s="1">
        <v>42242.581597222219</v>
      </c>
      <c r="B700">
        <v>59.8</v>
      </c>
      <c r="C700">
        <v>20.399999999999999</v>
      </c>
      <c r="D700">
        <v>117.7</v>
      </c>
      <c r="E700">
        <v>-93</v>
      </c>
      <c r="F700">
        <v>27.4</v>
      </c>
      <c r="G700">
        <v>3105</v>
      </c>
      <c r="H700">
        <v>7215</v>
      </c>
      <c r="I700">
        <v>3508000</v>
      </c>
      <c r="J700">
        <v>305445184</v>
      </c>
      <c r="K700">
        <v>556364</v>
      </c>
      <c r="L700">
        <v>131932472</v>
      </c>
      <c r="M700">
        <v>3006831</v>
      </c>
      <c r="N700">
        <v>128659080</v>
      </c>
      <c r="O700">
        <v>258733</v>
      </c>
      <c r="P700">
        <v>7929</v>
      </c>
      <c r="Q700">
        <v>0</v>
      </c>
      <c r="R700">
        <v>20.399999999999999</v>
      </c>
      <c r="S700">
        <v>7235</v>
      </c>
      <c r="T700">
        <v>7215</v>
      </c>
    </row>
    <row r="701" spans="1:20" x14ac:dyDescent="0.25">
      <c r="A701" s="1">
        <v>42242.581712962965</v>
      </c>
      <c r="B701">
        <v>59.8</v>
      </c>
      <c r="C701">
        <v>21</v>
      </c>
      <c r="D701">
        <v>117.1</v>
      </c>
      <c r="E701">
        <v>-85</v>
      </c>
      <c r="F701">
        <v>27.4</v>
      </c>
      <c r="G701">
        <v>3105</v>
      </c>
      <c r="H701">
        <v>7194</v>
      </c>
      <c r="I701">
        <v>3508000</v>
      </c>
      <c r="J701">
        <v>305445184</v>
      </c>
      <c r="K701">
        <v>556364</v>
      </c>
      <c r="L701">
        <v>131932480</v>
      </c>
      <c r="M701">
        <v>3006831</v>
      </c>
      <c r="N701">
        <v>128659088</v>
      </c>
      <c r="O701">
        <v>258733</v>
      </c>
      <c r="P701">
        <v>7929</v>
      </c>
      <c r="Q701">
        <v>0</v>
      </c>
      <c r="R701">
        <v>20.399999999999999</v>
      </c>
      <c r="S701">
        <v>7215</v>
      </c>
      <c r="T701">
        <v>7194</v>
      </c>
    </row>
    <row r="702" spans="1:20" x14ac:dyDescent="0.25">
      <c r="A702" s="1">
        <v>42242.581828703704</v>
      </c>
      <c r="B702">
        <v>59.8</v>
      </c>
      <c r="C702">
        <v>21</v>
      </c>
      <c r="D702">
        <v>117.1</v>
      </c>
      <c r="E702">
        <v>-100</v>
      </c>
      <c r="F702">
        <v>27.4</v>
      </c>
      <c r="G702">
        <v>3105</v>
      </c>
      <c r="H702">
        <v>7173</v>
      </c>
      <c r="I702">
        <v>3508000</v>
      </c>
      <c r="J702">
        <v>305445184</v>
      </c>
      <c r="K702">
        <v>556364</v>
      </c>
      <c r="L702">
        <v>131932496</v>
      </c>
      <c r="M702">
        <v>3006831</v>
      </c>
      <c r="N702">
        <v>128659096</v>
      </c>
      <c r="O702">
        <v>258733</v>
      </c>
      <c r="P702">
        <v>7929</v>
      </c>
      <c r="Q702">
        <v>0</v>
      </c>
      <c r="R702">
        <v>20.399999999999999</v>
      </c>
      <c r="S702">
        <v>7173</v>
      </c>
      <c r="T702">
        <v>7173</v>
      </c>
    </row>
    <row r="703" spans="1:20" x14ac:dyDescent="0.25">
      <c r="A703" s="1">
        <v>42242.581944444442</v>
      </c>
      <c r="B703">
        <v>59.2</v>
      </c>
      <c r="C703">
        <v>21</v>
      </c>
      <c r="D703">
        <v>117.1</v>
      </c>
      <c r="E703">
        <v>-93</v>
      </c>
      <c r="F703">
        <v>27.4</v>
      </c>
      <c r="G703">
        <v>3098</v>
      </c>
      <c r="H703">
        <v>7132</v>
      </c>
      <c r="I703">
        <v>3508000</v>
      </c>
      <c r="J703">
        <v>305445216</v>
      </c>
      <c r="K703">
        <v>556364</v>
      </c>
      <c r="L703">
        <v>131932504</v>
      </c>
      <c r="M703">
        <v>3006831</v>
      </c>
      <c r="N703">
        <v>128659112</v>
      </c>
      <c r="O703">
        <v>258733</v>
      </c>
      <c r="P703">
        <v>7929</v>
      </c>
      <c r="Q703">
        <v>0</v>
      </c>
      <c r="R703">
        <v>20.399999999999999</v>
      </c>
      <c r="S703">
        <v>7152</v>
      </c>
      <c r="T703">
        <v>7132</v>
      </c>
    </row>
    <row r="704" spans="1:20" x14ac:dyDescent="0.25">
      <c r="A704" s="1">
        <v>42242.582060185188</v>
      </c>
      <c r="B704">
        <v>59.2</v>
      </c>
      <c r="C704">
        <v>21</v>
      </c>
      <c r="D704">
        <v>117.1</v>
      </c>
      <c r="E704">
        <v>-93</v>
      </c>
      <c r="F704">
        <v>28</v>
      </c>
      <c r="G704">
        <v>24</v>
      </c>
      <c r="H704">
        <v>7111</v>
      </c>
      <c r="I704">
        <v>3508000</v>
      </c>
      <c r="J704">
        <v>305445216</v>
      </c>
      <c r="K704">
        <v>556364</v>
      </c>
      <c r="L704">
        <v>131932512</v>
      </c>
      <c r="M704">
        <v>3006831</v>
      </c>
      <c r="N704">
        <v>128659120</v>
      </c>
      <c r="O704">
        <v>258733</v>
      </c>
      <c r="P704">
        <v>7929</v>
      </c>
      <c r="Q704">
        <v>0</v>
      </c>
      <c r="R704">
        <v>20.399999999999999</v>
      </c>
      <c r="S704">
        <v>7111</v>
      </c>
      <c r="T704">
        <v>7111</v>
      </c>
    </row>
    <row r="705" spans="1:20" x14ac:dyDescent="0.25">
      <c r="A705" s="1">
        <v>42242.582175925927</v>
      </c>
      <c r="B705">
        <v>59.2</v>
      </c>
      <c r="C705">
        <v>21</v>
      </c>
      <c r="D705">
        <v>117.1</v>
      </c>
      <c r="E705">
        <v>-78</v>
      </c>
      <c r="F705">
        <v>28</v>
      </c>
      <c r="G705">
        <v>1656</v>
      </c>
      <c r="H705">
        <v>7070</v>
      </c>
      <c r="I705">
        <v>3508000</v>
      </c>
      <c r="J705">
        <v>305445216</v>
      </c>
      <c r="K705">
        <v>556364</v>
      </c>
      <c r="L705">
        <v>131932520</v>
      </c>
      <c r="M705">
        <v>3006831</v>
      </c>
      <c r="N705">
        <v>128659128</v>
      </c>
      <c r="O705">
        <v>258733</v>
      </c>
      <c r="P705">
        <v>7929</v>
      </c>
      <c r="Q705">
        <v>0</v>
      </c>
      <c r="R705">
        <v>20.399999999999999</v>
      </c>
      <c r="S705">
        <v>7090</v>
      </c>
      <c r="T705">
        <v>7070</v>
      </c>
    </row>
    <row r="706" spans="1:20" x14ac:dyDescent="0.25">
      <c r="A706" s="1">
        <v>42242.582291666666</v>
      </c>
      <c r="B706">
        <v>58.6</v>
      </c>
      <c r="C706">
        <v>21</v>
      </c>
      <c r="D706">
        <v>117.1</v>
      </c>
      <c r="E706">
        <v>-85</v>
      </c>
      <c r="F706">
        <v>27.4</v>
      </c>
      <c r="G706">
        <v>3149</v>
      </c>
      <c r="H706">
        <v>7028</v>
      </c>
      <c r="I706">
        <v>3508000</v>
      </c>
      <c r="J706">
        <v>305445248</v>
      </c>
      <c r="K706">
        <v>556364</v>
      </c>
      <c r="L706">
        <v>131932528</v>
      </c>
      <c r="M706">
        <v>3006832</v>
      </c>
      <c r="N706">
        <v>128659136</v>
      </c>
      <c r="O706">
        <v>258733</v>
      </c>
      <c r="P706">
        <v>7929</v>
      </c>
      <c r="Q706">
        <v>0</v>
      </c>
      <c r="R706">
        <v>20.399999999999999</v>
      </c>
      <c r="S706">
        <v>7049</v>
      </c>
      <c r="T706">
        <v>7028</v>
      </c>
    </row>
    <row r="707" spans="1:20" x14ac:dyDescent="0.25">
      <c r="A707" s="1">
        <v>42242.582407407404</v>
      </c>
      <c r="B707">
        <v>56.6</v>
      </c>
      <c r="C707">
        <v>21</v>
      </c>
      <c r="D707">
        <v>112.6</v>
      </c>
      <c r="E707">
        <v>-56</v>
      </c>
      <c r="F707">
        <v>27.4</v>
      </c>
      <c r="G707">
        <v>3068</v>
      </c>
      <c r="H707">
        <v>6987</v>
      </c>
      <c r="I707">
        <v>3508000</v>
      </c>
      <c r="J707">
        <v>305445248</v>
      </c>
      <c r="K707">
        <v>556365</v>
      </c>
      <c r="L707">
        <v>131932536</v>
      </c>
      <c r="M707">
        <v>3006832</v>
      </c>
      <c r="N707">
        <v>128659136</v>
      </c>
      <c r="O707">
        <v>258733</v>
      </c>
      <c r="P707">
        <v>7929</v>
      </c>
      <c r="Q707">
        <v>0</v>
      </c>
      <c r="R707">
        <v>20.399999999999999</v>
      </c>
      <c r="S707">
        <v>7007</v>
      </c>
      <c r="T707">
        <v>7007</v>
      </c>
    </row>
    <row r="708" spans="1:20" x14ac:dyDescent="0.25">
      <c r="A708" s="1">
        <v>42242.58252314815</v>
      </c>
      <c r="B708">
        <v>56</v>
      </c>
      <c r="C708">
        <v>21</v>
      </c>
      <c r="D708">
        <v>110.1</v>
      </c>
      <c r="E708">
        <v>354</v>
      </c>
      <c r="F708">
        <v>28</v>
      </c>
      <c r="G708">
        <v>3068</v>
      </c>
      <c r="H708">
        <v>6966</v>
      </c>
      <c r="I708">
        <v>3508000</v>
      </c>
      <c r="J708">
        <v>305445248</v>
      </c>
      <c r="K708">
        <v>556365</v>
      </c>
      <c r="L708">
        <v>131932544</v>
      </c>
      <c r="M708">
        <v>3006837</v>
      </c>
      <c r="N708">
        <v>128659144</v>
      </c>
      <c r="O708">
        <v>258733</v>
      </c>
      <c r="P708">
        <v>7929</v>
      </c>
      <c r="Q708">
        <v>0</v>
      </c>
      <c r="R708">
        <v>20.399999999999999</v>
      </c>
      <c r="S708">
        <v>6966</v>
      </c>
      <c r="T708">
        <v>6945</v>
      </c>
    </row>
    <row r="709" spans="1:20" x14ac:dyDescent="0.25">
      <c r="A709" s="1">
        <v>42242.582638888889</v>
      </c>
      <c r="B709">
        <v>55.4</v>
      </c>
      <c r="C709">
        <v>21</v>
      </c>
      <c r="D709">
        <v>109.4</v>
      </c>
      <c r="E709">
        <v>280</v>
      </c>
      <c r="F709">
        <v>27.4</v>
      </c>
      <c r="G709">
        <v>3105</v>
      </c>
      <c r="H709">
        <v>6924</v>
      </c>
      <c r="I709">
        <v>3508000</v>
      </c>
      <c r="J709">
        <v>305445280</v>
      </c>
      <c r="K709">
        <v>556365</v>
      </c>
      <c r="L709">
        <v>131932552</v>
      </c>
      <c r="M709">
        <v>3006837</v>
      </c>
      <c r="N709">
        <v>128659152</v>
      </c>
      <c r="O709">
        <v>258733</v>
      </c>
      <c r="P709">
        <v>7929</v>
      </c>
      <c r="Q709">
        <v>0</v>
      </c>
      <c r="R709">
        <v>20.399999999999999</v>
      </c>
      <c r="S709">
        <v>6987</v>
      </c>
      <c r="T709">
        <v>6987</v>
      </c>
    </row>
    <row r="710" spans="1:20" x14ac:dyDescent="0.25">
      <c r="A710" s="1">
        <v>42242.582754629628</v>
      </c>
      <c r="B710">
        <v>85.9</v>
      </c>
      <c r="C710">
        <v>22.3</v>
      </c>
      <c r="D710">
        <v>120.9</v>
      </c>
      <c r="E710">
        <v>2571</v>
      </c>
      <c r="F710">
        <v>28</v>
      </c>
      <c r="G710">
        <v>3068</v>
      </c>
      <c r="H710">
        <v>7132</v>
      </c>
      <c r="I710">
        <v>3508000</v>
      </c>
      <c r="J710">
        <v>305445280</v>
      </c>
      <c r="K710">
        <v>556365</v>
      </c>
      <c r="L710">
        <v>131932560</v>
      </c>
      <c r="M710">
        <v>3006837</v>
      </c>
      <c r="N710">
        <v>128659160</v>
      </c>
      <c r="O710">
        <v>258733</v>
      </c>
      <c r="P710">
        <v>7929</v>
      </c>
      <c r="Q710">
        <v>0</v>
      </c>
      <c r="R710">
        <v>20.399999999999999</v>
      </c>
      <c r="S710">
        <v>7235</v>
      </c>
      <c r="T710">
        <v>7235</v>
      </c>
    </row>
    <row r="711" spans="1:20" x14ac:dyDescent="0.25">
      <c r="A711" s="1">
        <v>42242.582870370374</v>
      </c>
      <c r="B711">
        <v>93.5</v>
      </c>
      <c r="C711">
        <v>21.7</v>
      </c>
      <c r="D711">
        <v>128.5</v>
      </c>
      <c r="E711">
        <v>2541</v>
      </c>
      <c r="F711">
        <v>27.4</v>
      </c>
      <c r="G711">
        <v>3068</v>
      </c>
      <c r="H711">
        <v>7277</v>
      </c>
      <c r="I711">
        <v>3508000</v>
      </c>
      <c r="J711">
        <v>305445280</v>
      </c>
      <c r="K711">
        <v>556365</v>
      </c>
      <c r="L711">
        <v>131932576</v>
      </c>
      <c r="M711">
        <v>3006837</v>
      </c>
      <c r="N711">
        <v>128659176</v>
      </c>
      <c r="O711">
        <v>258733</v>
      </c>
      <c r="P711">
        <v>7929</v>
      </c>
      <c r="Q711">
        <v>0</v>
      </c>
      <c r="R711">
        <v>21</v>
      </c>
      <c r="S711">
        <v>7484</v>
      </c>
      <c r="T711">
        <v>7463</v>
      </c>
    </row>
    <row r="712" spans="1:20" x14ac:dyDescent="0.25">
      <c r="A712" s="1">
        <v>42242.582986111112</v>
      </c>
      <c r="B712">
        <v>101.8</v>
      </c>
      <c r="C712">
        <v>21</v>
      </c>
      <c r="D712">
        <v>136.1</v>
      </c>
      <c r="E712">
        <v>859</v>
      </c>
      <c r="F712">
        <v>27.4</v>
      </c>
      <c r="G712">
        <v>3068</v>
      </c>
      <c r="H712">
        <v>7526</v>
      </c>
      <c r="I712">
        <v>3508000</v>
      </c>
      <c r="J712">
        <v>305445312</v>
      </c>
      <c r="K712">
        <v>556365</v>
      </c>
      <c r="L712">
        <v>131932584</v>
      </c>
      <c r="M712">
        <v>3006837</v>
      </c>
      <c r="N712">
        <v>128659184</v>
      </c>
      <c r="O712">
        <v>258733</v>
      </c>
      <c r="P712">
        <v>7929</v>
      </c>
      <c r="Q712">
        <v>0</v>
      </c>
      <c r="R712">
        <v>21</v>
      </c>
      <c r="S712">
        <v>7546</v>
      </c>
      <c r="T712">
        <v>7526</v>
      </c>
    </row>
    <row r="713" spans="1:20" x14ac:dyDescent="0.25">
      <c r="A713" s="1">
        <v>42242.583101851851</v>
      </c>
      <c r="B713">
        <v>80.2</v>
      </c>
      <c r="C713">
        <v>20.399999999999999</v>
      </c>
      <c r="D713">
        <v>136.80000000000001</v>
      </c>
      <c r="E713">
        <v>-85</v>
      </c>
      <c r="F713">
        <v>27.4</v>
      </c>
      <c r="G713">
        <v>3068</v>
      </c>
      <c r="H713">
        <v>7484</v>
      </c>
      <c r="I713">
        <v>3508000</v>
      </c>
      <c r="J713">
        <v>305445312</v>
      </c>
      <c r="K713">
        <v>556365</v>
      </c>
      <c r="L713">
        <v>131932592</v>
      </c>
      <c r="M713">
        <v>3006837</v>
      </c>
      <c r="N713">
        <v>128659192</v>
      </c>
      <c r="O713">
        <v>258733</v>
      </c>
      <c r="P713">
        <v>7929</v>
      </c>
      <c r="Q713">
        <v>0</v>
      </c>
      <c r="R713">
        <v>21</v>
      </c>
      <c r="S713">
        <v>7505</v>
      </c>
      <c r="T713">
        <v>7505</v>
      </c>
    </row>
    <row r="714" spans="1:20" x14ac:dyDescent="0.25">
      <c r="A714" s="1">
        <v>42242.58321759259</v>
      </c>
      <c r="B714">
        <v>73.8</v>
      </c>
      <c r="C714">
        <v>20.399999999999999</v>
      </c>
      <c r="D714">
        <v>132.9</v>
      </c>
      <c r="E714">
        <v>-78</v>
      </c>
      <c r="F714">
        <v>27.4</v>
      </c>
      <c r="G714">
        <v>3076</v>
      </c>
      <c r="H714">
        <v>7463</v>
      </c>
      <c r="I714">
        <v>3508000</v>
      </c>
      <c r="J714">
        <v>305445312</v>
      </c>
      <c r="K714">
        <v>556365</v>
      </c>
      <c r="L714">
        <v>131932600</v>
      </c>
      <c r="M714">
        <v>3006837</v>
      </c>
      <c r="N714">
        <v>128659200</v>
      </c>
      <c r="O714">
        <v>258733</v>
      </c>
      <c r="P714">
        <v>7929</v>
      </c>
      <c r="Q714">
        <v>0</v>
      </c>
      <c r="R714">
        <v>21</v>
      </c>
      <c r="S714">
        <v>7463</v>
      </c>
      <c r="T714">
        <v>7443</v>
      </c>
    </row>
    <row r="715" spans="1:20" x14ac:dyDescent="0.25">
      <c r="A715" s="1">
        <v>42242.583333333336</v>
      </c>
      <c r="B715">
        <v>66.8</v>
      </c>
      <c r="C715">
        <v>21</v>
      </c>
      <c r="D715">
        <v>126.6</v>
      </c>
      <c r="E715">
        <v>-78</v>
      </c>
      <c r="F715">
        <v>27.4</v>
      </c>
      <c r="G715">
        <v>3068</v>
      </c>
      <c r="H715">
        <v>7422</v>
      </c>
      <c r="I715">
        <v>3508000</v>
      </c>
      <c r="J715">
        <v>305445312</v>
      </c>
      <c r="K715">
        <v>556365</v>
      </c>
      <c r="L715">
        <v>131932616</v>
      </c>
      <c r="M715">
        <v>3006837</v>
      </c>
      <c r="N715">
        <v>128659216</v>
      </c>
      <c r="O715">
        <v>258733</v>
      </c>
      <c r="P715">
        <v>7929</v>
      </c>
      <c r="Q715">
        <v>0</v>
      </c>
      <c r="R715">
        <v>21</v>
      </c>
      <c r="S715">
        <v>7422</v>
      </c>
      <c r="T715">
        <v>7422</v>
      </c>
    </row>
    <row r="716" spans="1:20" x14ac:dyDescent="0.25">
      <c r="A716" s="1">
        <v>42242.583449074074</v>
      </c>
      <c r="B716">
        <v>64.900000000000006</v>
      </c>
      <c r="C716">
        <v>21</v>
      </c>
      <c r="D716">
        <v>124.7</v>
      </c>
      <c r="E716">
        <v>-85</v>
      </c>
      <c r="F716">
        <v>28</v>
      </c>
      <c r="G716">
        <v>3068</v>
      </c>
      <c r="H716">
        <v>7380</v>
      </c>
      <c r="I716">
        <v>3508000</v>
      </c>
      <c r="J716">
        <v>305445344</v>
      </c>
      <c r="K716">
        <v>556365</v>
      </c>
      <c r="L716">
        <v>131932624</v>
      </c>
      <c r="M716">
        <v>3006837</v>
      </c>
      <c r="N716">
        <v>128659224</v>
      </c>
      <c r="O716">
        <v>258733</v>
      </c>
      <c r="P716">
        <v>7929</v>
      </c>
      <c r="Q716">
        <v>0</v>
      </c>
      <c r="R716">
        <v>20.399999999999999</v>
      </c>
      <c r="S716">
        <v>7401</v>
      </c>
      <c r="T716">
        <v>7380</v>
      </c>
    </row>
    <row r="717" spans="1:20" x14ac:dyDescent="0.25">
      <c r="A717" s="1">
        <v>42242.583564814813</v>
      </c>
      <c r="B717">
        <v>63</v>
      </c>
      <c r="C717">
        <v>21</v>
      </c>
      <c r="D717">
        <v>122.1</v>
      </c>
      <c r="E717">
        <v>-85</v>
      </c>
      <c r="F717">
        <v>28</v>
      </c>
      <c r="G717">
        <v>3068</v>
      </c>
      <c r="H717">
        <v>7360</v>
      </c>
      <c r="I717">
        <v>3508000</v>
      </c>
      <c r="J717">
        <v>305445344</v>
      </c>
      <c r="K717">
        <v>556365</v>
      </c>
      <c r="L717">
        <v>131932632</v>
      </c>
      <c r="M717">
        <v>3006837</v>
      </c>
      <c r="N717">
        <v>128659232</v>
      </c>
      <c r="O717">
        <v>258733</v>
      </c>
      <c r="P717">
        <v>7929</v>
      </c>
      <c r="Q717">
        <v>0</v>
      </c>
      <c r="R717">
        <v>21</v>
      </c>
      <c r="S717">
        <v>7380</v>
      </c>
      <c r="T717">
        <v>7360</v>
      </c>
    </row>
    <row r="718" spans="1:20" x14ac:dyDescent="0.25">
      <c r="A718" s="1">
        <v>42242.583680555559</v>
      </c>
      <c r="B718">
        <v>61.7</v>
      </c>
      <c r="C718">
        <v>21</v>
      </c>
      <c r="D718">
        <v>120.9</v>
      </c>
      <c r="E718">
        <v>-85</v>
      </c>
      <c r="F718">
        <v>27.4</v>
      </c>
      <c r="G718">
        <v>3061</v>
      </c>
      <c r="H718">
        <v>7339</v>
      </c>
      <c r="I718">
        <v>3508000</v>
      </c>
      <c r="J718">
        <v>305445344</v>
      </c>
      <c r="K718">
        <v>556365</v>
      </c>
      <c r="L718">
        <v>131932640</v>
      </c>
      <c r="M718">
        <v>3006837</v>
      </c>
      <c r="N718">
        <v>128659248</v>
      </c>
      <c r="O718">
        <v>258733</v>
      </c>
      <c r="P718">
        <v>7929</v>
      </c>
      <c r="Q718">
        <v>0</v>
      </c>
      <c r="R718">
        <v>21</v>
      </c>
      <c r="S718">
        <v>7360</v>
      </c>
      <c r="T718">
        <v>7339</v>
      </c>
    </row>
    <row r="719" spans="1:20" x14ac:dyDescent="0.25">
      <c r="A719" s="1">
        <v>42242.583796296298</v>
      </c>
      <c r="B719">
        <v>61.7</v>
      </c>
      <c r="C719">
        <v>21</v>
      </c>
      <c r="D719">
        <v>120.2</v>
      </c>
      <c r="E719">
        <v>-85</v>
      </c>
      <c r="F719">
        <v>28</v>
      </c>
      <c r="G719">
        <v>3068</v>
      </c>
      <c r="H719">
        <v>7318</v>
      </c>
      <c r="I719">
        <v>3508000</v>
      </c>
      <c r="J719">
        <v>305445376</v>
      </c>
      <c r="K719">
        <v>556365</v>
      </c>
      <c r="L719">
        <v>131932656</v>
      </c>
      <c r="M719">
        <v>3006837</v>
      </c>
      <c r="N719">
        <v>128659256</v>
      </c>
      <c r="O719">
        <v>258733</v>
      </c>
      <c r="P719">
        <v>7929</v>
      </c>
      <c r="Q719">
        <v>0</v>
      </c>
      <c r="R719">
        <v>21</v>
      </c>
      <c r="S719">
        <v>7318</v>
      </c>
      <c r="T719">
        <v>7298</v>
      </c>
    </row>
    <row r="720" spans="1:20" x14ac:dyDescent="0.25">
      <c r="A720" s="1">
        <v>42242.583912037036</v>
      </c>
      <c r="B720">
        <v>61.1</v>
      </c>
      <c r="C720">
        <v>20.399999999999999</v>
      </c>
      <c r="D720">
        <v>119.6</v>
      </c>
      <c r="E720">
        <v>-85</v>
      </c>
      <c r="F720">
        <v>28</v>
      </c>
      <c r="G720">
        <v>3068</v>
      </c>
      <c r="H720">
        <v>7277</v>
      </c>
      <c r="I720">
        <v>3508000</v>
      </c>
      <c r="J720">
        <v>305445376</v>
      </c>
      <c r="K720">
        <v>556365</v>
      </c>
      <c r="L720">
        <v>131932664</v>
      </c>
      <c r="M720">
        <v>3006837</v>
      </c>
      <c r="N720">
        <v>128659264</v>
      </c>
      <c r="O720">
        <v>258733</v>
      </c>
      <c r="P720">
        <v>7929</v>
      </c>
      <c r="Q720">
        <v>0</v>
      </c>
      <c r="R720">
        <v>20.399999999999999</v>
      </c>
      <c r="S720">
        <v>7298</v>
      </c>
      <c r="T720">
        <v>7277</v>
      </c>
    </row>
    <row r="721" spans="1:20" x14ac:dyDescent="0.25">
      <c r="A721" s="1">
        <v>42242.584027777775</v>
      </c>
      <c r="B721">
        <v>60.5</v>
      </c>
      <c r="C721">
        <v>20.399999999999999</v>
      </c>
      <c r="D721">
        <v>119</v>
      </c>
      <c r="E721">
        <v>-85</v>
      </c>
      <c r="F721">
        <v>28</v>
      </c>
      <c r="G721">
        <v>3061</v>
      </c>
      <c r="H721">
        <v>7235</v>
      </c>
      <c r="I721">
        <v>3508000</v>
      </c>
      <c r="J721">
        <v>305445376</v>
      </c>
      <c r="K721">
        <v>556365</v>
      </c>
      <c r="L721">
        <v>131932672</v>
      </c>
      <c r="M721">
        <v>3006837</v>
      </c>
      <c r="N721">
        <v>128659280</v>
      </c>
      <c r="O721">
        <v>258733</v>
      </c>
      <c r="P721">
        <v>7929</v>
      </c>
      <c r="Q721">
        <v>0</v>
      </c>
      <c r="R721">
        <v>21</v>
      </c>
      <c r="S721">
        <v>7277</v>
      </c>
      <c r="T721">
        <v>7256</v>
      </c>
    </row>
    <row r="722" spans="1:20" x14ac:dyDescent="0.25">
      <c r="A722" s="1">
        <v>42242.584143518521</v>
      </c>
      <c r="B722">
        <v>60.5</v>
      </c>
      <c r="C722">
        <v>21</v>
      </c>
      <c r="D722">
        <v>119</v>
      </c>
      <c r="E722">
        <v>-93</v>
      </c>
      <c r="F722">
        <v>28</v>
      </c>
      <c r="G722">
        <v>3068</v>
      </c>
      <c r="H722">
        <v>7215</v>
      </c>
      <c r="I722">
        <v>3508000</v>
      </c>
      <c r="J722">
        <v>305445408</v>
      </c>
      <c r="K722">
        <v>556365</v>
      </c>
      <c r="L722">
        <v>131932688</v>
      </c>
      <c r="M722">
        <v>3006837</v>
      </c>
      <c r="N722">
        <v>128659280</v>
      </c>
      <c r="O722">
        <v>258733</v>
      </c>
      <c r="P722">
        <v>7929</v>
      </c>
      <c r="Q722">
        <v>0</v>
      </c>
      <c r="R722">
        <v>20.399999999999999</v>
      </c>
      <c r="S722">
        <v>7235</v>
      </c>
      <c r="T722">
        <v>7215</v>
      </c>
    </row>
    <row r="723" spans="1:20" x14ac:dyDescent="0.25">
      <c r="A723" s="1">
        <v>42242.58425925926</v>
      </c>
      <c r="B723">
        <v>60.5</v>
      </c>
      <c r="C723">
        <v>21</v>
      </c>
      <c r="D723">
        <v>118.3</v>
      </c>
      <c r="E723">
        <v>-100</v>
      </c>
      <c r="F723">
        <v>28</v>
      </c>
      <c r="G723">
        <v>3068</v>
      </c>
      <c r="H723">
        <v>7173</v>
      </c>
      <c r="I723">
        <v>3508000</v>
      </c>
      <c r="J723">
        <v>305445408</v>
      </c>
      <c r="K723">
        <v>556365</v>
      </c>
      <c r="L723">
        <v>131932696</v>
      </c>
      <c r="M723">
        <v>3006837</v>
      </c>
      <c r="N723">
        <v>128659296</v>
      </c>
      <c r="O723">
        <v>258733</v>
      </c>
      <c r="P723">
        <v>7929</v>
      </c>
      <c r="Q723">
        <v>0</v>
      </c>
      <c r="R723">
        <v>20.399999999999999</v>
      </c>
      <c r="S723">
        <v>7194</v>
      </c>
      <c r="T723">
        <v>7173</v>
      </c>
    </row>
    <row r="724" spans="1:20" x14ac:dyDescent="0.25">
      <c r="A724" s="1">
        <v>42242.584374999999</v>
      </c>
      <c r="B724">
        <v>59.8</v>
      </c>
      <c r="C724">
        <v>21</v>
      </c>
      <c r="D724">
        <v>117.7</v>
      </c>
      <c r="E724">
        <v>-93</v>
      </c>
      <c r="F724">
        <v>28</v>
      </c>
      <c r="G724">
        <v>17</v>
      </c>
      <c r="H724">
        <v>7152</v>
      </c>
      <c r="I724">
        <v>3508000</v>
      </c>
      <c r="J724">
        <v>305445408</v>
      </c>
      <c r="K724">
        <v>556365</v>
      </c>
      <c r="L724">
        <v>131932704</v>
      </c>
      <c r="M724">
        <v>3006837</v>
      </c>
      <c r="N724">
        <v>128659304</v>
      </c>
      <c r="O724">
        <v>258733</v>
      </c>
      <c r="P724">
        <v>7929</v>
      </c>
      <c r="Q724">
        <v>0</v>
      </c>
      <c r="R724">
        <v>21</v>
      </c>
      <c r="S724">
        <v>7173</v>
      </c>
      <c r="T724">
        <v>7173</v>
      </c>
    </row>
    <row r="725" spans="1:20" x14ac:dyDescent="0.25">
      <c r="A725" s="1">
        <v>42242.584490740737</v>
      </c>
      <c r="B725">
        <v>59.8</v>
      </c>
      <c r="C725">
        <v>21</v>
      </c>
      <c r="D725">
        <v>117.7</v>
      </c>
      <c r="E725">
        <v>-100</v>
      </c>
      <c r="F725">
        <v>28</v>
      </c>
      <c r="G725">
        <v>17</v>
      </c>
      <c r="H725">
        <v>7152</v>
      </c>
      <c r="I725">
        <v>3508000</v>
      </c>
      <c r="J725">
        <v>305445440</v>
      </c>
      <c r="K725">
        <v>556365</v>
      </c>
      <c r="L725">
        <v>131932712</v>
      </c>
      <c r="M725">
        <v>3006837</v>
      </c>
      <c r="N725">
        <v>128659312</v>
      </c>
      <c r="O725">
        <v>258733</v>
      </c>
      <c r="P725">
        <v>7929</v>
      </c>
      <c r="Q725">
        <v>0</v>
      </c>
      <c r="R725">
        <v>20.399999999999999</v>
      </c>
      <c r="S725">
        <v>7152</v>
      </c>
      <c r="T725">
        <v>7132</v>
      </c>
    </row>
    <row r="726" spans="1:20" x14ac:dyDescent="0.25">
      <c r="A726" s="1">
        <v>42242.584606481483</v>
      </c>
      <c r="B726">
        <v>59.2</v>
      </c>
      <c r="C726">
        <v>21</v>
      </c>
      <c r="D726">
        <v>117.7</v>
      </c>
      <c r="E726">
        <v>-85</v>
      </c>
      <c r="F726">
        <v>28</v>
      </c>
      <c r="G726">
        <v>24</v>
      </c>
      <c r="H726">
        <v>7111</v>
      </c>
      <c r="I726">
        <v>3508000</v>
      </c>
      <c r="J726">
        <v>305445440</v>
      </c>
      <c r="K726">
        <v>556365</v>
      </c>
      <c r="L726">
        <v>131932720</v>
      </c>
      <c r="M726">
        <v>3006837</v>
      </c>
      <c r="N726">
        <v>128659328</v>
      </c>
      <c r="O726">
        <v>258733</v>
      </c>
      <c r="P726">
        <v>7929</v>
      </c>
      <c r="Q726">
        <v>0</v>
      </c>
      <c r="R726">
        <v>21</v>
      </c>
      <c r="S726">
        <v>7132</v>
      </c>
      <c r="T726">
        <v>7111</v>
      </c>
    </row>
    <row r="727" spans="1:20" x14ac:dyDescent="0.25">
      <c r="A727" s="1">
        <v>42242.584722222222</v>
      </c>
      <c r="B727">
        <v>59.2</v>
      </c>
      <c r="C727">
        <v>21</v>
      </c>
      <c r="D727">
        <v>117.7</v>
      </c>
      <c r="E727">
        <v>10</v>
      </c>
      <c r="F727">
        <v>28</v>
      </c>
      <c r="G727">
        <v>17</v>
      </c>
      <c r="H727">
        <v>7090</v>
      </c>
      <c r="I727">
        <v>3508000</v>
      </c>
      <c r="J727">
        <v>305445440</v>
      </c>
      <c r="K727">
        <v>556365</v>
      </c>
      <c r="L727">
        <v>131932728</v>
      </c>
      <c r="M727">
        <v>3006837</v>
      </c>
      <c r="N727">
        <v>128659328</v>
      </c>
      <c r="O727">
        <v>258733</v>
      </c>
      <c r="P727">
        <v>7929</v>
      </c>
      <c r="Q727">
        <v>0</v>
      </c>
      <c r="R727">
        <v>20.399999999999999</v>
      </c>
      <c r="S727">
        <v>7111</v>
      </c>
      <c r="T727">
        <v>7090</v>
      </c>
    </row>
    <row r="728" spans="1:20" x14ac:dyDescent="0.25">
      <c r="A728" s="1">
        <v>42242.584837962961</v>
      </c>
      <c r="B728">
        <v>57.3</v>
      </c>
      <c r="C728">
        <v>21</v>
      </c>
      <c r="D728">
        <v>113.2</v>
      </c>
      <c r="E728">
        <v>-56</v>
      </c>
      <c r="F728">
        <v>27.4</v>
      </c>
      <c r="G728">
        <v>24</v>
      </c>
      <c r="H728">
        <v>7070</v>
      </c>
      <c r="I728">
        <v>3508000</v>
      </c>
      <c r="J728">
        <v>305445440</v>
      </c>
      <c r="K728">
        <v>556365</v>
      </c>
      <c r="L728">
        <v>131932728</v>
      </c>
      <c r="M728">
        <v>3006837</v>
      </c>
      <c r="N728">
        <v>128659328</v>
      </c>
      <c r="O728">
        <v>258733</v>
      </c>
      <c r="P728">
        <v>7929</v>
      </c>
      <c r="Q728">
        <v>0</v>
      </c>
      <c r="R728">
        <v>20.399999999999999</v>
      </c>
      <c r="S728">
        <v>7090</v>
      </c>
      <c r="T728">
        <v>7090</v>
      </c>
    </row>
    <row r="729" spans="1:20" x14ac:dyDescent="0.25">
      <c r="A729" s="1">
        <v>42242.584953703707</v>
      </c>
      <c r="B729">
        <v>56</v>
      </c>
      <c r="C729">
        <v>21</v>
      </c>
      <c r="D729">
        <v>108.2</v>
      </c>
      <c r="E729">
        <v>-56</v>
      </c>
      <c r="F729">
        <v>28</v>
      </c>
      <c r="G729">
        <v>3032</v>
      </c>
      <c r="H729">
        <v>7049</v>
      </c>
      <c r="I729">
        <v>3508000</v>
      </c>
      <c r="J729">
        <v>305445472</v>
      </c>
      <c r="K729">
        <v>556365</v>
      </c>
      <c r="L729">
        <v>131932728</v>
      </c>
      <c r="M729">
        <v>3006837</v>
      </c>
      <c r="N729">
        <v>128659328</v>
      </c>
      <c r="O729">
        <v>258733</v>
      </c>
      <c r="P729">
        <v>7929</v>
      </c>
      <c r="Q729">
        <v>0</v>
      </c>
      <c r="R729">
        <v>20.399999999999999</v>
      </c>
      <c r="S729">
        <v>7090</v>
      </c>
      <c r="T729">
        <v>7070</v>
      </c>
    </row>
    <row r="730" spans="1:20" x14ac:dyDescent="0.25">
      <c r="A730" s="1">
        <v>42242.585069444445</v>
      </c>
      <c r="B730">
        <v>56</v>
      </c>
      <c r="C730">
        <v>21</v>
      </c>
      <c r="D730">
        <v>106.2</v>
      </c>
      <c r="E730">
        <v>-56</v>
      </c>
      <c r="F730">
        <v>28</v>
      </c>
      <c r="G730">
        <v>3141</v>
      </c>
      <c r="H730">
        <v>7028</v>
      </c>
      <c r="I730">
        <v>3508000</v>
      </c>
      <c r="J730">
        <v>305445472</v>
      </c>
      <c r="K730">
        <v>556365</v>
      </c>
      <c r="L730">
        <v>131932728</v>
      </c>
      <c r="M730">
        <v>3006837</v>
      </c>
      <c r="N730">
        <v>128659328</v>
      </c>
      <c r="O730">
        <v>258733</v>
      </c>
      <c r="P730">
        <v>7929</v>
      </c>
      <c r="Q730">
        <v>0</v>
      </c>
      <c r="R730">
        <v>20.399999999999999</v>
      </c>
      <c r="S730">
        <v>7049</v>
      </c>
      <c r="T730">
        <v>7049</v>
      </c>
    </row>
    <row r="731" spans="1:20" x14ac:dyDescent="0.25">
      <c r="A731" s="1">
        <v>42242.585185185184</v>
      </c>
      <c r="B731">
        <v>54.7</v>
      </c>
      <c r="C731">
        <v>21</v>
      </c>
      <c r="D731">
        <v>102.4</v>
      </c>
      <c r="E731">
        <v>-63</v>
      </c>
      <c r="F731">
        <v>28</v>
      </c>
      <c r="G731">
        <v>3112</v>
      </c>
      <c r="H731">
        <v>7007</v>
      </c>
      <c r="I731">
        <v>3508000</v>
      </c>
      <c r="J731">
        <v>305445472</v>
      </c>
      <c r="K731">
        <v>556365</v>
      </c>
      <c r="L731">
        <v>131932728</v>
      </c>
      <c r="M731">
        <v>3006837</v>
      </c>
      <c r="N731">
        <v>128659328</v>
      </c>
      <c r="O731">
        <v>258733</v>
      </c>
      <c r="P731">
        <v>7929</v>
      </c>
      <c r="Q731">
        <v>0</v>
      </c>
      <c r="R731">
        <v>20.399999999999999</v>
      </c>
      <c r="S731">
        <v>7028</v>
      </c>
      <c r="T731">
        <v>7007</v>
      </c>
    </row>
    <row r="732" spans="1:20" x14ac:dyDescent="0.25">
      <c r="A732" s="1">
        <v>42242.585300925923</v>
      </c>
      <c r="B732">
        <v>52.8</v>
      </c>
      <c r="C732">
        <v>21.7</v>
      </c>
      <c r="D732">
        <v>98</v>
      </c>
      <c r="E732">
        <v>90</v>
      </c>
      <c r="F732">
        <v>28</v>
      </c>
      <c r="G732">
        <v>3112</v>
      </c>
      <c r="H732">
        <v>6987</v>
      </c>
      <c r="I732">
        <v>3508000</v>
      </c>
      <c r="J732">
        <v>305445504</v>
      </c>
      <c r="K732">
        <v>556366</v>
      </c>
      <c r="L732">
        <v>131932728</v>
      </c>
      <c r="M732">
        <v>3006842</v>
      </c>
      <c r="N732">
        <v>128659336</v>
      </c>
      <c r="O732">
        <v>258733</v>
      </c>
      <c r="P732">
        <v>7929</v>
      </c>
      <c r="Q732">
        <v>0</v>
      </c>
      <c r="R732">
        <v>20.399999999999999</v>
      </c>
      <c r="S732">
        <v>7007</v>
      </c>
      <c r="T732">
        <v>6987</v>
      </c>
    </row>
    <row r="733" spans="1:20" x14ac:dyDescent="0.25">
      <c r="A733" s="1">
        <v>42242.585416666669</v>
      </c>
      <c r="B733">
        <v>55.4</v>
      </c>
      <c r="C733">
        <v>21.7</v>
      </c>
      <c r="D733">
        <v>103.1</v>
      </c>
      <c r="E733">
        <v>2051</v>
      </c>
      <c r="F733">
        <v>27.4</v>
      </c>
      <c r="G733">
        <v>3127</v>
      </c>
      <c r="H733">
        <v>6945</v>
      </c>
      <c r="I733">
        <v>3508000</v>
      </c>
      <c r="J733">
        <v>305445504</v>
      </c>
      <c r="K733">
        <v>556366</v>
      </c>
      <c r="L733">
        <v>131932744</v>
      </c>
      <c r="M733">
        <v>3006842</v>
      </c>
      <c r="N733">
        <v>128659344</v>
      </c>
      <c r="O733">
        <v>258733</v>
      </c>
      <c r="P733">
        <v>7929</v>
      </c>
      <c r="Q733">
        <v>0</v>
      </c>
      <c r="R733">
        <v>20.399999999999999</v>
      </c>
      <c r="S733">
        <v>7028</v>
      </c>
      <c r="T733">
        <v>7028</v>
      </c>
    </row>
    <row r="734" spans="1:20" x14ac:dyDescent="0.25">
      <c r="A734" s="1">
        <v>42242.585532407407</v>
      </c>
      <c r="B734">
        <v>71.3</v>
      </c>
      <c r="C734">
        <v>22.9</v>
      </c>
      <c r="D734">
        <v>109.4</v>
      </c>
      <c r="E734">
        <v>2476</v>
      </c>
      <c r="F734">
        <v>27.4</v>
      </c>
      <c r="G734">
        <v>3112</v>
      </c>
      <c r="H734">
        <v>7028</v>
      </c>
      <c r="I734">
        <v>3508000</v>
      </c>
      <c r="J734">
        <v>305445504</v>
      </c>
      <c r="K734">
        <v>556366</v>
      </c>
      <c r="L734">
        <v>131932752</v>
      </c>
      <c r="M734">
        <v>3006842</v>
      </c>
      <c r="N734">
        <v>128659352</v>
      </c>
      <c r="O734">
        <v>258733</v>
      </c>
      <c r="P734">
        <v>7929</v>
      </c>
      <c r="Q734">
        <v>0</v>
      </c>
      <c r="R734">
        <v>20.399999999999999</v>
      </c>
      <c r="S734">
        <v>7256</v>
      </c>
      <c r="T734">
        <v>7256</v>
      </c>
    </row>
    <row r="735" spans="1:20" x14ac:dyDescent="0.25">
      <c r="A735" s="1">
        <v>42242.585648148146</v>
      </c>
      <c r="B735">
        <v>92.3</v>
      </c>
      <c r="C735">
        <v>21.7</v>
      </c>
      <c r="D735">
        <v>126.6</v>
      </c>
      <c r="E735">
        <v>2571</v>
      </c>
      <c r="F735">
        <v>27.4</v>
      </c>
      <c r="G735">
        <v>3112</v>
      </c>
      <c r="H735">
        <v>7318</v>
      </c>
      <c r="I735">
        <v>3508000</v>
      </c>
      <c r="J735">
        <v>305445536</v>
      </c>
      <c r="K735">
        <v>556366</v>
      </c>
      <c r="L735">
        <v>131932768</v>
      </c>
      <c r="M735">
        <v>3006842</v>
      </c>
      <c r="N735">
        <v>128659360</v>
      </c>
      <c r="O735">
        <v>258733</v>
      </c>
      <c r="P735">
        <v>7929</v>
      </c>
      <c r="Q735">
        <v>0</v>
      </c>
      <c r="R735">
        <v>20.399999999999999</v>
      </c>
      <c r="S735">
        <v>7526</v>
      </c>
      <c r="T735">
        <v>7505</v>
      </c>
    </row>
    <row r="736" spans="1:20" x14ac:dyDescent="0.25">
      <c r="A736" s="1">
        <v>42242.585763888892</v>
      </c>
      <c r="B736">
        <v>97.3</v>
      </c>
      <c r="C736">
        <v>20.399999999999999</v>
      </c>
      <c r="D736">
        <v>136.1</v>
      </c>
      <c r="E736">
        <v>171</v>
      </c>
      <c r="F736">
        <v>27.4</v>
      </c>
      <c r="G736">
        <v>3112</v>
      </c>
      <c r="H736">
        <v>7526</v>
      </c>
      <c r="I736">
        <v>3508000</v>
      </c>
      <c r="J736">
        <v>305445536</v>
      </c>
      <c r="K736">
        <v>556366</v>
      </c>
      <c r="L736">
        <v>131932768</v>
      </c>
      <c r="M736">
        <v>3006842</v>
      </c>
      <c r="N736">
        <v>128659376</v>
      </c>
      <c r="O736">
        <v>258733</v>
      </c>
      <c r="P736">
        <v>7929</v>
      </c>
      <c r="Q736">
        <v>0</v>
      </c>
      <c r="R736">
        <v>21</v>
      </c>
      <c r="S736">
        <v>7546</v>
      </c>
      <c r="T736">
        <v>7526</v>
      </c>
    </row>
    <row r="737" spans="1:20" x14ac:dyDescent="0.25">
      <c r="A737" s="1">
        <v>42242.585879629631</v>
      </c>
      <c r="B737">
        <v>79.5</v>
      </c>
      <c r="C737">
        <v>20.399999999999999</v>
      </c>
      <c r="D737">
        <v>134.9</v>
      </c>
      <c r="E737">
        <v>-85</v>
      </c>
      <c r="F737">
        <v>28</v>
      </c>
      <c r="G737">
        <v>3112</v>
      </c>
      <c r="H737">
        <v>7484</v>
      </c>
      <c r="I737">
        <v>3508000</v>
      </c>
      <c r="J737">
        <v>305445536</v>
      </c>
      <c r="K737">
        <v>556366</v>
      </c>
      <c r="L737">
        <v>131932784</v>
      </c>
      <c r="M737">
        <v>3006842</v>
      </c>
      <c r="N737">
        <v>128659384</v>
      </c>
      <c r="O737">
        <v>258733</v>
      </c>
      <c r="P737">
        <v>7929</v>
      </c>
      <c r="Q737">
        <v>0</v>
      </c>
      <c r="R737">
        <v>21</v>
      </c>
      <c r="S737">
        <v>7505</v>
      </c>
      <c r="T737">
        <v>7505</v>
      </c>
    </row>
    <row r="738" spans="1:20" x14ac:dyDescent="0.25">
      <c r="A738" s="1">
        <v>42242.585995370369</v>
      </c>
      <c r="B738">
        <v>69.400000000000006</v>
      </c>
      <c r="C738">
        <v>21</v>
      </c>
      <c r="D738">
        <v>128.5</v>
      </c>
      <c r="E738">
        <v>-85</v>
      </c>
      <c r="F738">
        <v>27.4</v>
      </c>
      <c r="G738">
        <v>3112</v>
      </c>
      <c r="H738">
        <v>7463</v>
      </c>
      <c r="I738">
        <v>3508000</v>
      </c>
      <c r="J738">
        <v>305445568</v>
      </c>
      <c r="K738">
        <v>556366</v>
      </c>
      <c r="L738">
        <v>131932792</v>
      </c>
      <c r="M738">
        <v>3006842</v>
      </c>
      <c r="N738">
        <v>128659392</v>
      </c>
      <c r="O738">
        <v>258733</v>
      </c>
      <c r="P738">
        <v>7929</v>
      </c>
      <c r="Q738">
        <v>0</v>
      </c>
      <c r="R738">
        <v>21</v>
      </c>
      <c r="S738">
        <v>7484</v>
      </c>
      <c r="T738">
        <v>7463</v>
      </c>
    </row>
    <row r="739" spans="1:20" x14ac:dyDescent="0.25">
      <c r="A739" s="1">
        <v>42242.586111111108</v>
      </c>
      <c r="B739">
        <v>65.5</v>
      </c>
      <c r="C739">
        <v>21</v>
      </c>
      <c r="D739">
        <v>124.7</v>
      </c>
      <c r="E739">
        <v>-93</v>
      </c>
      <c r="F739">
        <v>28</v>
      </c>
      <c r="G739">
        <v>3105</v>
      </c>
      <c r="H739">
        <v>7422</v>
      </c>
      <c r="I739">
        <v>3508000</v>
      </c>
      <c r="J739">
        <v>305445568</v>
      </c>
      <c r="K739">
        <v>556366</v>
      </c>
      <c r="L739">
        <v>131932800</v>
      </c>
      <c r="M739">
        <v>3006842</v>
      </c>
      <c r="N739">
        <v>128659408</v>
      </c>
      <c r="O739">
        <v>258733</v>
      </c>
      <c r="P739">
        <v>7929</v>
      </c>
      <c r="Q739">
        <v>0</v>
      </c>
      <c r="R739">
        <v>21</v>
      </c>
      <c r="S739">
        <v>7443</v>
      </c>
      <c r="T739">
        <v>7443</v>
      </c>
    </row>
    <row r="740" spans="1:20" x14ac:dyDescent="0.25">
      <c r="A740" s="1">
        <v>42242.586226851854</v>
      </c>
      <c r="B740">
        <v>63</v>
      </c>
      <c r="C740">
        <v>21</v>
      </c>
      <c r="D740">
        <v>122.1</v>
      </c>
      <c r="E740">
        <v>-85</v>
      </c>
      <c r="F740">
        <v>28</v>
      </c>
      <c r="G740">
        <v>3112</v>
      </c>
      <c r="H740">
        <v>7401</v>
      </c>
      <c r="I740">
        <v>3508000</v>
      </c>
      <c r="J740">
        <v>305445568</v>
      </c>
      <c r="K740">
        <v>556366</v>
      </c>
      <c r="L740">
        <v>131932816</v>
      </c>
      <c r="M740">
        <v>3006842</v>
      </c>
      <c r="N740">
        <v>128659416</v>
      </c>
      <c r="O740">
        <v>258733</v>
      </c>
      <c r="P740">
        <v>7929</v>
      </c>
      <c r="Q740">
        <v>0</v>
      </c>
      <c r="R740">
        <v>20.399999999999999</v>
      </c>
      <c r="S740">
        <v>7422</v>
      </c>
      <c r="T740">
        <v>7401</v>
      </c>
    </row>
    <row r="741" spans="1:20" x14ac:dyDescent="0.25">
      <c r="A741" s="1">
        <v>42242.586342592593</v>
      </c>
      <c r="B741">
        <v>61.7</v>
      </c>
      <c r="C741">
        <v>20.399999999999999</v>
      </c>
      <c r="D741">
        <v>120.9</v>
      </c>
      <c r="E741">
        <v>-85</v>
      </c>
      <c r="F741">
        <v>28</v>
      </c>
      <c r="G741">
        <v>3112</v>
      </c>
      <c r="H741">
        <v>7380</v>
      </c>
      <c r="I741">
        <v>3508000</v>
      </c>
      <c r="J741">
        <v>305445600</v>
      </c>
      <c r="K741">
        <v>556366</v>
      </c>
      <c r="L741">
        <v>131932824</v>
      </c>
      <c r="M741">
        <v>3006842</v>
      </c>
      <c r="N741">
        <v>128659424</v>
      </c>
      <c r="O741">
        <v>258733</v>
      </c>
      <c r="P741">
        <v>7929</v>
      </c>
      <c r="Q741">
        <v>0</v>
      </c>
      <c r="R741">
        <v>20.399999999999999</v>
      </c>
      <c r="S741">
        <v>7401</v>
      </c>
      <c r="T741">
        <v>7380</v>
      </c>
    </row>
    <row r="742" spans="1:20" x14ac:dyDescent="0.25">
      <c r="A742" s="1">
        <v>42242.586458333331</v>
      </c>
      <c r="B742">
        <v>61.7</v>
      </c>
      <c r="C742">
        <v>21</v>
      </c>
      <c r="D742">
        <v>119.6</v>
      </c>
      <c r="E742">
        <v>-85</v>
      </c>
      <c r="F742">
        <v>27.4</v>
      </c>
      <c r="G742">
        <v>3112</v>
      </c>
      <c r="H742">
        <v>7339</v>
      </c>
      <c r="I742">
        <v>3508000</v>
      </c>
      <c r="J742">
        <v>305445600</v>
      </c>
      <c r="K742">
        <v>556366</v>
      </c>
      <c r="L742">
        <v>131932832</v>
      </c>
      <c r="M742">
        <v>3006842</v>
      </c>
      <c r="N742">
        <v>128659432</v>
      </c>
      <c r="O742">
        <v>258733</v>
      </c>
      <c r="P742">
        <v>7929</v>
      </c>
      <c r="Q742">
        <v>0</v>
      </c>
      <c r="R742">
        <v>21</v>
      </c>
      <c r="S742">
        <v>7380</v>
      </c>
      <c r="T742">
        <v>7339</v>
      </c>
    </row>
    <row r="743" spans="1:20" x14ac:dyDescent="0.25">
      <c r="A743" s="1">
        <v>42242.586574074077</v>
      </c>
      <c r="B743">
        <v>61.1</v>
      </c>
      <c r="C743">
        <v>20.399999999999999</v>
      </c>
      <c r="D743">
        <v>119.6</v>
      </c>
      <c r="E743">
        <v>-85</v>
      </c>
      <c r="F743">
        <v>27.4</v>
      </c>
      <c r="G743">
        <v>3112</v>
      </c>
      <c r="H743">
        <v>7318</v>
      </c>
      <c r="I743">
        <v>3508000</v>
      </c>
      <c r="J743">
        <v>305445600</v>
      </c>
      <c r="K743">
        <v>556366</v>
      </c>
      <c r="L743">
        <v>131932848</v>
      </c>
      <c r="M743">
        <v>3006842</v>
      </c>
      <c r="N743">
        <v>128659440</v>
      </c>
      <c r="O743">
        <v>258733</v>
      </c>
      <c r="P743">
        <v>7929</v>
      </c>
      <c r="Q743">
        <v>0</v>
      </c>
      <c r="R743">
        <v>20.399999999999999</v>
      </c>
      <c r="S743">
        <v>7339</v>
      </c>
      <c r="T743">
        <v>7339</v>
      </c>
    </row>
    <row r="744" spans="1:20" x14ac:dyDescent="0.25">
      <c r="A744" s="1">
        <v>42242.586689814816</v>
      </c>
      <c r="B744">
        <v>60.5</v>
      </c>
      <c r="C744">
        <v>21</v>
      </c>
      <c r="D744">
        <v>119</v>
      </c>
      <c r="E744">
        <v>-93</v>
      </c>
      <c r="F744">
        <v>27.4</v>
      </c>
      <c r="G744">
        <v>3112</v>
      </c>
      <c r="H744">
        <v>7298</v>
      </c>
      <c r="I744">
        <v>3508000</v>
      </c>
      <c r="J744">
        <v>305445632</v>
      </c>
      <c r="K744">
        <v>556366</v>
      </c>
      <c r="L744">
        <v>131932856</v>
      </c>
      <c r="M744">
        <v>3006842</v>
      </c>
      <c r="N744">
        <v>128659456</v>
      </c>
      <c r="O744">
        <v>258733</v>
      </c>
      <c r="P744">
        <v>7929</v>
      </c>
      <c r="Q744">
        <v>0</v>
      </c>
      <c r="R744">
        <v>20.399999999999999</v>
      </c>
      <c r="S744">
        <v>7318</v>
      </c>
      <c r="T744">
        <v>7318</v>
      </c>
    </row>
    <row r="745" spans="1:20" x14ac:dyDescent="0.25">
      <c r="A745" s="1">
        <v>42242.586805555555</v>
      </c>
      <c r="B745">
        <v>60.5</v>
      </c>
      <c r="C745">
        <v>21</v>
      </c>
      <c r="D745">
        <v>118.3</v>
      </c>
      <c r="E745">
        <v>-93</v>
      </c>
      <c r="F745">
        <v>27.4</v>
      </c>
      <c r="G745">
        <v>3112</v>
      </c>
      <c r="H745">
        <v>7277</v>
      </c>
      <c r="I745">
        <v>3508000</v>
      </c>
      <c r="J745">
        <v>305445632</v>
      </c>
      <c r="K745">
        <v>556366</v>
      </c>
      <c r="L745">
        <v>131932864</v>
      </c>
      <c r="M745">
        <v>3006842</v>
      </c>
      <c r="N745">
        <v>128659464</v>
      </c>
      <c r="O745">
        <v>258733</v>
      </c>
      <c r="P745">
        <v>7929</v>
      </c>
      <c r="Q745">
        <v>0</v>
      </c>
      <c r="R745">
        <v>20.399999999999999</v>
      </c>
      <c r="S745">
        <v>7298</v>
      </c>
      <c r="T745">
        <v>7277</v>
      </c>
    </row>
    <row r="746" spans="1:20" x14ac:dyDescent="0.25">
      <c r="A746" s="1">
        <v>42242.586921296293</v>
      </c>
      <c r="B746">
        <v>59.8</v>
      </c>
      <c r="C746">
        <v>21</v>
      </c>
      <c r="D746">
        <v>118.3</v>
      </c>
      <c r="E746">
        <v>-100</v>
      </c>
      <c r="F746">
        <v>27.4</v>
      </c>
      <c r="G746">
        <v>3112</v>
      </c>
      <c r="H746">
        <v>7256</v>
      </c>
      <c r="I746">
        <v>3508000</v>
      </c>
      <c r="J746">
        <v>305445632</v>
      </c>
      <c r="K746">
        <v>556366</v>
      </c>
      <c r="L746">
        <v>131932880</v>
      </c>
      <c r="M746">
        <v>3006842</v>
      </c>
      <c r="N746">
        <v>128659472</v>
      </c>
      <c r="O746">
        <v>258733</v>
      </c>
      <c r="P746">
        <v>7929</v>
      </c>
      <c r="Q746">
        <v>0</v>
      </c>
      <c r="R746">
        <v>20.399999999999999</v>
      </c>
      <c r="S746">
        <v>7277</v>
      </c>
      <c r="T746">
        <v>7256</v>
      </c>
    </row>
    <row r="747" spans="1:20" x14ac:dyDescent="0.25">
      <c r="A747" s="1">
        <v>42242.587037037039</v>
      </c>
      <c r="B747">
        <v>59.8</v>
      </c>
      <c r="C747">
        <v>21</v>
      </c>
      <c r="D747">
        <v>117.7</v>
      </c>
      <c r="E747">
        <v>-85</v>
      </c>
      <c r="F747">
        <v>27.4</v>
      </c>
      <c r="G747">
        <v>3112</v>
      </c>
      <c r="H747">
        <v>7215</v>
      </c>
      <c r="I747">
        <v>3508000</v>
      </c>
      <c r="J747">
        <v>305445632</v>
      </c>
      <c r="K747">
        <v>556366</v>
      </c>
      <c r="L747">
        <v>131932880</v>
      </c>
      <c r="M747">
        <v>3006842</v>
      </c>
      <c r="N747">
        <v>128659488</v>
      </c>
      <c r="O747">
        <v>258733</v>
      </c>
      <c r="P747">
        <v>7929</v>
      </c>
      <c r="Q747">
        <v>0</v>
      </c>
      <c r="R747">
        <v>20.399999999999999</v>
      </c>
      <c r="S747">
        <v>7256</v>
      </c>
      <c r="T747">
        <v>7235</v>
      </c>
    </row>
    <row r="748" spans="1:20" x14ac:dyDescent="0.25">
      <c r="A748" s="1">
        <v>42242.587152777778</v>
      </c>
      <c r="B748">
        <v>59.8</v>
      </c>
      <c r="C748">
        <v>21</v>
      </c>
      <c r="D748">
        <v>117.7</v>
      </c>
      <c r="E748">
        <v>-100</v>
      </c>
      <c r="F748">
        <v>27.4</v>
      </c>
      <c r="G748">
        <v>17</v>
      </c>
      <c r="H748">
        <v>7194</v>
      </c>
      <c r="I748">
        <v>3508000</v>
      </c>
      <c r="J748">
        <v>305445664</v>
      </c>
      <c r="K748">
        <v>556366</v>
      </c>
      <c r="L748">
        <v>131932896</v>
      </c>
      <c r="M748">
        <v>3006842</v>
      </c>
      <c r="N748">
        <v>128659496</v>
      </c>
      <c r="O748">
        <v>258733</v>
      </c>
      <c r="P748">
        <v>7929</v>
      </c>
      <c r="Q748">
        <v>0</v>
      </c>
      <c r="R748">
        <v>20.399999999999999</v>
      </c>
      <c r="S748">
        <v>7235</v>
      </c>
      <c r="T748">
        <v>7215</v>
      </c>
    </row>
    <row r="749" spans="1:20" x14ac:dyDescent="0.25">
      <c r="A749" s="1">
        <v>42242.587268518517</v>
      </c>
      <c r="B749">
        <v>59.2</v>
      </c>
      <c r="C749">
        <v>21</v>
      </c>
      <c r="D749">
        <v>117.1</v>
      </c>
      <c r="E749">
        <v>-100</v>
      </c>
      <c r="F749">
        <v>27.4</v>
      </c>
      <c r="G749">
        <v>24</v>
      </c>
      <c r="H749">
        <v>7173</v>
      </c>
      <c r="I749">
        <v>3508000</v>
      </c>
      <c r="J749">
        <v>305445664</v>
      </c>
      <c r="K749">
        <v>556366</v>
      </c>
      <c r="L749">
        <v>131932904</v>
      </c>
      <c r="M749">
        <v>3006842</v>
      </c>
      <c r="N749">
        <v>128659504</v>
      </c>
      <c r="O749">
        <v>258733</v>
      </c>
      <c r="P749">
        <v>7929</v>
      </c>
      <c r="Q749">
        <v>0</v>
      </c>
      <c r="R749">
        <v>20.399999999999999</v>
      </c>
      <c r="S749">
        <v>7194</v>
      </c>
      <c r="T749">
        <v>7194</v>
      </c>
    </row>
    <row r="750" spans="1:20" x14ac:dyDescent="0.25">
      <c r="A750" s="1">
        <v>42242.587384259263</v>
      </c>
      <c r="B750">
        <v>59.2</v>
      </c>
      <c r="C750">
        <v>21</v>
      </c>
      <c r="D750">
        <v>117.1</v>
      </c>
      <c r="E750">
        <v>-100</v>
      </c>
      <c r="F750">
        <v>27.4</v>
      </c>
      <c r="G750">
        <v>17</v>
      </c>
      <c r="H750">
        <v>7152</v>
      </c>
      <c r="I750">
        <v>3508000</v>
      </c>
      <c r="J750">
        <v>305445664</v>
      </c>
      <c r="K750">
        <v>556366</v>
      </c>
      <c r="L750">
        <v>131932912</v>
      </c>
      <c r="M750">
        <v>3006842</v>
      </c>
      <c r="N750">
        <v>128659520</v>
      </c>
      <c r="O750">
        <v>258733</v>
      </c>
      <c r="P750">
        <v>7929</v>
      </c>
      <c r="Q750">
        <v>0</v>
      </c>
      <c r="R750">
        <v>20.399999999999999</v>
      </c>
      <c r="S750">
        <v>7173</v>
      </c>
      <c r="T750">
        <v>7173</v>
      </c>
    </row>
    <row r="751" spans="1:20" x14ac:dyDescent="0.25">
      <c r="A751" s="1">
        <v>42242.587500000001</v>
      </c>
      <c r="B751">
        <v>57.9</v>
      </c>
      <c r="C751">
        <v>21</v>
      </c>
      <c r="D751">
        <v>115.1</v>
      </c>
      <c r="E751">
        <v>2</v>
      </c>
      <c r="F751">
        <v>27.4</v>
      </c>
      <c r="G751">
        <v>17</v>
      </c>
      <c r="H751">
        <v>7111</v>
      </c>
      <c r="I751">
        <v>3508000</v>
      </c>
      <c r="J751">
        <v>305445696</v>
      </c>
      <c r="K751">
        <v>556366</v>
      </c>
      <c r="L751">
        <v>131932920</v>
      </c>
      <c r="M751">
        <v>3006842</v>
      </c>
      <c r="N751">
        <v>128659520</v>
      </c>
      <c r="O751">
        <v>258733</v>
      </c>
      <c r="P751">
        <v>7929</v>
      </c>
      <c r="Q751">
        <v>0</v>
      </c>
      <c r="R751">
        <v>20.399999999999999</v>
      </c>
      <c r="S751">
        <v>7173</v>
      </c>
      <c r="T751">
        <v>7132</v>
      </c>
    </row>
    <row r="752" spans="1:20" x14ac:dyDescent="0.25">
      <c r="A752" s="1">
        <v>42242.58761574074</v>
      </c>
      <c r="B752">
        <v>56.6</v>
      </c>
      <c r="C752">
        <v>21</v>
      </c>
      <c r="D752">
        <v>110.7</v>
      </c>
      <c r="E752">
        <v>-56</v>
      </c>
      <c r="F752">
        <v>27.4</v>
      </c>
      <c r="G752">
        <v>24</v>
      </c>
      <c r="H752">
        <v>7111</v>
      </c>
      <c r="I752">
        <v>3508000</v>
      </c>
      <c r="J752">
        <v>305445696</v>
      </c>
      <c r="K752">
        <v>556366</v>
      </c>
      <c r="L752">
        <v>131932920</v>
      </c>
      <c r="M752">
        <v>3006842</v>
      </c>
      <c r="N752">
        <v>128659520</v>
      </c>
      <c r="O752">
        <v>258733</v>
      </c>
      <c r="P752">
        <v>7929</v>
      </c>
      <c r="Q752">
        <v>0</v>
      </c>
      <c r="R752">
        <v>20.399999999999999</v>
      </c>
      <c r="S752">
        <v>7152</v>
      </c>
      <c r="T752">
        <v>7132</v>
      </c>
    </row>
    <row r="753" spans="1:20" x14ac:dyDescent="0.25">
      <c r="A753" s="1">
        <v>42242.587731481479</v>
      </c>
      <c r="B753">
        <v>56</v>
      </c>
      <c r="C753">
        <v>21</v>
      </c>
      <c r="D753">
        <v>106.9</v>
      </c>
      <c r="E753">
        <v>-56</v>
      </c>
      <c r="F753">
        <v>27.4</v>
      </c>
      <c r="G753">
        <v>24</v>
      </c>
      <c r="H753">
        <v>7090</v>
      </c>
      <c r="I753">
        <v>3508000</v>
      </c>
      <c r="J753">
        <v>305445696</v>
      </c>
      <c r="K753">
        <v>556366</v>
      </c>
      <c r="L753">
        <v>131932920</v>
      </c>
      <c r="M753">
        <v>3006842</v>
      </c>
      <c r="N753">
        <v>128659520</v>
      </c>
      <c r="O753">
        <v>258733</v>
      </c>
      <c r="P753">
        <v>7929</v>
      </c>
      <c r="Q753">
        <v>0</v>
      </c>
      <c r="R753">
        <v>21</v>
      </c>
      <c r="S753">
        <v>7152</v>
      </c>
      <c r="T753">
        <v>7132</v>
      </c>
    </row>
    <row r="754" spans="1:20" x14ac:dyDescent="0.25">
      <c r="A754" s="1">
        <v>42242.587847222225</v>
      </c>
      <c r="B754">
        <v>55.4</v>
      </c>
      <c r="C754">
        <v>21</v>
      </c>
      <c r="D754">
        <v>105</v>
      </c>
      <c r="E754">
        <v>-63</v>
      </c>
      <c r="F754">
        <v>27.4</v>
      </c>
      <c r="G754">
        <v>17</v>
      </c>
      <c r="H754">
        <v>7090</v>
      </c>
      <c r="I754">
        <v>3508000</v>
      </c>
      <c r="J754">
        <v>305445728</v>
      </c>
      <c r="K754">
        <v>556366</v>
      </c>
      <c r="L754">
        <v>131932920</v>
      </c>
      <c r="M754">
        <v>3006842</v>
      </c>
      <c r="N754">
        <v>128659520</v>
      </c>
      <c r="O754">
        <v>258733</v>
      </c>
      <c r="P754">
        <v>7929</v>
      </c>
      <c r="Q754">
        <v>0</v>
      </c>
      <c r="R754">
        <v>20.399999999999999</v>
      </c>
      <c r="S754">
        <v>7132</v>
      </c>
      <c r="T754">
        <v>7111</v>
      </c>
    </row>
    <row r="755" spans="1:20" x14ac:dyDescent="0.25">
      <c r="A755" s="1">
        <v>42242.587962962964</v>
      </c>
      <c r="B755">
        <v>54.7</v>
      </c>
      <c r="C755">
        <v>21</v>
      </c>
      <c r="D755">
        <v>101.2</v>
      </c>
      <c r="E755">
        <v>-56</v>
      </c>
      <c r="F755">
        <v>27.4</v>
      </c>
      <c r="G755">
        <v>17</v>
      </c>
      <c r="H755">
        <v>7070</v>
      </c>
      <c r="I755">
        <v>3508000</v>
      </c>
      <c r="J755">
        <v>305445728</v>
      </c>
      <c r="K755">
        <v>556366</v>
      </c>
      <c r="L755">
        <v>131932920</v>
      </c>
      <c r="M755">
        <v>3006842</v>
      </c>
      <c r="N755">
        <v>128659520</v>
      </c>
      <c r="O755">
        <v>258733</v>
      </c>
      <c r="P755">
        <v>7929</v>
      </c>
      <c r="Q755">
        <v>0</v>
      </c>
      <c r="R755">
        <v>20.399999999999999</v>
      </c>
      <c r="S755">
        <v>7111</v>
      </c>
      <c r="T755">
        <v>7090</v>
      </c>
    </row>
    <row r="756" spans="1:20" x14ac:dyDescent="0.25">
      <c r="A756" s="1">
        <v>42242.588078703702</v>
      </c>
      <c r="B756">
        <v>53.5</v>
      </c>
      <c r="C756">
        <v>21</v>
      </c>
      <c r="D756">
        <v>98</v>
      </c>
      <c r="E756">
        <v>-56</v>
      </c>
      <c r="F756">
        <v>27.4</v>
      </c>
      <c r="G756">
        <v>24</v>
      </c>
      <c r="H756">
        <v>7070</v>
      </c>
      <c r="I756">
        <v>3508000</v>
      </c>
      <c r="J756">
        <v>305445728</v>
      </c>
      <c r="K756">
        <v>556366</v>
      </c>
      <c r="L756">
        <v>131932920</v>
      </c>
      <c r="M756">
        <v>3006842</v>
      </c>
      <c r="N756">
        <v>128659520</v>
      </c>
      <c r="O756">
        <v>258733</v>
      </c>
      <c r="P756">
        <v>7929</v>
      </c>
      <c r="Q756">
        <v>0</v>
      </c>
      <c r="R756">
        <v>20.399999999999999</v>
      </c>
      <c r="S756">
        <v>7090</v>
      </c>
      <c r="T756">
        <v>7090</v>
      </c>
    </row>
    <row r="757" spans="1:20" x14ac:dyDescent="0.25">
      <c r="A757" s="1">
        <v>42242.588194444441</v>
      </c>
      <c r="B757">
        <v>52.8</v>
      </c>
      <c r="C757">
        <v>21.7</v>
      </c>
      <c r="D757">
        <v>94.8</v>
      </c>
      <c r="E757">
        <v>-56</v>
      </c>
      <c r="F757">
        <v>27.4</v>
      </c>
      <c r="G757">
        <v>2929</v>
      </c>
      <c r="H757">
        <v>7028</v>
      </c>
      <c r="I757">
        <v>3508000</v>
      </c>
      <c r="J757">
        <v>305445760</v>
      </c>
      <c r="K757">
        <v>556366</v>
      </c>
      <c r="L757">
        <v>131932920</v>
      </c>
      <c r="M757">
        <v>3006842</v>
      </c>
      <c r="N757">
        <v>128659520</v>
      </c>
      <c r="O757">
        <v>258733</v>
      </c>
      <c r="P757">
        <v>7929</v>
      </c>
      <c r="Q757">
        <v>0</v>
      </c>
      <c r="R757">
        <v>20.399999999999999</v>
      </c>
      <c r="S757">
        <v>7090</v>
      </c>
      <c r="T757">
        <v>7070</v>
      </c>
    </row>
    <row r="758" spans="1:20" x14ac:dyDescent="0.25">
      <c r="A758" s="1">
        <v>42242.588310185187</v>
      </c>
      <c r="B758">
        <v>52.2</v>
      </c>
      <c r="C758">
        <v>21</v>
      </c>
      <c r="D758">
        <v>91.6</v>
      </c>
      <c r="E758">
        <v>-56</v>
      </c>
      <c r="F758">
        <v>28</v>
      </c>
      <c r="G758">
        <v>3076</v>
      </c>
      <c r="H758">
        <v>7028</v>
      </c>
      <c r="I758">
        <v>3508000</v>
      </c>
      <c r="J758">
        <v>305445760</v>
      </c>
      <c r="K758">
        <v>556366</v>
      </c>
      <c r="L758">
        <v>131932920</v>
      </c>
      <c r="M758">
        <v>3006842</v>
      </c>
      <c r="N758">
        <v>128659520</v>
      </c>
      <c r="O758">
        <v>258733</v>
      </c>
      <c r="P758">
        <v>7929</v>
      </c>
      <c r="Q758">
        <v>0</v>
      </c>
      <c r="R758">
        <v>21</v>
      </c>
      <c r="S758">
        <v>7070</v>
      </c>
      <c r="T758">
        <v>7049</v>
      </c>
    </row>
    <row r="759" spans="1:20" x14ac:dyDescent="0.25">
      <c r="A759" s="1">
        <v>42242.588425925926</v>
      </c>
      <c r="B759">
        <v>50.9</v>
      </c>
      <c r="C759">
        <v>21</v>
      </c>
      <c r="D759">
        <v>88.4</v>
      </c>
      <c r="E759">
        <v>-63</v>
      </c>
      <c r="F759">
        <v>27.4</v>
      </c>
      <c r="G759">
        <v>3149</v>
      </c>
      <c r="H759">
        <v>7007</v>
      </c>
      <c r="I759">
        <v>3508000</v>
      </c>
      <c r="J759">
        <v>305445760</v>
      </c>
      <c r="K759">
        <v>556366</v>
      </c>
      <c r="L759">
        <v>131932920</v>
      </c>
      <c r="M759">
        <v>3006842</v>
      </c>
      <c r="N759">
        <v>128659520</v>
      </c>
      <c r="O759">
        <v>258733</v>
      </c>
      <c r="P759">
        <v>7929</v>
      </c>
      <c r="Q759">
        <v>0</v>
      </c>
      <c r="R759">
        <v>20.399999999999999</v>
      </c>
      <c r="S759">
        <v>7049</v>
      </c>
      <c r="T759">
        <v>7028</v>
      </c>
    </row>
    <row r="760" spans="1:20" x14ac:dyDescent="0.25">
      <c r="A760" s="1">
        <v>42242.588541666664</v>
      </c>
      <c r="B760">
        <v>49.7</v>
      </c>
      <c r="C760">
        <v>21</v>
      </c>
      <c r="D760">
        <v>85.3</v>
      </c>
      <c r="E760">
        <v>134</v>
      </c>
      <c r="F760">
        <v>27.4</v>
      </c>
      <c r="G760">
        <v>3120</v>
      </c>
      <c r="H760">
        <v>6987</v>
      </c>
      <c r="I760">
        <v>3508000</v>
      </c>
      <c r="J760">
        <v>305445760</v>
      </c>
      <c r="K760">
        <v>556367</v>
      </c>
      <c r="L760">
        <v>131932928</v>
      </c>
      <c r="M760">
        <v>3006846</v>
      </c>
      <c r="N760">
        <v>128659520</v>
      </c>
      <c r="O760">
        <v>258733</v>
      </c>
      <c r="P760">
        <v>7929</v>
      </c>
      <c r="Q760">
        <v>0</v>
      </c>
      <c r="R760">
        <v>20.399999999999999</v>
      </c>
      <c r="S760">
        <v>7028</v>
      </c>
      <c r="T760">
        <v>7007</v>
      </c>
    </row>
    <row r="761" spans="1:20" x14ac:dyDescent="0.25">
      <c r="A761" s="1">
        <v>42242.58865740741</v>
      </c>
      <c r="B761">
        <v>49.7</v>
      </c>
      <c r="C761">
        <v>21</v>
      </c>
      <c r="D761">
        <v>89.1</v>
      </c>
      <c r="E761">
        <v>-93</v>
      </c>
      <c r="F761">
        <v>27.4</v>
      </c>
      <c r="G761">
        <v>3163</v>
      </c>
      <c r="H761">
        <v>6987</v>
      </c>
      <c r="I761">
        <v>3508000</v>
      </c>
      <c r="J761">
        <v>305445792</v>
      </c>
      <c r="K761">
        <v>556367</v>
      </c>
      <c r="L761">
        <v>131932936</v>
      </c>
      <c r="M761">
        <v>3006848</v>
      </c>
      <c r="N761">
        <v>128659528</v>
      </c>
      <c r="O761">
        <v>258733</v>
      </c>
      <c r="P761">
        <v>7929</v>
      </c>
      <c r="Q761">
        <v>0</v>
      </c>
      <c r="R761">
        <v>21</v>
      </c>
      <c r="S761">
        <v>7007</v>
      </c>
      <c r="T761">
        <v>6987</v>
      </c>
    </row>
    <row r="762" spans="1:20" x14ac:dyDescent="0.25">
      <c r="A762" s="1">
        <v>42242.588773148149</v>
      </c>
      <c r="B762">
        <v>64.900000000000006</v>
      </c>
      <c r="C762">
        <v>22.9</v>
      </c>
      <c r="D762">
        <v>100.5</v>
      </c>
      <c r="E762">
        <v>2527</v>
      </c>
      <c r="F762">
        <v>27.4</v>
      </c>
      <c r="G762">
        <v>3127</v>
      </c>
      <c r="H762">
        <v>7007</v>
      </c>
      <c r="I762">
        <v>3508000</v>
      </c>
      <c r="J762">
        <v>305445792</v>
      </c>
      <c r="K762">
        <v>556367</v>
      </c>
      <c r="L762">
        <v>131932944</v>
      </c>
      <c r="M762">
        <v>3006848</v>
      </c>
      <c r="N762">
        <v>128659536</v>
      </c>
      <c r="O762">
        <v>258733</v>
      </c>
      <c r="P762">
        <v>7929</v>
      </c>
      <c r="Q762">
        <v>0</v>
      </c>
      <c r="R762">
        <v>20.399999999999999</v>
      </c>
      <c r="S762">
        <v>7173</v>
      </c>
      <c r="T762">
        <v>7173</v>
      </c>
    </row>
    <row r="763" spans="1:20" x14ac:dyDescent="0.25">
      <c r="A763" s="1">
        <v>42242.588888888888</v>
      </c>
      <c r="B763">
        <v>89.1</v>
      </c>
      <c r="C763">
        <v>21.7</v>
      </c>
      <c r="D763">
        <v>120.9</v>
      </c>
      <c r="E763">
        <v>2571</v>
      </c>
      <c r="F763">
        <v>27.4</v>
      </c>
      <c r="G763">
        <v>3127</v>
      </c>
      <c r="H763">
        <v>7277</v>
      </c>
      <c r="I763">
        <v>3508000</v>
      </c>
      <c r="J763">
        <v>305445792</v>
      </c>
      <c r="K763">
        <v>556367</v>
      </c>
      <c r="L763">
        <v>131932960</v>
      </c>
      <c r="M763">
        <v>3006848</v>
      </c>
      <c r="N763">
        <v>128659552</v>
      </c>
      <c r="O763">
        <v>258733</v>
      </c>
      <c r="P763">
        <v>7929</v>
      </c>
      <c r="Q763">
        <v>0</v>
      </c>
      <c r="R763">
        <v>21</v>
      </c>
      <c r="S763">
        <v>7401</v>
      </c>
      <c r="T763">
        <v>7401</v>
      </c>
    </row>
    <row r="764" spans="1:20" x14ac:dyDescent="0.25">
      <c r="A764" s="1">
        <v>42242.589004629626</v>
      </c>
      <c r="B764">
        <v>99.9</v>
      </c>
      <c r="C764">
        <v>21.7</v>
      </c>
      <c r="D764">
        <v>131.69999999999999</v>
      </c>
      <c r="E764">
        <v>1671</v>
      </c>
      <c r="F764">
        <v>27.4</v>
      </c>
      <c r="G764">
        <v>3127</v>
      </c>
      <c r="H764">
        <v>7526</v>
      </c>
      <c r="I764">
        <v>3508000</v>
      </c>
      <c r="J764">
        <v>305445824</v>
      </c>
      <c r="K764">
        <v>556367</v>
      </c>
      <c r="L764">
        <v>131932968</v>
      </c>
      <c r="M764">
        <v>3006848</v>
      </c>
      <c r="N764">
        <v>128659560</v>
      </c>
      <c r="O764">
        <v>258733</v>
      </c>
      <c r="P764">
        <v>7929</v>
      </c>
      <c r="Q764">
        <v>0</v>
      </c>
      <c r="R764">
        <v>21</v>
      </c>
      <c r="S764">
        <v>7567</v>
      </c>
      <c r="T764">
        <v>7546</v>
      </c>
    </row>
    <row r="765" spans="1:20" x14ac:dyDescent="0.25">
      <c r="A765" s="1">
        <v>42242.589120370372</v>
      </c>
      <c r="B765">
        <v>81.400000000000006</v>
      </c>
      <c r="C765">
        <v>20.399999999999999</v>
      </c>
      <c r="D765">
        <v>134.9</v>
      </c>
      <c r="E765">
        <v>-100</v>
      </c>
      <c r="F765">
        <v>27.4</v>
      </c>
      <c r="G765">
        <v>3127</v>
      </c>
      <c r="H765">
        <v>7484</v>
      </c>
      <c r="I765">
        <v>3508000</v>
      </c>
      <c r="J765">
        <v>305445824</v>
      </c>
      <c r="K765">
        <v>556367</v>
      </c>
      <c r="L765">
        <v>131932976</v>
      </c>
      <c r="M765">
        <v>3006848</v>
      </c>
      <c r="N765">
        <v>128659568</v>
      </c>
      <c r="O765">
        <v>258733</v>
      </c>
      <c r="P765">
        <v>7929</v>
      </c>
      <c r="Q765">
        <v>0</v>
      </c>
      <c r="R765">
        <v>21</v>
      </c>
      <c r="S765">
        <v>7526</v>
      </c>
      <c r="T765">
        <v>7505</v>
      </c>
    </row>
    <row r="766" spans="1:20" x14ac:dyDescent="0.25">
      <c r="A766" s="1">
        <v>42242.589236111111</v>
      </c>
      <c r="B766">
        <v>70.599999999999994</v>
      </c>
      <c r="C766">
        <v>20.399999999999999</v>
      </c>
      <c r="D766">
        <v>128.5</v>
      </c>
      <c r="E766">
        <v>-78</v>
      </c>
      <c r="F766">
        <v>27.4</v>
      </c>
      <c r="G766">
        <v>3127</v>
      </c>
      <c r="H766">
        <v>7463</v>
      </c>
      <c r="I766">
        <v>3508000</v>
      </c>
      <c r="J766">
        <v>305445824</v>
      </c>
      <c r="K766">
        <v>556367</v>
      </c>
      <c r="L766">
        <v>131932992</v>
      </c>
      <c r="M766">
        <v>3006848</v>
      </c>
      <c r="N766">
        <v>128659576</v>
      </c>
      <c r="O766">
        <v>258733</v>
      </c>
      <c r="P766">
        <v>7929</v>
      </c>
      <c r="Q766">
        <v>0</v>
      </c>
      <c r="R766">
        <v>21</v>
      </c>
      <c r="S766">
        <v>7463</v>
      </c>
      <c r="T766">
        <v>7443</v>
      </c>
    </row>
    <row r="767" spans="1:20" x14ac:dyDescent="0.25">
      <c r="A767" s="1">
        <v>42242.58935185185</v>
      </c>
      <c r="B767">
        <v>67.5</v>
      </c>
      <c r="C767">
        <v>20.399999999999999</v>
      </c>
      <c r="D767">
        <v>124</v>
      </c>
      <c r="E767">
        <v>-100</v>
      </c>
      <c r="F767">
        <v>27.4</v>
      </c>
      <c r="G767">
        <v>3127</v>
      </c>
      <c r="H767">
        <v>7380</v>
      </c>
      <c r="I767">
        <v>3508000</v>
      </c>
      <c r="J767">
        <v>305445856</v>
      </c>
      <c r="K767">
        <v>556367</v>
      </c>
      <c r="L767">
        <v>131933000</v>
      </c>
      <c r="M767">
        <v>3006848</v>
      </c>
      <c r="N767">
        <v>128659584</v>
      </c>
      <c r="O767">
        <v>258733</v>
      </c>
      <c r="P767">
        <v>7929</v>
      </c>
      <c r="Q767">
        <v>0</v>
      </c>
      <c r="R767">
        <v>21</v>
      </c>
      <c r="S767">
        <v>7380</v>
      </c>
      <c r="T767">
        <v>7380</v>
      </c>
    </row>
    <row r="768" spans="1:20" x14ac:dyDescent="0.25">
      <c r="A768" s="1">
        <v>42242.589467592596</v>
      </c>
      <c r="B768">
        <v>63.6</v>
      </c>
      <c r="C768">
        <v>21</v>
      </c>
      <c r="D768">
        <v>122.1</v>
      </c>
      <c r="E768">
        <v>-85</v>
      </c>
      <c r="F768">
        <v>27.4</v>
      </c>
      <c r="G768">
        <v>3120</v>
      </c>
      <c r="H768">
        <v>7339</v>
      </c>
      <c r="I768">
        <v>3508000</v>
      </c>
      <c r="J768">
        <v>305445856</v>
      </c>
      <c r="K768">
        <v>556367</v>
      </c>
      <c r="L768">
        <v>131933008</v>
      </c>
      <c r="M768">
        <v>3006848</v>
      </c>
      <c r="N768">
        <v>128659600</v>
      </c>
      <c r="O768">
        <v>258733</v>
      </c>
      <c r="P768">
        <v>7929</v>
      </c>
      <c r="Q768">
        <v>0</v>
      </c>
      <c r="R768">
        <v>21</v>
      </c>
      <c r="S768">
        <v>7318</v>
      </c>
      <c r="T768">
        <v>7298</v>
      </c>
    </row>
    <row r="769" spans="1:20" x14ac:dyDescent="0.25">
      <c r="A769" s="1">
        <v>42242.589583333334</v>
      </c>
      <c r="B769">
        <v>62.4</v>
      </c>
      <c r="C769">
        <v>21</v>
      </c>
      <c r="D769">
        <v>120.2</v>
      </c>
      <c r="E769">
        <v>-93</v>
      </c>
      <c r="F769">
        <v>27.4</v>
      </c>
      <c r="G769">
        <v>3120</v>
      </c>
      <c r="H769">
        <v>7256</v>
      </c>
      <c r="I769">
        <v>3508000</v>
      </c>
      <c r="J769">
        <v>305445856</v>
      </c>
      <c r="K769">
        <v>556367</v>
      </c>
      <c r="L769">
        <v>131933024</v>
      </c>
      <c r="M769">
        <v>3006848</v>
      </c>
      <c r="N769">
        <v>128659608</v>
      </c>
      <c r="O769">
        <v>258733</v>
      </c>
      <c r="P769">
        <v>7929</v>
      </c>
      <c r="Q769">
        <v>0</v>
      </c>
      <c r="R769">
        <v>20.399999999999999</v>
      </c>
      <c r="S769">
        <v>7235</v>
      </c>
      <c r="T769">
        <v>7235</v>
      </c>
    </row>
    <row r="770" spans="1:20" x14ac:dyDescent="0.25">
      <c r="A770" s="1">
        <v>42242.589699074073</v>
      </c>
      <c r="B770">
        <v>61.1</v>
      </c>
      <c r="C770">
        <v>21</v>
      </c>
      <c r="D770">
        <v>119</v>
      </c>
      <c r="E770">
        <v>-93</v>
      </c>
      <c r="F770">
        <v>27.4</v>
      </c>
      <c r="G770">
        <v>3112</v>
      </c>
      <c r="H770">
        <v>7194</v>
      </c>
      <c r="I770">
        <v>3508000</v>
      </c>
      <c r="J770">
        <v>305445888</v>
      </c>
      <c r="K770">
        <v>556367</v>
      </c>
      <c r="L770">
        <v>131933032</v>
      </c>
      <c r="M770">
        <v>3006848</v>
      </c>
      <c r="N770">
        <v>128659616</v>
      </c>
      <c r="O770">
        <v>258733</v>
      </c>
      <c r="P770">
        <v>7929</v>
      </c>
      <c r="Q770">
        <v>0</v>
      </c>
      <c r="R770">
        <v>21</v>
      </c>
      <c r="S770">
        <v>7173</v>
      </c>
      <c r="T770">
        <v>7173</v>
      </c>
    </row>
    <row r="771" spans="1:20" x14ac:dyDescent="0.25">
      <c r="A771" s="1">
        <v>42242.589814814812</v>
      </c>
      <c r="B771">
        <v>60.5</v>
      </c>
      <c r="C771">
        <v>21</v>
      </c>
      <c r="D771">
        <v>118.3</v>
      </c>
      <c r="E771">
        <v>-85</v>
      </c>
      <c r="F771">
        <v>27.4</v>
      </c>
      <c r="G771">
        <v>3112</v>
      </c>
      <c r="H771">
        <v>7132</v>
      </c>
      <c r="I771">
        <v>3508000</v>
      </c>
      <c r="J771">
        <v>305445888</v>
      </c>
      <c r="K771">
        <v>556367</v>
      </c>
      <c r="L771">
        <v>131933040</v>
      </c>
      <c r="M771">
        <v>3006848</v>
      </c>
      <c r="N771">
        <v>128659632</v>
      </c>
      <c r="O771">
        <v>258733</v>
      </c>
      <c r="P771">
        <v>7929</v>
      </c>
      <c r="Q771">
        <v>0</v>
      </c>
      <c r="R771">
        <v>20.399999999999999</v>
      </c>
      <c r="S771">
        <v>7111</v>
      </c>
      <c r="T771">
        <v>7111</v>
      </c>
    </row>
    <row r="772" spans="1:20" x14ac:dyDescent="0.25">
      <c r="A772" s="1">
        <v>42242.589930555558</v>
      </c>
      <c r="B772">
        <v>59.8</v>
      </c>
      <c r="C772">
        <v>20.399999999999999</v>
      </c>
      <c r="D772">
        <v>117.7</v>
      </c>
      <c r="E772">
        <v>-93</v>
      </c>
      <c r="F772">
        <v>27.4</v>
      </c>
      <c r="G772">
        <v>3112</v>
      </c>
      <c r="H772">
        <v>7070</v>
      </c>
      <c r="I772">
        <v>3508000</v>
      </c>
      <c r="J772">
        <v>305445888</v>
      </c>
      <c r="K772">
        <v>556367</v>
      </c>
      <c r="L772">
        <v>131933048</v>
      </c>
      <c r="M772">
        <v>3006848</v>
      </c>
      <c r="N772">
        <v>128659640</v>
      </c>
      <c r="O772">
        <v>258733</v>
      </c>
      <c r="P772">
        <v>7929</v>
      </c>
      <c r="Q772">
        <v>0</v>
      </c>
      <c r="R772">
        <v>20.399999999999999</v>
      </c>
      <c r="S772">
        <v>7049</v>
      </c>
      <c r="T772">
        <v>7049</v>
      </c>
    </row>
    <row r="773" spans="1:20" x14ac:dyDescent="0.25">
      <c r="A773" s="1">
        <v>42242.590046296296</v>
      </c>
      <c r="B773">
        <v>63.6</v>
      </c>
      <c r="C773">
        <v>22.3</v>
      </c>
      <c r="D773">
        <v>116.4</v>
      </c>
      <c r="E773">
        <v>2380</v>
      </c>
      <c r="F773">
        <v>27.4</v>
      </c>
      <c r="G773">
        <v>3120</v>
      </c>
      <c r="H773">
        <v>7007</v>
      </c>
      <c r="I773">
        <v>3508000</v>
      </c>
      <c r="J773">
        <v>305445920</v>
      </c>
      <c r="K773">
        <v>556367</v>
      </c>
      <c r="L773">
        <v>131933056</v>
      </c>
      <c r="M773">
        <v>3006848</v>
      </c>
      <c r="N773">
        <v>128659648</v>
      </c>
      <c r="O773">
        <v>258733</v>
      </c>
      <c r="P773">
        <v>7929</v>
      </c>
      <c r="Q773">
        <v>0</v>
      </c>
      <c r="R773">
        <v>21</v>
      </c>
      <c r="S773">
        <v>7111</v>
      </c>
      <c r="T773">
        <v>7111</v>
      </c>
    </row>
    <row r="774" spans="1:20" x14ac:dyDescent="0.25">
      <c r="A774" s="1">
        <v>42242.590162037035</v>
      </c>
      <c r="B774">
        <v>89.1</v>
      </c>
      <c r="C774">
        <v>22.3</v>
      </c>
      <c r="D774">
        <v>126</v>
      </c>
      <c r="E774">
        <v>2512</v>
      </c>
      <c r="F774">
        <v>27.4</v>
      </c>
      <c r="G774">
        <v>3120</v>
      </c>
      <c r="H774">
        <v>7215</v>
      </c>
      <c r="I774">
        <v>3508000</v>
      </c>
      <c r="J774">
        <v>305445920</v>
      </c>
      <c r="K774">
        <v>556367</v>
      </c>
      <c r="L774">
        <v>131933072</v>
      </c>
      <c r="M774">
        <v>3006848</v>
      </c>
      <c r="N774">
        <v>128659664</v>
      </c>
      <c r="O774">
        <v>258733</v>
      </c>
      <c r="P774">
        <v>7929</v>
      </c>
      <c r="Q774">
        <v>0</v>
      </c>
      <c r="R774">
        <v>21</v>
      </c>
      <c r="S774">
        <v>7318</v>
      </c>
      <c r="T774">
        <v>7318</v>
      </c>
    </row>
    <row r="775" spans="1:20" x14ac:dyDescent="0.25">
      <c r="A775" s="1">
        <v>42242.590277777781</v>
      </c>
      <c r="B775">
        <v>100.5</v>
      </c>
      <c r="C775">
        <v>22.3</v>
      </c>
      <c r="D775">
        <v>134.9</v>
      </c>
      <c r="E775">
        <v>2556</v>
      </c>
      <c r="F775">
        <v>27.4</v>
      </c>
      <c r="G775">
        <v>3120</v>
      </c>
      <c r="H775">
        <v>7422</v>
      </c>
      <c r="I775">
        <v>3508000</v>
      </c>
      <c r="J775">
        <v>305445920</v>
      </c>
      <c r="K775">
        <v>556367</v>
      </c>
      <c r="L775">
        <v>131933080</v>
      </c>
      <c r="M775">
        <v>3006848</v>
      </c>
      <c r="N775">
        <v>128659672</v>
      </c>
      <c r="O775">
        <v>258733</v>
      </c>
      <c r="P775">
        <v>7929</v>
      </c>
      <c r="Q775">
        <v>0</v>
      </c>
      <c r="R775">
        <v>21</v>
      </c>
      <c r="S775">
        <v>7505</v>
      </c>
      <c r="T775">
        <v>7505</v>
      </c>
    </row>
    <row r="776" spans="1:20" x14ac:dyDescent="0.25">
      <c r="A776" s="1">
        <v>42242.59039351852</v>
      </c>
      <c r="B776">
        <v>94.2</v>
      </c>
      <c r="C776">
        <v>19.8</v>
      </c>
      <c r="D776">
        <v>139.9</v>
      </c>
      <c r="E776">
        <v>-63</v>
      </c>
      <c r="F776">
        <v>27.4</v>
      </c>
      <c r="G776">
        <v>3120</v>
      </c>
      <c r="H776">
        <v>7505</v>
      </c>
      <c r="I776">
        <v>3508000</v>
      </c>
      <c r="J776">
        <v>305445952</v>
      </c>
      <c r="K776">
        <v>556367</v>
      </c>
      <c r="L776">
        <v>131933088</v>
      </c>
      <c r="M776">
        <v>3006848</v>
      </c>
      <c r="N776">
        <v>128659680</v>
      </c>
      <c r="O776">
        <v>258733</v>
      </c>
      <c r="P776">
        <v>7929</v>
      </c>
      <c r="Q776">
        <v>0</v>
      </c>
      <c r="R776">
        <v>21</v>
      </c>
      <c r="S776">
        <v>7505</v>
      </c>
      <c r="T776">
        <v>7505</v>
      </c>
    </row>
    <row r="777" spans="1:20" x14ac:dyDescent="0.25">
      <c r="A777" s="1">
        <v>42242.590509259258</v>
      </c>
      <c r="B777">
        <v>78.3</v>
      </c>
      <c r="C777">
        <v>20.399999999999999</v>
      </c>
      <c r="D777">
        <v>136.1</v>
      </c>
      <c r="E777">
        <v>-85</v>
      </c>
      <c r="F777">
        <v>28</v>
      </c>
      <c r="G777">
        <v>3120</v>
      </c>
      <c r="H777">
        <v>7422</v>
      </c>
      <c r="I777">
        <v>3508000</v>
      </c>
      <c r="J777">
        <v>305445952</v>
      </c>
      <c r="K777">
        <v>556367</v>
      </c>
      <c r="L777">
        <v>131933104</v>
      </c>
      <c r="M777">
        <v>3006848</v>
      </c>
      <c r="N777">
        <v>128659688</v>
      </c>
      <c r="O777">
        <v>258733</v>
      </c>
      <c r="P777">
        <v>7929</v>
      </c>
      <c r="Q777">
        <v>0</v>
      </c>
      <c r="R777">
        <v>21</v>
      </c>
      <c r="S777">
        <v>7443</v>
      </c>
      <c r="T777">
        <v>7422</v>
      </c>
    </row>
    <row r="778" spans="1:20" x14ac:dyDescent="0.25">
      <c r="A778" s="1">
        <v>42242.590624999997</v>
      </c>
      <c r="B778">
        <v>73.2</v>
      </c>
      <c r="C778">
        <v>21</v>
      </c>
      <c r="D778">
        <v>132.30000000000001</v>
      </c>
      <c r="E778">
        <v>-85</v>
      </c>
      <c r="F778">
        <v>28</v>
      </c>
      <c r="G778">
        <v>3127</v>
      </c>
      <c r="H778">
        <v>7380</v>
      </c>
      <c r="I778">
        <v>3508000</v>
      </c>
      <c r="J778">
        <v>305445952</v>
      </c>
      <c r="K778">
        <v>556367</v>
      </c>
      <c r="L778">
        <v>131933112</v>
      </c>
      <c r="M778">
        <v>3006848</v>
      </c>
      <c r="N778">
        <v>128659696</v>
      </c>
      <c r="O778">
        <v>258733</v>
      </c>
      <c r="P778">
        <v>7929</v>
      </c>
      <c r="Q778">
        <v>0</v>
      </c>
      <c r="R778">
        <v>21</v>
      </c>
      <c r="S778">
        <v>7339</v>
      </c>
      <c r="T778">
        <v>7318</v>
      </c>
    </row>
    <row r="779" spans="1:20" x14ac:dyDescent="0.25">
      <c r="A779" s="1">
        <v>42242.590740740743</v>
      </c>
      <c r="B779">
        <v>68.099999999999994</v>
      </c>
      <c r="C779">
        <v>21</v>
      </c>
      <c r="D779">
        <v>127.2</v>
      </c>
      <c r="E779">
        <v>-78</v>
      </c>
      <c r="F779">
        <v>27.4</v>
      </c>
      <c r="G779">
        <v>3120</v>
      </c>
      <c r="H779">
        <v>7277</v>
      </c>
      <c r="I779">
        <v>3508000</v>
      </c>
      <c r="J779">
        <v>305445984</v>
      </c>
      <c r="K779">
        <v>556367</v>
      </c>
      <c r="L779">
        <v>131933120</v>
      </c>
      <c r="M779">
        <v>3006848</v>
      </c>
      <c r="N779">
        <v>128659704</v>
      </c>
      <c r="O779">
        <v>258733</v>
      </c>
      <c r="P779">
        <v>7929</v>
      </c>
      <c r="Q779">
        <v>0</v>
      </c>
      <c r="R779">
        <v>21</v>
      </c>
      <c r="S779">
        <v>7256</v>
      </c>
      <c r="T779">
        <v>7235</v>
      </c>
    </row>
    <row r="780" spans="1:20" x14ac:dyDescent="0.25">
      <c r="A780" s="1">
        <v>42242.590856481482</v>
      </c>
      <c r="B780">
        <v>64.900000000000006</v>
      </c>
      <c r="C780">
        <v>21</v>
      </c>
      <c r="D780">
        <v>124.7</v>
      </c>
      <c r="E780">
        <v>-85</v>
      </c>
      <c r="F780">
        <v>27.4</v>
      </c>
      <c r="G780">
        <v>3112</v>
      </c>
      <c r="H780">
        <v>7194</v>
      </c>
      <c r="I780">
        <v>3508000</v>
      </c>
      <c r="J780">
        <v>305445984</v>
      </c>
      <c r="K780">
        <v>556367</v>
      </c>
      <c r="L780">
        <v>131933128</v>
      </c>
      <c r="M780">
        <v>3006848</v>
      </c>
      <c r="N780">
        <v>128659720</v>
      </c>
      <c r="O780">
        <v>258733</v>
      </c>
      <c r="P780">
        <v>7929</v>
      </c>
      <c r="Q780">
        <v>0</v>
      </c>
      <c r="R780">
        <v>21</v>
      </c>
      <c r="S780">
        <v>7173</v>
      </c>
      <c r="T780">
        <v>7152</v>
      </c>
    </row>
    <row r="781" spans="1:20" x14ac:dyDescent="0.25">
      <c r="A781" s="1">
        <v>42242.59097222222</v>
      </c>
      <c r="B781">
        <v>63.6</v>
      </c>
      <c r="C781">
        <v>21.7</v>
      </c>
      <c r="D781">
        <v>122.1</v>
      </c>
      <c r="E781">
        <v>-85</v>
      </c>
      <c r="F781">
        <v>28</v>
      </c>
      <c r="G781">
        <v>3112</v>
      </c>
      <c r="H781">
        <v>7090</v>
      </c>
      <c r="I781">
        <v>3508000</v>
      </c>
      <c r="J781">
        <v>305445984</v>
      </c>
      <c r="K781">
        <v>556367</v>
      </c>
      <c r="L781">
        <v>131933136</v>
      </c>
      <c r="M781">
        <v>3006848</v>
      </c>
      <c r="N781">
        <v>128659728</v>
      </c>
      <c r="O781">
        <v>258733</v>
      </c>
      <c r="P781">
        <v>7929</v>
      </c>
      <c r="Q781">
        <v>0</v>
      </c>
      <c r="R781">
        <v>21</v>
      </c>
      <c r="S781">
        <v>7090</v>
      </c>
      <c r="T781">
        <v>7070</v>
      </c>
    </row>
    <row r="782" spans="1:20" x14ac:dyDescent="0.25">
      <c r="A782" s="1">
        <v>42242.591087962966</v>
      </c>
      <c r="B782">
        <v>62.4</v>
      </c>
      <c r="C782">
        <v>21.7</v>
      </c>
      <c r="D782">
        <v>121.5</v>
      </c>
      <c r="E782">
        <v>-85</v>
      </c>
      <c r="F782">
        <v>28</v>
      </c>
      <c r="G782">
        <v>3112</v>
      </c>
      <c r="H782">
        <v>7028</v>
      </c>
      <c r="I782">
        <v>3508000</v>
      </c>
      <c r="J782">
        <v>305445984</v>
      </c>
      <c r="K782">
        <v>556367</v>
      </c>
      <c r="L782">
        <v>131933152</v>
      </c>
      <c r="M782">
        <v>3006848</v>
      </c>
      <c r="N782">
        <v>128659736</v>
      </c>
      <c r="O782">
        <v>258733</v>
      </c>
      <c r="P782">
        <v>7929</v>
      </c>
      <c r="Q782">
        <v>0</v>
      </c>
      <c r="R782">
        <v>21</v>
      </c>
      <c r="S782">
        <v>7007</v>
      </c>
      <c r="T782">
        <v>7007</v>
      </c>
    </row>
    <row r="783" spans="1:20" x14ac:dyDescent="0.25">
      <c r="A783" s="1">
        <v>42242.591203703705</v>
      </c>
      <c r="B783">
        <v>83.4</v>
      </c>
      <c r="C783">
        <v>22.3</v>
      </c>
      <c r="D783">
        <v>124.7</v>
      </c>
      <c r="E783">
        <v>2541</v>
      </c>
      <c r="F783">
        <v>27.4</v>
      </c>
      <c r="G783">
        <v>3149</v>
      </c>
      <c r="H783">
        <v>7070</v>
      </c>
      <c r="I783">
        <v>3508000</v>
      </c>
      <c r="J783">
        <v>305446016</v>
      </c>
      <c r="K783">
        <v>556367</v>
      </c>
      <c r="L783">
        <v>131933160</v>
      </c>
      <c r="M783">
        <v>3006848</v>
      </c>
      <c r="N783">
        <v>128659752</v>
      </c>
      <c r="O783">
        <v>258733</v>
      </c>
      <c r="P783">
        <v>7929</v>
      </c>
      <c r="Q783">
        <v>0</v>
      </c>
      <c r="R783">
        <v>21</v>
      </c>
      <c r="S783">
        <v>7152</v>
      </c>
      <c r="T783">
        <v>7152</v>
      </c>
    </row>
    <row r="784" spans="1:20" x14ac:dyDescent="0.25">
      <c r="A784" s="1">
        <v>42242.591319444444</v>
      </c>
      <c r="B784">
        <v>99.2</v>
      </c>
      <c r="C784">
        <v>21.7</v>
      </c>
      <c r="D784">
        <v>134.19999999999999</v>
      </c>
      <c r="E784">
        <v>2527</v>
      </c>
      <c r="F784">
        <v>28</v>
      </c>
      <c r="G784">
        <v>3120</v>
      </c>
      <c r="H784">
        <v>7235</v>
      </c>
      <c r="I784">
        <v>3508000</v>
      </c>
      <c r="J784">
        <v>305446016</v>
      </c>
      <c r="K784">
        <v>556367</v>
      </c>
      <c r="L784">
        <v>131933168</v>
      </c>
      <c r="M784">
        <v>3006848</v>
      </c>
      <c r="N784">
        <v>128659760</v>
      </c>
      <c r="O784">
        <v>258733</v>
      </c>
      <c r="P784">
        <v>7929</v>
      </c>
      <c r="Q784">
        <v>0</v>
      </c>
      <c r="R784">
        <v>21</v>
      </c>
      <c r="S784">
        <v>7318</v>
      </c>
      <c r="T784">
        <v>7298</v>
      </c>
    </row>
    <row r="785" spans="1:20" x14ac:dyDescent="0.25">
      <c r="A785" s="1">
        <v>42242.591435185182</v>
      </c>
      <c r="B785">
        <v>105.6</v>
      </c>
      <c r="C785">
        <v>21.7</v>
      </c>
      <c r="D785">
        <v>139.30000000000001</v>
      </c>
      <c r="E785">
        <v>2556</v>
      </c>
      <c r="F785">
        <v>27.4</v>
      </c>
      <c r="G785">
        <v>3120</v>
      </c>
      <c r="H785">
        <v>7380</v>
      </c>
      <c r="I785">
        <v>3508000</v>
      </c>
      <c r="J785">
        <v>305446016</v>
      </c>
      <c r="K785">
        <v>556367</v>
      </c>
      <c r="L785">
        <v>131933184</v>
      </c>
      <c r="M785">
        <v>3006848</v>
      </c>
      <c r="N785">
        <v>128659768</v>
      </c>
      <c r="O785">
        <v>258733</v>
      </c>
      <c r="P785">
        <v>7929</v>
      </c>
      <c r="Q785">
        <v>0</v>
      </c>
      <c r="R785">
        <v>21</v>
      </c>
      <c r="S785">
        <v>7443</v>
      </c>
      <c r="T785">
        <v>7443</v>
      </c>
    </row>
    <row r="786" spans="1:20" x14ac:dyDescent="0.25">
      <c r="A786" s="1">
        <v>42242.591550925928</v>
      </c>
      <c r="B786">
        <v>108.2</v>
      </c>
      <c r="C786">
        <v>22.3</v>
      </c>
      <c r="D786">
        <v>140.6</v>
      </c>
      <c r="E786">
        <v>917</v>
      </c>
      <c r="F786">
        <v>28</v>
      </c>
      <c r="G786">
        <v>3120</v>
      </c>
      <c r="H786">
        <v>7505</v>
      </c>
      <c r="I786">
        <v>3508000</v>
      </c>
      <c r="J786">
        <v>305446048</v>
      </c>
      <c r="K786">
        <v>556367</v>
      </c>
      <c r="L786">
        <v>131933192</v>
      </c>
      <c r="M786">
        <v>3006848</v>
      </c>
      <c r="N786">
        <v>128659776</v>
      </c>
      <c r="O786">
        <v>258733</v>
      </c>
      <c r="P786">
        <v>7929</v>
      </c>
      <c r="Q786">
        <v>0</v>
      </c>
      <c r="R786">
        <v>21</v>
      </c>
      <c r="S786">
        <v>7505</v>
      </c>
      <c r="T786">
        <v>7484</v>
      </c>
    </row>
    <row r="787" spans="1:20" x14ac:dyDescent="0.25">
      <c r="A787" s="1">
        <v>42242.591666666667</v>
      </c>
      <c r="B787">
        <v>98.6</v>
      </c>
      <c r="C787">
        <v>20.399999999999999</v>
      </c>
      <c r="D787">
        <v>144.4</v>
      </c>
      <c r="E787">
        <v>-78</v>
      </c>
      <c r="F787">
        <v>27.4</v>
      </c>
      <c r="G787">
        <v>3120</v>
      </c>
      <c r="H787">
        <v>7443</v>
      </c>
      <c r="I787">
        <v>3508000</v>
      </c>
      <c r="J787">
        <v>305446048</v>
      </c>
      <c r="K787">
        <v>556367</v>
      </c>
      <c r="L787">
        <v>131933200</v>
      </c>
      <c r="M787">
        <v>3006848</v>
      </c>
      <c r="N787">
        <v>128659784</v>
      </c>
      <c r="O787">
        <v>258733</v>
      </c>
      <c r="P787">
        <v>7929</v>
      </c>
      <c r="Q787">
        <v>0</v>
      </c>
      <c r="R787">
        <v>21</v>
      </c>
      <c r="S787">
        <v>7360</v>
      </c>
      <c r="T787">
        <v>7339</v>
      </c>
    </row>
    <row r="788" spans="1:20" x14ac:dyDescent="0.25">
      <c r="A788" s="1">
        <v>42242.591782407406</v>
      </c>
      <c r="B788">
        <v>82.7</v>
      </c>
      <c r="C788">
        <v>21</v>
      </c>
      <c r="D788">
        <v>139.30000000000001</v>
      </c>
      <c r="E788">
        <v>-78</v>
      </c>
      <c r="F788">
        <v>28</v>
      </c>
      <c r="G788">
        <v>3134</v>
      </c>
      <c r="H788">
        <v>7318</v>
      </c>
      <c r="I788">
        <v>3508000</v>
      </c>
      <c r="J788">
        <v>305446048</v>
      </c>
      <c r="K788">
        <v>556367</v>
      </c>
      <c r="L788">
        <v>131933216</v>
      </c>
      <c r="M788">
        <v>3006848</v>
      </c>
      <c r="N788">
        <v>128659800</v>
      </c>
      <c r="O788">
        <v>258733</v>
      </c>
      <c r="P788">
        <v>7929</v>
      </c>
      <c r="Q788">
        <v>0</v>
      </c>
      <c r="R788">
        <v>21</v>
      </c>
      <c r="S788">
        <v>7256</v>
      </c>
      <c r="T788">
        <v>7235</v>
      </c>
    </row>
    <row r="789" spans="1:20" x14ac:dyDescent="0.25">
      <c r="A789" s="1">
        <v>42242.591898148145</v>
      </c>
      <c r="B789">
        <v>74.5</v>
      </c>
      <c r="C789">
        <v>21</v>
      </c>
      <c r="D789">
        <v>132.30000000000001</v>
      </c>
      <c r="E789">
        <v>-85</v>
      </c>
      <c r="F789">
        <v>28</v>
      </c>
      <c r="G789">
        <v>3105</v>
      </c>
      <c r="H789">
        <v>7194</v>
      </c>
      <c r="I789">
        <v>3508000</v>
      </c>
      <c r="J789">
        <v>305446080</v>
      </c>
      <c r="K789">
        <v>556367</v>
      </c>
      <c r="L789">
        <v>131933224</v>
      </c>
      <c r="M789">
        <v>3006848</v>
      </c>
      <c r="N789">
        <v>128659808</v>
      </c>
      <c r="O789">
        <v>258733</v>
      </c>
      <c r="P789">
        <v>7929</v>
      </c>
      <c r="Q789">
        <v>0</v>
      </c>
      <c r="R789">
        <v>21</v>
      </c>
      <c r="S789">
        <v>7132</v>
      </c>
      <c r="T789">
        <v>7111</v>
      </c>
    </row>
    <row r="790" spans="1:20" x14ac:dyDescent="0.25">
      <c r="A790" s="1">
        <v>42242.592013888891</v>
      </c>
      <c r="B790">
        <v>70.599999999999994</v>
      </c>
      <c r="C790">
        <v>21.7</v>
      </c>
      <c r="D790">
        <v>128.5</v>
      </c>
      <c r="E790">
        <v>-85</v>
      </c>
      <c r="F790">
        <v>28</v>
      </c>
      <c r="G790">
        <v>3105</v>
      </c>
      <c r="H790">
        <v>7049</v>
      </c>
      <c r="I790">
        <v>3508000</v>
      </c>
      <c r="J790">
        <v>305446080</v>
      </c>
      <c r="K790">
        <v>556367</v>
      </c>
      <c r="L790">
        <v>131933224</v>
      </c>
      <c r="M790">
        <v>3006848</v>
      </c>
      <c r="N790">
        <v>128659816</v>
      </c>
      <c r="O790">
        <v>258733</v>
      </c>
      <c r="P790">
        <v>7929</v>
      </c>
      <c r="Q790">
        <v>0</v>
      </c>
      <c r="R790">
        <v>21</v>
      </c>
      <c r="S790">
        <v>7007</v>
      </c>
      <c r="T790">
        <v>7007</v>
      </c>
    </row>
    <row r="791" spans="1:20" x14ac:dyDescent="0.25">
      <c r="A791" s="1">
        <v>42242.592129629629</v>
      </c>
      <c r="B791">
        <v>82.1</v>
      </c>
      <c r="C791">
        <v>22.9</v>
      </c>
      <c r="D791">
        <v>126.6</v>
      </c>
      <c r="E791">
        <v>2461</v>
      </c>
      <c r="F791">
        <v>28</v>
      </c>
      <c r="G791">
        <v>3098</v>
      </c>
      <c r="H791">
        <v>7007</v>
      </c>
      <c r="I791">
        <v>3508000</v>
      </c>
      <c r="J791">
        <v>305446080</v>
      </c>
      <c r="K791">
        <v>556367</v>
      </c>
      <c r="L791">
        <v>131933240</v>
      </c>
      <c r="M791">
        <v>3006848</v>
      </c>
      <c r="N791">
        <v>128659832</v>
      </c>
      <c r="O791">
        <v>258733</v>
      </c>
      <c r="P791">
        <v>7929</v>
      </c>
      <c r="Q791">
        <v>0</v>
      </c>
      <c r="R791">
        <v>21</v>
      </c>
      <c r="S791">
        <v>7132</v>
      </c>
      <c r="T791">
        <v>7132</v>
      </c>
    </row>
    <row r="792" spans="1:20" x14ac:dyDescent="0.25">
      <c r="A792" s="1">
        <v>42242.592245370368</v>
      </c>
      <c r="B792">
        <v>99.2</v>
      </c>
      <c r="C792">
        <v>22.3</v>
      </c>
      <c r="D792">
        <v>134.9</v>
      </c>
      <c r="E792">
        <v>2476</v>
      </c>
      <c r="F792">
        <v>28</v>
      </c>
      <c r="G792">
        <v>3112</v>
      </c>
      <c r="H792">
        <v>7173</v>
      </c>
      <c r="I792">
        <v>3508000</v>
      </c>
      <c r="J792">
        <v>305446080</v>
      </c>
      <c r="K792">
        <v>556367</v>
      </c>
      <c r="L792">
        <v>131933240</v>
      </c>
      <c r="M792">
        <v>3006848</v>
      </c>
      <c r="N792">
        <v>128659840</v>
      </c>
      <c r="O792">
        <v>258733</v>
      </c>
      <c r="P792">
        <v>7929</v>
      </c>
      <c r="Q792">
        <v>0</v>
      </c>
      <c r="R792">
        <v>21</v>
      </c>
      <c r="S792">
        <v>7277</v>
      </c>
      <c r="T792">
        <v>7277</v>
      </c>
    </row>
    <row r="793" spans="1:20" x14ac:dyDescent="0.25">
      <c r="A793" s="1">
        <v>42242.592361111114</v>
      </c>
      <c r="B793">
        <v>107.5</v>
      </c>
      <c r="C793">
        <v>22.3</v>
      </c>
      <c r="D793">
        <v>139.9</v>
      </c>
      <c r="E793">
        <v>2520</v>
      </c>
      <c r="F793">
        <v>28</v>
      </c>
      <c r="G793">
        <v>3112</v>
      </c>
      <c r="H793">
        <v>7339</v>
      </c>
      <c r="I793">
        <v>3508000</v>
      </c>
      <c r="J793">
        <v>305446112</v>
      </c>
      <c r="K793">
        <v>556367</v>
      </c>
      <c r="L793">
        <v>131933256</v>
      </c>
      <c r="M793">
        <v>3006848</v>
      </c>
      <c r="N793">
        <v>128659848</v>
      </c>
      <c r="O793">
        <v>258733</v>
      </c>
      <c r="P793">
        <v>7929</v>
      </c>
      <c r="Q793">
        <v>0</v>
      </c>
      <c r="R793">
        <v>21.7</v>
      </c>
      <c r="S793">
        <v>7422</v>
      </c>
      <c r="T793">
        <v>7422</v>
      </c>
    </row>
    <row r="794" spans="1:20" x14ac:dyDescent="0.25">
      <c r="A794" s="1">
        <v>42242.592476851853</v>
      </c>
      <c r="B794">
        <v>112</v>
      </c>
      <c r="C794">
        <v>22.3</v>
      </c>
      <c r="D794">
        <v>143.1</v>
      </c>
      <c r="E794">
        <v>2549</v>
      </c>
      <c r="F794">
        <v>28</v>
      </c>
      <c r="G794">
        <v>3112</v>
      </c>
      <c r="H794">
        <v>7505</v>
      </c>
      <c r="I794">
        <v>3508000</v>
      </c>
      <c r="J794">
        <v>305446112</v>
      </c>
      <c r="K794">
        <v>556367</v>
      </c>
      <c r="L794">
        <v>131933264</v>
      </c>
      <c r="M794">
        <v>3006848</v>
      </c>
      <c r="N794">
        <v>128659864</v>
      </c>
      <c r="O794">
        <v>258733</v>
      </c>
      <c r="P794">
        <v>7929</v>
      </c>
      <c r="Q794">
        <v>0</v>
      </c>
      <c r="R794">
        <v>21</v>
      </c>
      <c r="S794">
        <v>7526</v>
      </c>
      <c r="T794">
        <v>7505</v>
      </c>
    </row>
    <row r="795" spans="1:20" x14ac:dyDescent="0.25">
      <c r="A795" s="1">
        <v>42242.592592592591</v>
      </c>
      <c r="B795">
        <v>93.5</v>
      </c>
      <c r="C795">
        <v>20.399999999999999</v>
      </c>
      <c r="D795">
        <v>145</v>
      </c>
      <c r="E795">
        <v>-85</v>
      </c>
      <c r="F795">
        <v>28</v>
      </c>
      <c r="G795">
        <v>3112</v>
      </c>
      <c r="H795">
        <v>7422</v>
      </c>
      <c r="I795">
        <v>3508000</v>
      </c>
      <c r="J795">
        <v>305446112</v>
      </c>
      <c r="K795">
        <v>556367</v>
      </c>
      <c r="L795">
        <v>131933280</v>
      </c>
      <c r="M795">
        <v>3006848</v>
      </c>
      <c r="N795">
        <v>128659864</v>
      </c>
      <c r="O795">
        <v>258733</v>
      </c>
      <c r="P795">
        <v>7929</v>
      </c>
      <c r="Q795">
        <v>0</v>
      </c>
      <c r="R795">
        <v>21</v>
      </c>
      <c r="S795">
        <v>7401</v>
      </c>
      <c r="T795">
        <v>7380</v>
      </c>
    </row>
    <row r="796" spans="1:20" x14ac:dyDescent="0.25">
      <c r="A796" s="1">
        <v>42242.59270833333</v>
      </c>
      <c r="B796">
        <v>80.2</v>
      </c>
      <c r="C796">
        <v>21.7</v>
      </c>
      <c r="D796">
        <v>138</v>
      </c>
      <c r="E796">
        <v>-100</v>
      </c>
      <c r="F796">
        <v>28</v>
      </c>
      <c r="G796">
        <v>3193</v>
      </c>
      <c r="H796">
        <v>7277</v>
      </c>
      <c r="I796">
        <v>3508000</v>
      </c>
      <c r="J796">
        <v>305446144</v>
      </c>
      <c r="K796">
        <v>556367</v>
      </c>
      <c r="L796">
        <v>131933288</v>
      </c>
      <c r="M796">
        <v>3006848</v>
      </c>
      <c r="N796">
        <v>128659880</v>
      </c>
      <c r="O796">
        <v>258733</v>
      </c>
      <c r="P796">
        <v>7929</v>
      </c>
      <c r="Q796">
        <v>0</v>
      </c>
      <c r="R796">
        <v>21</v>
      </c>
      <c r="S796">
        <v>7256</v>
      </c>
      <c r="T796">
        <v>7256</v>
      </c>
    </row>
    <row r="797" spans="1:20" x14ac:dyDescent="0.25">
      <c r="A797" s="1">
        <v>42242.592824074076</v>
      </c>
      <c r="B797">
        <v>76.400000000000006</v>
      </c>
      <c r="C797">
        <v>21.7</v>
      </c>
      <c r="D797">
        <v>135.5</v>
      </c>
      <c r="E797">
        <v>-85</v>
      </c>
      <c r="F797">
        <v>28</v>
      </c>
      <c r="G797">
        <v>3098</v>
      </c>
      <c r="H797">
        <v>7194</v>
      </c>
      <c r="I797">
        <v>3508000</v>
      </c>
      <c r="J797">
        <v>305446144</v>
      </c>
      <c r="K797">
        <v>556367</v>
      </c>
      <c r="L797">
        <v>131933296</v>
      </c>
      <c r="M797">
        <v>3006848</v>
      </c>
      <c r="N797">
        <v>128659888</v>
      </c>
      <c r="O797">
        <v>258733</v>
      </c>
      <c r="P797">
        <v>7929</v>
      </c>
      <c r="Q797">
        <v>0</v>
      </c>
      <c r="R797">
        <v>21</v>
      </c>
      <c r="S797">
        <v>7132</v>
      </c>
      <c r="T797">
        <v>7090</v>
      </c>
    </row>
    <row r="798" spans="1:20" x14ac:dyDescent="0.25">
      <c r="A798" s="1">
        <v>42242.592939814815</v>
      </c>
      <c r="B798">
        <v>71.900000000000006</v>
      </c>
      <c r="C798">
        <v>21.7</v>
      </c>
      <c r="D798">
        <v>131</v>
      </c>
      <c r="E798">
        <v>-78</v>
      </c>
      <c r="F798">
        <v>28</v>
      </c>
      <c r="G798">
        <v>3098</v>
      </c>
      <c r="H798">
        <v>7049</v>
      </c>
      <c r="I798">
        <v>3508000</v>
      </c>
      <c r="J798">
        <v>305446144</v>
      </c>
      <c r="K798">
        <v>556367</v>
      </c>
      <c r="L798">
        <v>131933304</v>
      </c>
      <c r="M798">
        <v>3006848</v>
      </c>
      <c r="N798">
        <v>128659896</v>
      </c>
      <c r="O798">
        <v>258733</v>
      </c>
      <c r="P798">
        <v>7929</v>
      </c>
      <c r="Q798">
        <v>0</v>
      </c>
      <c r="R798">
        <v>21</v>
      </c>
      <c r="S798">
        <v>6987</v>
      </c>
      <c r="T798">
        <v>6987</v>
      </c>
    </row>
    <row r="799" spans="1:20" x14ac:dyDescent="0.25">
      <c r="A799" s="1">
        <v>42242.593055555553</v>
      </c>
      <c r="B799">
        <v>82.7</v>
      </c>
      <c r="C799">
        <v>22.9</v>
      </c>
      <c r="D799">
        <v>127.9</v>
      </c>
      <c r="E799">
        <v>2410</v>
      </c>
      <c r="F799">
        <v>28</v>
      </c>
      <c r="G799">
        <v>3098</v>
      </c>
      <c r="H799">
        <v>7007</v>
      </c>
      <c r="I799">
        <v>3508000</v>
      </c>
      <c r="J799">
        <v>305446176</v>
      </c>
      <c r="K799">
        <v>556367</v>
      </c>
      <c r="L799">
        <v>131933320</v>
      </c>
      <c r="M799">
        <v>3006848</v>
      </c>
      <c r="N799">
        <v>128659912</v>
      </c>
      <c r="O799">
        <v>258733</v>
      </c>
      <c r="P799">
        <v>7929</v>
      </c>
      <c r="Q799">
        <v>0</v>
      </c>
      <c r="R799">
        <v>21</v>
      </c>
      <c r="S799">
        <v>7132</v>
      </c>
      <c r="T799">
        <v>7132</v>
      </c>
    </row>
    <row r="800" spans="1:20" x14ac:dyDescent="0.25">
      <c r="A800" s="1">
        <v>42242.593171296299</v>
      </c>
      <c r="B800">
        <v>101.2</v>
      </c>
      <c r="C800">
        <v>22.3</v>
      </c>
      <c r="D800">
        <v>136.1</v>
      </c>
      <c r="E800">
        <v>2490</v>
      </c>
      <c r="F800">
        <v>28</v>
      </c>
      <c r="G800">
        <v>3105</v>
      </c>
      <c r="H800">
        <v>7173</v>
      </c>
      <c r="I800">
        <v>3508000</v>
      </c>
      <c r="J800">
        <v>305446176</v>
      </c>
      <c r="K800">
        <v>556367</v>
      </c>
      <c r="L800">
        <v>131933320</v>
      </c>
      <c r="M800">
        <v>3006848</v>
      </c>
      <c r="N800">
        <v>128659920</v>
      </c>
      <c r="O800">
        <v>258733</v>
      </c>
      <c r="P800">
        <v>7929</v>
      </c>
      <c r="Q800">
        <v>0</v>
      </c>
      <c r="R800">
        <v>21</v>
      </c>
      <c r="S800">
        <v>7298</v>
      </c>
      <c r="T800">
        <v>7277</v>
      </c>
    </row>
    <row r="801" spans="1:20" x14ac:dyDescent="0.25">
      <c r="A801" s="1">
        <v>42242.593287037038</v>
      </c>
      <c r="B801">
        <v>108.8</v>
      </c>
      <c r="C801">
        <v>22.3</v>
      </c>
      <c r="D801">
        <v>141.19999999999999</v>
      </c>
      <c r="E801">
        <v>2505</v>
      </c>
      <c r="F801">
        <v>28</v>
      </c>
      <c r="G801">
        <v>3105</v>
      </c>
      <c r="H801">
        <v>7318</v>
      </c>
      <c r="I801">
        <v>3508000</v>
      </c>
      <c r="J801">
        <v>305446176</v>
      </c>
      <c r="K801">
        <v>556367</v>
      </c>
      <c r="L801">
        <v>131933336</v>
      </c>
      <c r="M801">
        <v>3006848</v>
      </c>
      <c r="N801">
        <v>128659928</v>
      </c>
      <c r="O801">
        <v>258733</v>
      </c>
      <c r="P801">
        <v>7929</v>
      </c>
      <c r="Q801">
        <v>0</v>
      </c>
      <c r="R801">
        <v>21</v>
      </c>
      <c r="S801">
        <v>7422</v>
      </c>
      <c r="T801">
        <v>7422</v>
      </c>
    </row>
    <row r="802" spans="1:20" x14ac:dyDescent="0.25">
      <c r="A802" s="1">
        <v>42242.593402777777</v>
      </c>
      <c r="B802">
        <v>113.2</v>
      </c>
      <c r="C802">
        <v>22.3</v>
      </c>
      <c r="D802">
        <v>143.80000000000001</v>
      </c>
      <c r="E802">
        <v>2541</v>
      </c>
      <c r="F802">
        <v>28</v>
      </c>
      <c r="G802">
        <v>3105</v>
      </c>
      <c r="H802">
        <v>7484</v>
      </c>
      <c r="I802">
        <v>3508000</v>
      </c>
      <c r="J802">
        <v>305446208</v>
      </c>
      <c r="K802">
        <v>556367</v>
      </c>
      <c r="L802">
        <v>131933344</v>
      </c>
      <c r="M802">
        <v>3006848</v>
      </c>
      <c r="N802">
        <v>128659944</v>
      </c>
      <c r="O802">
        <v>258733</v>
      </c>
      <c r="P802">
        <v>7929</v>
      </c>
      <c r="Q802">
        <v>0</v>
      </c>
      <c r="R802">
        <v>21</v>
      </c>
      <c r="S802">
        <v>7526</v>
      </c>
      <c r="T802">
        <v>7505</v>
      </c>
    </row>
    <row r="803" spans="1:20" x14ac:dyDescent="0.25">
      <c r="A803" s="1">
        <v>42242.593518518515</v>
      </c>
      <c r="B803">
        <v>95.4</v>
      </c>
      <c r="C803">
        <v>21</v>
      </c>
      <c r="D803">
        <v>146.30000000000001</v>
      </c>
      <c r="E803">
        <v>-100</v>
      </c>
      <c r="F803">
        <v>28</v>
      </c>
      <c r="G803">
        <v>3105</v>
      </c>
      <c r="H803">
        <v>7401</v>
      </c>
      <c r="I803">
        <v>3508000</v>
      </c>
      <c r="J803">
        <v>305446208</v>
      </c>
      <c r="K803">
        <v>556367</v>
      </c>
      <c r="L803">
        <v>131933352</v>
      </c>
      <c r="M803">
        <v>3006848</v>
      </c>
      <c r="N803">
        <v>128659952</v>
      </c>
      <c r="O803">
        <v>258733</v>
      </c>
      <c r="P803">
        <v>7929</v>
      </c>
      <c r="Q803">
        <v>0</v>
      </c>
      <c r="R803">
        <v>21</v>
      </c>
      <c r="S803">
        <v>7380</v>
      </c>
      <c r="T803">
        <v>7360</v>
      </c>
    </row>
    <row r="804" spans="1:20" x14ac:dyDescent="0.25">
      <c r="A804" s="1">
        <v>42242.593634259261</v>
      </c>
      <c r="B804">
        <v>82.1</v>
      </c>
      <c r="C804">
        <v>21.7</v>
      </c>
      <c r="D804">
        <v>139.9</v>
      </c>
      <c r="E804">
        <v>-85</v>
      </c>
      <c r="F804">
        <v>28</v>
      </c>
      <c r="G804">
        <v>3105</v>
      </c>
      <c r="H804">
        <v>7277</v>
      </c>
      <c r="I804">
        <v>3508000</v>
      </c>
      <c r="J804">
        <v>305446208</v>
      </c>
      <c r="K804">
        <v>556367</v>
      </c>
      <c r="L804">
        <v>131933368</v>
      </c>
      <c r="M804">
        <v>3006848</v>
      </c>
      <c r="N804">
        <v>128659960</v>
      </c>
      <c r="O804">
        <v>258733</v>
      </c>
      <c r="P804">
        <v>7929</v>
      </c>
      <c r="Q804">
        <v>0</v>
      </c>
      <c r="R804">
        <v>21</v>
      </c>
      <c r="S804">
        <v>7256</v>
      </c>
      <c r="T804">
        <v>7298</v>
      </c>
    </row>
    <row r="805" spans="1:20" x14ac:dyDescent="0.25">
      <c r="A805" s="1">
        <v>42242.59375</v>
      </c>
      <c r="B805">
        <v>78.3</v>
      </c>
      <c r="C805">
        <v>21.7</v>
      </c>
      <c r="D805">
        <v>136.80000000000001</v>
      </c>
      <c r="E805">
        <v>-85</v>
      </c>
      <c r="F805">
        <v>28</v>
      </c>
      <c r="G805">
        <v>3098</v>
      </c>
      <c r="H805">
        <v>7152</v>
      </c>
      <c r="I805">
        <v>3508000</v>
      </c>
      <c r="J805">
        <v>305446240</v>
      </c>
      <c r="K805">
        <v>556367</v>
      </c>
      <c r="L805">
        <v>131933376</v>
      </c>
      <c r="M805">
        <v>3006848</v>
      </c>
      <c r="N805">
        <v>128659968</v>
      </c>
      <c r="O805">
        <v>258733</v>
      </c>
      <c r="P805">
        <v>7929</v>
      </c>
      <c r="Q805">
        <v>0</v>
      </c>
      <c r="R805">
        <v>21</v>
      </c>
      <c r="S805">
        <v>7152</v>
      </c>
      <c r="T805">
        <v>7173</v>
      </c>
    </row>
    <row r="806" spans="1:20" x14ac:dyDescent="0.25">
      <c r="A806" s="1">
        <v>42242.593865740739</v>
      </c>
      <c r="B806">
        <v>73.2</v>
      </c>
      <c r="C806">
        <v>21.7</v>
      </c>
      <c r="D806">
        <v>132.30000000000001</v>
      </c>
      <c r="E806">
        <v>-85</v>
      </c>
      <c r="F806">
        <v>28.7</v>
      </c>
      <c r="G806">
        <v>3098</v>
      </c>
      <c r="H806">
        <v>7090</v>
      </c>
      <c r="I806">
        <v>3508000</v>
      </c>
      <c r="J806">
        <v>305446240</v>
      </c>
      <c r="K806">
        <v>556367</v>
      </c>
      <c r="L806">
        <v>131933384</v>
      </c>
      <c r="M806">
        <v>3006848</v>
      </c>
      <c r="N806">
        <v>128659976</v>
      </c>
      <c r="O806">
        <v>258733</v>
      </c>
      <c r="P806">
        <v>7929</v>
      </c>
      <c r="Q806">
        <v>0</v>
      </c>
      <c r="R806">
        <v>21</v>
      </c>
      <c r="S806">
        <v>7090</v>
      </c>
      <c r="T806">
        <v>7090</v>
      </c>
    </row>
    <row r="807" spans="1:20" x14ac:dyDescent="0.25">
      <c r="A807" s="1">
        <v>42242.593981481485</v>
      </c>
      <c r="B807">
        <v>70.599999999999994</v>
      </c>
      <c r="C807">
        <v>21.7</v>
      </c>
      <c r="D807">
        <v>129.1</v>
      </c>
      <c r="E807">
        <v>-78</v>
      </c>
      <c r="F807">
        <v>28</v>
      </c>
      <c r="G807">
        <v>3134</v>
      </c>
      <c r="H807">
        <v>7007</v>
      </c>
      <c r="I807">
        <v>3508000</v>
      </c>
      <c r="J807">
        <v>305446240</v>
      </c>
      <c r="K807">
        <v>556367</v>
      </c>
      <c r="L807">
        <v>131933400</v>
      </c>
      <c r="M807">
        <v>3006848</v>
      </c>
      <c r="N807">
        <v>128659992</v>
      </c>
      <c r="O807">
        <v>258733</v>
      </c>
      <c r="P807">
        <v>7929</v>
      </c>
      <c r="Q807">
        <v>0</v>
      </c>
      <c r="R807">
        <v>21</v>
      </c>
      <c r="S807">
        <v>7028</v>
      </c>
      <c r="T807">
        <v>7028</v>
      </c>
    </row>
    <row r="808" spans="1:20" x14ac:dyDescent="0.25">
      <c r="A808" s="1">
        <v>42242.594097222223</v>
      </c>
      <c r="B808">
        <v>92.3</v>
      </c>
      <c r="C808">
        <v>22.9</v>
      </c>
      <c r="D808">
        <v>130.4</v>
      </c>
      <c r="E808">
        <v>2498</v>
      </c>
      <c r="F808">
        <v>28</v>
      </c>
      <c r="G808">
        <v>3098</v>
      </c>
      <c r="H808">
        <v>7132</v>
      </c>
      <c r="I808">
        <v>3508000</v>
      </c>
      <c r="J808">
        <v>305446272</v>
      </c>
      <c r="K808">
        <v>556367</v>
      </c>
      <c r="L808">
        <v>131933408</v>
      </c>
      <c r="M808">
        <v>3006848</v>
      </c>
      <c r="N808">
        <v>128660000</v>
      </c>
      <c r="O808">
        <v>258733</v>
      </c>
      <c r="P808">
        <v>7929</v>
      </c>
      <c r="Q808">
        <v>0</v>
      </c>
      <c r="R808">
        <v>21</v>
      </c>
      <c r="S808">
        <v>7194</v>
      </c>
      <c r="T808">
        <v>7194</v>
      </c>
    </row>
    <row r="809" spans="1:20" x14ac:dyDescent="0.25">
      <c r="A809" s="1">
        <v>42242.594212962962</v>
      </c>
      <c r="B809">
        <v>105.6</v>
      </c>
      <c r="C809">
        <v>22.3</v>
      </c>
      <c r="D809">
        <v>138.69999999999999</v>
      </c>
      <c r="E809">
        <v>2512</v>
      </c>
      <c r="F809">
        <v>28.7</v>
      </c>
      <c r="G809">
        <v>3434</v>
      </c>
      <c r="H809">
        <v>7339</v>
      </c>
      <c r="I809">
        <v>3508000</v>
      </c>
      <c r="J809">
        <v>305446272</v>
      </c>
      <c r="K809">
        <v>556367</v>
      </c>
      <c r="L809">
        <v>131933416</v>
      </c>
      <c r="M809">
        <v>3006848</v>
      </c>
      <c r="N809">
        <v>128660008</v>
      </c>
      <c r="O809">
        <v>258733</v>
      </c>
      <c r="P809">
        <v>7929</v>
      </c>
      <c r="Q809">
        <v>0</v>
      </c>
      <c r="R809">
        <v>21</v>
      </c>
      <c r="S809">
        <v>7380</v>
      </c>
      <c r="T809">
        <v>7360</v>
      </c>
    </row>
    <row r="810" spans="1:20" x14ac:dyDescent="0.25">
      <c r="A810" s="1">
        <v>42242.594328703701</v>
      </c>
      <c r="B810">
        <v>112</v>
      </c>
      <c r="C810">
        <v>21.7</v>
      </c>
      <c r="D810">
        <v>143.1</v>
      </c>
      <c r="E810">
        <v>1583</v>
      </c>
      <c r="F810">
        <v>28</v>
      </c>
      <c r="G810">
        <v>3515</v>
      </c>
      <c r="H810">
        <v>7526</v>
      </c>
      <c r="I810">
        <v>3508000</v>
      </c>
      <c r="J810">
        <v>305446272</v>
      </c>
      <c r="K810">
        <v>556367</v>
      </c>
      <c r="L810">
        <v>131933424</v>
      </c>
      <c r="M810">
        <v>3006848</v>
      </c>
      <c r="N810">
        <v>128660024</v>
      </c>
      <c r="O810">
        <v>258733</v>
      </c>
      <c r="P810">
        <v>7929</v>
      </c>
      <c r="Q810">
        <v>0</v>
      </c>
      <c r="R810">
        <v>21</v>
      </c>
      <c r="S810">
        <v>7546</v>
      </c>
      <c r="T810">
        <v>7546</v>
      </c>
    </row>
    <row r="811" spans="1:20" x14ac:dyDescent="0.25">
      <c r="A811" s="1">
        <v>42242.594444444447</v>
      </c>
      <c r="B811">
        <v>92.9</v>
      </c>
      <c r="C811">
        <v>21</v>
      </c>
      <c r="D811">
        <v>145</v>
      </c>
      <c r="E811">
        <v>-85</v>
      </c>
      <c r="F811">
        <v>28.7</v>
      </c>
      <c r="G811">
        <v>3383</v>
      </c>
      <c r="H811">
        <v>7152</v>
      </c>
      <c r="I811">
        <v>3508000</v>
      </c>
      <c r="J811">
        <v>305446272</v>
      </c>
      <c r="K811">
        <v>556367</v>
      </c>
      <c r="L811">
        <v>131933432</v>
      </c>
      <c r="M811">
        <v>3006848</v>
      </c>
      <c r="N811">
        <v>128660032</v>
      </c>
      <c r="O811">
        <v>258733</v>
      </c>
      <c r="P811">
        <v>7929</v>
      </c>
      <c r="Q811">
        <v>0</v>
      </c>
      <c r="R811">
        <v>21.7</v>
      </c>
      <c r="S811">
        <v>7173</v>
      </c>
      <c r="T811">
        <v>560</v>
      </c>
    </row>
    <row r="812" spans="1:20" x14ac:dyDescent="0.25">
      <c r="A812" s="1">
        <v>42242.594560185185</v>
      </c>
      <c r="B812">
        <v>95.4</v>
      </c>
      <c r="C812">
        <v>22.9</v>
      </c>
      <c r="D812">
        <v>138</v>
      </c>
      <c r="E812">
        <v>2205</v>
      </c>
      <c r="F812">
        <v>28</v>
      </c>
      <c r="G812">
        <v>3171</v>
      </c>
      <c r="H812">
        <v>6862</v>
      </c>
      <c r="I812">
        <v>3508000</v>
      </c>
      <c r="J812">
        <v>305446304</v>
      </c>
      <c r="K812">
        <v>556367</v>
      </c>
      <c r="L812">
        <v>131933448</v>
      </c>
      <c r="M812">
        <v>3006848</v>
      </c>
      <c r="N812">
        <v>128660040</v>
      </c>
      <c r="O812">
        <v>258733</v>
      </c>
      <c r="P812">
        <v>7929</v>
      </c>
      <c r="Q812">
        <v>0</v>
      </c>
      <c r="R812">
        <v>21</v>
      </c>
      <c r="S812">
        <v>6841</v>
      </c>
      <c r="T812">
        <v>477</v>
      </c>
    </row>
    <row r="813" spans="1:20" x14ac:dyDescent="0.25">
      <c r="A813" s="1">
        <v>42242.594675925924</v>
      </c>
      <c r="B813">
        <v>114.5</v>
      </c>
      <c r="C813">
        <v>22.3</v>
      </c>
      <c r="D813">
        <v>139.30000000000001</v>
      </c>
      <c r="E813">
        <v>2132</v>
      </c>
      <c r="F813">
        <v>28.7</v>
      </c>
      <c r="G813">
        <v>3112</v>
      </c>
      <c r="H813">
        <v>6966</v>
      </c>
      <c r="I813">
        <v>3508000</v>
      </c>
      <c r="J813">
        <v>305446304</v>
      </c>
      <c r="K813">
        <v>556367</v>
      </c>
      <c r="L813">
        <v>131933456</v>
      </c>
      <c r="M813">
        <v>3006848</v>
      </c>
      <c r="N813">
        <v>128660040</v>
      </c>
      <c r="O813">
        <v>258738</v>
      </c>
      <c r="P813">
        <v>7929</v>
      </c>
      <c r="Q813">
        <v>0</v>
      </c>
      <c r="R813">
        <v>21</v>
      </c>
      <c r="S813">
        <v>6904</v>
      </c>
      <c r="T813">
        <v>477</v>
      </c>
    </row>
    <row r="814" spans="1:20" x14ac:dyDescent="0.25">
      <c r="A814" s="1">
        <v>42242.59479166667</v>
      </c>
      <c r="B814">
        <v>118.3</v>
      </c>
      <c r="C814">
        <v>22.3</v>
      </c>
      <c r="D814">
        <v>139.9</v>
      </c>
      <c r="E814">
        <v>2146</v>
      </c>
      <c r="F814">
        <v>28.7</v>
      </c>
      <c r="G814">
        <v>3215</v>
      </c>
      <c r="H814">
        <v>7049</v>
      </c>
      <c r="I814">
        <v>3508000</v>
      </c>
      <c r="J814">
        <v>305446304</v>
      </c>
      <c r="K814">
        <v>556367</v>
      </c>
      <c r="L814">
        <v>131933472</v>
      </c>
      <c r="M814">
        <v>3006848</v>
      </c>
      <c r="N814">
        <v>128660040</v>
      </c>
      <c r="O814">
        <v>258749</v>
      </c>
      <c r="P814">
        <v>7929</v>
      </c>
      <c r="Q814">
        <v>0</v>
      </c>
      <c r="R814">
        <v>21</v>
      </c>
      <c r="S814">
        <v>7007</v>
      </c>
      <c r="T814">
        <v>477</v>
      </c>
    </row>
    <row r="815" spans="1:20" x14ac:dyDescent="0.25">
      <c r="A815" s="1">
        <v>42242.594907407409</v>
      </c>
      <c r="B815">
        <v>121.5</v>
      </c>
      <c r="C815">
        <v>22.3</v>
      </c>
      <c r="D815">
        <v>141.9</v>
      </c>
      <c r="E815">
        <v>2190</v>
      </c>
      <c r="F815">
        <v>28.7</v>
      </c>
      <c r="G815">
        <v>3390</v>
      </c>
      <c r="H815">
        <v>7070</v>
      </c>
      <c r="I815">
        <v>3508000</v>
      </c>
      <c r="J815">
        <v>305446336</v>
      </c>
      <c r="K815">
        <v>556367</v>
      </c>
      <c r="L815">
        <v>131933480</v>
      </c>
      <c r="M815">
        <v>3006848</v>
      </c>
      <c r="N815">
        <v>128660040</v>
      </c>
      <c r="O815">
        <v>258760</v>
      </c>
      <c r="P815">
        <v>7929</v>
      </c>
      <c r="Q815">
        <v>0</v>
      </c>
      <c r="R815">
        <v>21</v>
      </c>
      <c r="S815">
        <v>7049</v>
      </c>
      <c r="T815">
        <v>498</v>
      </c>
    </row>
    <row r="816" spans="1:20" x14ac:dyDescent="0.25">
      <c r="A816" s="1">
        <v>42242.595023148147</v>
      </c>
      <c r="B816">
        <v>120.9</v>
      </c>
      <c r="C816">
        <v>22.3</v>
      </c>
      <c r="D816">
        <v>144.4</v>
      </c>
      <c r="E816">
        <v>2307</v>
      </c>
      <c r="F816">
        <v>28.7</v>
      </c>
      <c r="G816">
        <v>3332</v>
      </c>
      <c r="H816">
        <v>7028</v>
      </c>
      <c r="I816">
        <v>3508000</v>
      </c>
      <c r="J816">
        <v>305446336</v>
      </c>
      <c r="K816">
        <v>556367</v>
      </c>
      <c r="L816">
        <v>131933480</v>
      </c>
      <c r="M816">
        <v>3006848</v>
      </c>
      <c r="N816">
        <v>128660040</v>
      </c>
      <c r="O816">
        <v>258765</v>
      </c>
      <c r="P816">
        <v>7929</v>
      </c>
      <c r="Q816">
        <v>0</v>
      </c>
      <c r="R816">
        <v>21</v>
      </c>
      <c r="S816">
        <v>7007</v>
      </c>
      <c r="T816">
        <v>477</v>
      </c>
    </row>
    <row r="817" spans="1:20" x14ac:dyDescent="0.25">
      <c r="A817" s="1">
        <v>42242.595138888886</v>
      </c>
      <c r="B817">
        <v>120.9</v>
      </c>
      <c r="C817">
        <v>22.9</v>
      </c>
      <c r="D817">
        <v>145</v>
      </c>
      <c r="E817">
        <v>2263</v>
      </c>
      <c r="F817">
        <v>28.7</v>
      </c>
      <c r="G817">
        <v>3317</v>
      </c>
      <c r="H817">
        <v>6987</v>
      </c>
      <c r="I817">
        <v>3508000</v>
      </c>
      <c r="J817">
        <v>305446336</v>
      </c>
      <c r="K817">
        <v>556367</v>
      </c>
      <c r="L817">
        <v>131933496</v>
      </c>
      <c r="M817">
        <v>3006848</v>
      </c>
      <c r="N817">
        <v>128660056</v>
      </c>
      <c r="O817">
        <v>258765</v>
      </c>
      <c r="P817">
        <v>7929</v>
      </c>
      <c r="Q817">
        <v>0</v>
      </c>
      <c r="R817">
        <v>21</v>
      </c>
      <c r="S817">
        <v>6945</v>
      </c>
      <c r="T817">
        <v>477</v>
      </c>
    </row>
    <row r="818" spans="1:20" x14ac:dyDescent="0.25">
      <c r="A818" s="1">
        <v>42242.595254629632</v>
      </c>
      <c r="B818">
        <v>120.9</v>
      </c>
      <c r="C818">
        <v>22.9</v>
      </c>
      <c r="D818">
        <v>145.69999999999999</v>
      </c>
      <c r="E818">
        <v>2220</v>
      </c>
      <c r="F818">
        <v>28.7</v>
      </c>
      <c r="G818">
        <v>3200</v>
      </c>
      <c r="H818">
        <v>6966</v>
      </c>
      <c r="I818">
        <v>3508000</v>
      </c>
      <c r="J818">
        <v>305446368</v>
      </c>
      <c r="K818">
        <v>556367</v>
      </c>
      <c r="L818">
        <v>131933504</v>
      </c>
      <c r="M818">
        <v>3006848</v>
      </c>
      <c r="N818">
        <v>128660064</v>
      </c>
      <c r="O818">
        <v>258765</v>
      </c>
      <c r="P818">
        <v>7929</v>
      </c>
      <c r="Q818">
        <v>0</v>
      </c>
      <c r="R818">
        <v>21</v>
      </c>
      <c r="S818">
        <v>6945</v>
      </c>
      <c r="T818">
        <v>477</v>
      </c>
    </row>
    <row r="819" spans="1:20" x14ac:dyDescent="0.25">
      <c r="A819" s="1">
        <v>42242.595370370371</v>
      </c>
      <c r="B819">
        <v>122.1</v>
      </c>
      <c r="C819">
        <v>22.9</v>
      </c>
      <c r="D819">
        <v>145.69999999999999</v>
      </c>
      <c r="E819">
        <v>2198</v>
      </c>
      <c r="F819">
        <v>28.7</v>
      </c>
      <c r="G819">
        <v>3083</v>
      </c>
      <c r="H819">
        <v>7007</v>
      </c>
      <c r="I819">
        <v>3508000</v>
      </c>
      <c r="J819">
        <v>305446368</v>
      </c>
      <c r="K819">
        <v>556367</v>
      </c>
      <c r="L819">
        <v>131933520</v>
      </c>
      <c r="M819">
        <v>3006848</v>
      </c>
      <c r="N819">
        <v>128660064</v>
      </c>
      <c r="O819">
        <v>258775</v>
      </c>
      <c r="P819">
        <v>7929</v>
      </c>
      <c r="Q819">
        <v>0</v>
      </c>
      <c r="R819">
        <v>21</v>
      </c>
      <c r="S819">
        <v>6966</v>
      </c>
      <c r="T819">
        <v>477</v>
      </c>
    </row>
    <row r="820" spans="1:20" x14ac:dyDescent="0.25">
      <c r="A820" s="1">
        <v>42242.595486111109</v>
      </c>
      <c r="B820">
        <v>123.4</v>
      </c>
      <c r="C820">
        <v>22.9</v>
      </c>
      <c r="D820">
        <v>145.69999999999999</v>
      </c>
      <c r="E820">
        <v>2212</v>
      </c>
      <c r="F820">
        <v>28.7</v>
      </c>
      <c r="G820">
        <v>3112</v>
      </c>
      <c r="H820">
        <v>7028</v>
      </c>
      <c r="I820">
        <v>3508000</v>
      </c>
      <c r="J820">
        <v>305446368</v>
      </c>
      <c r="K820">
        <v>556367</v>
      </c>
      <c r="L820">
        <v>131933528</v>
      </c>
      <c r="M820">
        <v>3006848</v>
      </c>
      <c r="N820">
        <v>128660064</v>
      </c>
      <c r="O820">
        <v>258786</v>
      </c>
      <c r="P820">
        <v>7929</v>
      </c>
      <c r="Q820">
        <v>0</v>
      </c>
      <c r="R820">
        <v>21</v>
      </c>
      <c r="S820">
        <v>6987</v>
      </c>
      <c r="T820">
        <v>477</v>
      </c>
    </row>
    <row r="821" spans="1:20" x14ac:dyDescent="0.25">
      <c r="A821" s="1">
        <v>42242.595601851855</v>
      </c>
      <c r="B821">
        <v>123.4</v>
      </c>
      <c r="C821">
        <v>23.6</v>
      </c>
      <c r="D821">
        <v>145.69999999999999</v>
      </c>
      <c r="E821">
        <v>2227</v>
      </c>
      <c r="F821">
        <v>28.7</v>
      </c>
      <c r="G821">
        <v>3280</v>
      </c>
      <c r="H821">
        <v>7028</v>
      </c>
      <c r="I821">
        <v>3508000</v>
      </c>
      <c r="J821">
        <v>305446400</v>
      </c>
      <c r="K821">
        <v>556367</v>
      </c>
      <c r="L821">
        <v>131933536</v>
      </c>
      <c r="M821">
        <v>3006848</v>
      </c>
      <c r="N821">
        <v>128660064</v>
      </c>
      <c r="O821">
        <v>258791</v>
      </c>
      <c r="P821">
        <v>7929</v>
      </c>
      <c r="Q821">
        <v>0</v>
      </c>
      <c r="R821">
        <v>21</v>
      </c>
      <c r="S821">
        <v>7007</v>
      </c>
      <c r="T821">
        <v>477</v>
      </c>
    </row>
    <row r="822" spans="1:20" x14ac:dyDescent="0.25">
      <c r="A822" s="1">
        <v>42242.595717592594</v>
      </c>
      <c r="B822">
        <v>123.4</v>
      </c>
      <c r="C822">
        <v>23.6</v>
      </c>
      <c r="D822">
        <v>146.9</v>
      </c>
      <c r="E822">
        <v>2278</v>
      </c>
      <c r="F822">
        <v>28.7</v>
      </c>
      <c r="G822">
        <v>3222</v>
      </c>
      <c r="H822">
        <v>7028</v>
      </c>
      <c r="I822">
        <v>3508000</v>
      </c>
      <c r="J822">
        <v>305446400</v>
      </c>
      <c r="K822">
        <v>556367</v>
      </c>
      <c r="L822">
        <v>131933552</v>
      </c>
      <c r="M822">
        <v>3006848</v>
      </c>
      <c r="N822">
        <v>128660072</v>
      </c>
      <c r="O822">
        <v>258798</v>
      </c>
      <c r="P822">
        <v>7929</v>
      </c>
      <c r="Q822">
        <v>0</v>
      </c>
      <c r="R822">
        <v>21</v>
      </c>
      <c r="S822">
        <v>6987</v>
      </c>
      <c r="T822">
        <v>498</v>
      </c>
    </row>
    <row r="823" spans="1:20" x14ac:dyDescent="0.25">
      <c r="A823" s="1">
        <v>42242.595833333333</v>
      </c>
      <c r="B823">
        <v>122.8</v>
      </c>
      <c r="C823">
        <v>23.6</v>
      </c>
      <c r="D823">
        <v>147.6</v>
      </c>
      <c r="E823">
        <v>2256</v>
      </c>
      <c r="F823">
        <v>28.7</v>
      </c>
      <c r="G823">
        <v>3105</v>
      </c>
      <c r="H823">
        <v>7007</v>
      </c>
      <c r="I823">
        <v>3508000</v>
      </c>
      <c r="J823">
        <v>305446400</v>
      </c>
      <c r="K823">
        <v>556367</v>
      </c>
      <c r="L823">
        <v>131933552</v>
      </c>
      <c r="M823">
        <v>3006848</v>
      </c>
      <c r="N823">
        <v>128660080</v>
      </c>
      <c r="O823">
        <v>258798</v>
      </c>
      <c r="P823">
        <v>7929</v>
      </c>
      <c r="Q823">
        <v>0</v>
      </c>
      <c r="R823">
        <v>21</v>
      </c>
      <c r="S823">
        <v>6966</v>
      </c>
      <c r="T823">
        <v>477</v>
      </c>
    </row>
    <row r="824" spans="1:20" x14ac:dyDescent="0.25">
      <c r="A824" s="1">
        <v>42242.595949074072</v>
      </c>
      <c r="B824">
        <v>123.4</v>
      </c>
      <c r="C824">
        <v>23.6</v>
      </c>
      <c r="D824">
        <v>147.6</v>
      </c>
      <c r="E824">
        <v>2205</v>
      </c>
      <c r="F824">
        <v>28.7</v>
      </c>
      <c r="G824">
        <v>2973</v>
      </c>
      <c r="H824">
        <v>7007</v>
      </c>
      <c r="I824">
        <v>3508000</v>
      </c>
      <c r="J824">
        <v>305446400</v>
      </c>
      <c r="K824">
        <v>556367</v>
      </c>
      <c r="L824">
        <v>131933568</v>
      </c>
      <c r="M824">
        <v>3006848</v>
      </c>
      <c r="N824">
        <v>128660088</v>
      </c>
      <c r="O824">
        <v>258805</v>
      </c>
      <c r="P824">
        <v>7929</v>
      </c>
      <c r="Q824">
        <v>0</v>
      </c>
      <c r="R824">
        <v>21</v>
      </c>
      <c r="S824">
        <v>6966</v>
      </c>
      <c r="T824">
        <v>477</v>
      </c>
    </row>
    <row r="825" spans="1:20" x14ac:dyDescent="0.25">
      <c r="A825" s="1">
        <v>42242.596064814818</v>
      </c>
      <c r="B825">
        <v>124</v>
      </c>
      <c r="C825">
        <v>23.6</v>
      </c>
      <c r="D825">
        <v>147.6</v>
      </c>
      <c r="E825">
        <v>2227</v>
      </c>
      <c r="F825">
        <v>28.7</v>
      </c>
      <c r="G825">
        <v>2980</v>
      </c>
      <c r="H825">
        <v>7028</v>
      </c>
      <c r="I825">
        <v>3508000</v>
      </c>
      <c r="J825">
        <v>305446432</v>
      </c>
      <c r="K825">
        <v>556367</v>
      </c>
      <c r="L825">
        <v>131933576</v>
      </c>
      <c r="M825">
        <v>3006848</v>
      </c>
      <c r="N825">
        <v>128660088</v>
      </c>
      <c r="O825">
        <v>258816</v>
      </c>
      <c r="P825">
        <v>7929</v>
      </c>
      <c r="Q825">
        <v>0</v>
      </c>
      <c r="R825">
        <v>21</v>
      </c>
      <c r="S825">
        <v>6987</v>
      </c>
      <c r="T825">
        <v>1140</v>
      </c>
    </row>
    <row r="826" spans="1:20" x14ac:dyDescent="0.25">
      <c r="A826" s="1">
        <v>42242.596180555556</v>
      </c>
      <c r="B826">
        <v>124.7</v>
      </c>
      <c r="C826">
        <v>23.6</v>
      </c>
      <c r="D826">
        <v>148.19999999999999</v>
      </c>
      <c r="E826">
        <v>2271</v>
      </c>
      <c r="F826">
        <v>29.3</v>
      </c>
      <c r="G826">
        <v>2988</v>
      </c>
      <c r="H826">
        <v>7028</v>
      </c>
      <c r="I826">
        <v>3508000</v>
      </c>
      <c r="J826">
        <v>305446432</v>
      </c>
      <c r="K826">
        <v>556367</v>
      </c>
      <c r="L826">
        <v>131933584</v>
      </c>
      <c r="M826">
        <v>3006848</v>
      </c>
      <c r="N826">
        <v>128660088</v>
      </c>
      <c r="O826">
        <v>258822</v>
      </c>
      <c r="P826">
        <v>7929</v>
      </c>
      <c r="Q826">
        <v>0</v>
      </c>
      <c r="R826">
        <v>21</v>
      </c>
      <c r="S826">
        <v>7028</v>
      </c>
      <c r="T826">
        <v>6385</v>
      </c>
    </row>
    <row r="827" spans="1:20" x14ac:dyDescent="0.25">
      <c r="A827" s="1">
        <v>42242.596296296295</v>
      </c>
      <c r="B827">
        <v>124.7</v>
      </c>
      <c r="C827">
        <v>24.2</v>
      </c>
      <c r="D827">
        <v>148.80000000000001</v>
      </c>
      <c r="E827">
        <v>2512</v>
      </c>
      <c r="F827">
        <v>29.3</v>
      </c>
      <c r="G827">
        <v>2988</v>
      </c>
      <c r="H827">
        <v>7277</v>
      </c>
      <c r="I827">
        <v>3508000</v>
      </c>
      <c r="J827">
        <v>305446432</v>
      </c>
      <c r="K827">
        <v>556367</v>
      </c>
      <c r="L827">
        <v>131933600</v>
      </c>
      <c r="M827">
        <v>3006848</v>
      </c>
      <c r="N827">
        <v>128660096</v>
      </c>
      <c r="O827">
        <v>258824</v>
      </c>
      <c r="P827">
        <v>7929</v>
      </c>
      <c r="Q827">
        <v>0</v>
      </c>
      <c r="R827">
        <v>21</v>
      </c>
      <c r="S827">
        <v>7277</v>
      </c>
      <c r="T827">
        <v>7235</v>
      </c>
    </row>
    <row r="828" spans="1:20" x14ac:dyDescent="0.25">
      <c r="A828" s="1">
        <v>42242.596412037034</v>
      </c>
      <c r="B828">
        <v>124.7</v>
      </c>
      <c r="C828">
        <v>23.6</v>
      </c>
      <c r="D828">
        <v>149.5</v>
      </c>
      <c r="E828">
        <v>2534</v>
      </c>
      <c r="F828">
        <v>28.7</v>
      </c>
      <c r="G828">
        <v>2995</v>
      </c>
      <c r="H828">
        <v>7380</v>
      </c>
      <c r="I828">
        <v>3508000</v>
      </c>
      <c r="J828">
        <v>305446464</v>
      </c>
      <c r="K828">
        <v>556367</v>
      </c>
      <c r="L828">
        <v>131933608</v>
      </c>
      <c r="M828">
        <v>3006848</v>
      </c>
      <c r="N828">
        <v>128660104</v>
      </c>
      <c r="O828">
        <v>258824</v>
      </c>
      <c r="P828">
        <v>7929</v>
      </c>
      <c r="Q828">
        <v>0</v>
      </c>
      <c r="R828">
        <v>21</v>
      </c>
      <c r="S828">
        <v>7484</v>
      </c>
      <c r="T828">
        <v>7463</v>
      </c>
    </row>
    <row r="829" spans="1:20" x14ac:dyDescent="0.25">
      <c r="A829" s="1">
        <v>42242.59652777778</v>
      </c>
      <c r="B829">
        <v>124.7</v>
      </c>
      <c r="C829">
        <v>22.9</v>
      </c>
      <c r="D829">
        <v>150.19999999999999</v>
      </c>
      <c r="E829">
        <v>-5</v>
      </c>
      <c r="F829">
        <v>28.7</v>
      </c>
      <c r="G829">
        <v>2995</v>
      </c>
      <c r="H829">
        <v>7505</v>
      </c>
      <c r="I829">
        <v>3508000</v>
      </c>
      <c r="J829">
        <v>305446464</v>
      </c>
      <c r="K829">
        <v>556367</v>
      </c>
      <c r="L829">
        <v>131933616</v>
      </c>
      <c r="M829">
        <v>3006848</v>
      </c>
      <c r="N829">
        <v>128660112</v>
      </c>
      <c r="O829">
        <v>258824</v>
      </c>
      <c r="P829">
        <v>7929</v>
      </c>
      <c r="Q829">
        <v>0</v>
      </c>
      <c r="R829">
        <v>21</v>
      </c>
      <c r="S829">
        <v>7526</v>
      </c>
      <c r="T829">
        <v>7484</v>
      </c>
    </row>
    <row r="830" spans="1:20" x14ac:dyDescent="0.25">
      <c r="A830" s="1">
        <v>42242.596643518518</v>
      </c>
      <c r="B830">
        <v>105.6</v>
      </c>
      <c r="C830">
        <v>22.3</v>
      </c>
      <c r="D830">
        <v>152.9</v>
      </c>
      <c r="E830">
        <v>-71</v>
      </c>
      <c r="F830">
        <v>29.3</v>
      </c>
      <c r="G830">
        <v>2995</v>
      </c>
      <c r="H830">
        <v>7422</v>
      </c>
      <c r="I830">
        <v>3508000</v>
      </c>
      <c r="J830">
        <v>305446464</v>
      </c>
      <c r="K830">
        <v>556367</v>
      </c>
      <c r="L830">
        <v>131933632</v>
      </c>
      <c r="M830">
        <v>3006848</v>
      </c>
      <c r="N830">
        <v>128660128</v>
      </c>
      <c r="O830">
        <v>258824</v>
      </c>
      <c r="P830">
        <v>7929</v>
      </c>
      <c r="Q830">
        <v>0</v>
      </c>
      <c r="R830">
        <v>21</v>
      </c>
      <c r="S830">
        <v>7443</v>
      </c>
      <c r="T830">
        <v>7422</v>
      </c>
    </row>
    <row r="831" spans="1:20" x14ac:dyDescent="0.25">
      <c r="A831" s="1">
        <v>42242.596759259257</v>
      </c>
      <c r="B831">
        <v>91.6</v>
      </c>
      <c r="C831">
        <v>22.3</v>
      </c>
      <c r="D831">
        <v>145.69999999999999</v>
      </c>
      <c r="E831">
        <v>-85</v>
      </c>
      <c r="F831">
        <v>28.7</v>
      </c>
      <c r="G831">
        <v>2995</v>
      </c>
      <c r="H831">
        <v>7360</v>
      </c>
      <c r="I831">
        <v>3508000</v>
      </c>
      <c r="J831">
        <v>305446496</v>
      </c>
      <c r="K831">
        <v>556367</v>
      </c>
      <c r="L831">
        <v>131933640</v>
      </c>
      <c r="M831">
        <v>3006848</v>
      </c>
      <c r="N831">
        <v>128660136</v>
      </c>
      <c r="O831">
        <v>258824</v>
      </c>
      <c r="P831">
        <v>7929</v>
      </c>
      <c r="Q831">
        <v>0</v>
      </c>
      <c r="R831">
        <v>21</v>
      </c>
      <c r="S831">
        <v>7380</v>
      </c>
      <c r="T831">
        <v>7339</v>
      </c>
    </row>
    <row r="832" spans="1:20" x14ac:dyDescent="0.25">
      <c r="A832" s="1">
        <v>42242.596875000003</v>
      </c>
      <c r="B832">
        <v>84.6</v>
      </c>
      <c r="C832">
        <v>22.9</v>
      </c>
      <c r="D832">
        <v>140.6</v>
      </c>
      <c r="E832">
        <v>-85</v>
      </c>
      <c r="F832">
        <v>29.3</v>
      </c>
      <c r="G832">
        <v>3002</v>
      </c>
      <c r="H832">
        <v>7277</v>
      </c>
      <c r="I832">
        <v>3508000</v>
      </c>
      <c r="J832">
        <v>305446496</v>
      </c>
      <c r="K832">
        <v>556367</v>
      </c>
      <c r="L832">
        <v>131933648</v>
      </c>
      <c r="M832">
        <v>3006848</v>
      </c>
      <c r="N832">
        <v>128660144</v>
      </c>
      <c r="O832">
        <v>258824</v>
      </c>
      <c r="P832">
        <v>7929</v>
      </c>
      <c r="Q832">
        <v>0</v>
      </c>
      <c r="R832">
        <v>21</v>
      </c>
      <c r="S832">
        <v>7298</v>
      </c>
      <c r="T832">
        <v>7277</v>
      </c>
    </row>
    <row r="833" spans="1:20" x14ac:dyDescent="0.25">
      <c r="A833" s="1">
        <v>42242.596990740742</v>
      </c>
      <c r="B833">
        <v>80.8</v>
      </c>
      <c r="C833">
        <v>22.9</v>
      </c>
      <c r="D833">
        <v>136.80000000000001</v>
      </c>
      <c r="E833">
        <v>-78</v>
      </c>
      <c r="F833">
        <v>29.3</v>
      </c>
      <c r="G833">
        <v>3002</v>
      </c>
      <c r="H833">
        <v>7194</v>
      </c>
      <c r="I833">
        <v>3508000</v>
      </c>
      <c r="J833">
        <v>305446496</v>
      </c>
      <c r="K833">
        <v>556367</v>
      </c>
      <c r="L833">
        <v>131933656</v>
      </c>
      <c r="M833">
        <v>3006848</v>
      </c>
      <c r="N833">
        <v>128660160</v>
      </c>
      <c r="O833">
        <v>258824</v>
      </c>
      <c r="P833">
        <v>7929</v>
      </c>
      <c r="Q833">
        <v>0</v>
      </c>
      <c r="R833">
        <v>21</v>
      </c>
      <c r="S833">
        <v>7235</v>
      </c>
      <c r="T833">
        <v>7215</v>
      </c>
    </row>
    <row r="834" spans="1:20" x14ac:dyDescent="0.25">
      <c r="A834" s="1">
        <v>42242.59710648148</v>
      </c>
      <c r="B834">
        <v>78.900000000000006</v>
      </c>
      <c r="C834">
        <v>22.3</v>
      </c>
      <c r="D834">
        <v>134.19999999999999</v>
      </c>
      <c r="E834">
        <v>-85</v>
      </c>
      <c r="F834">
        <v>29.3</v>
      </c>
      <c r="G834">
        <v>3002</v>
      </c>
      <c r="H834">
        <v>7173</v>
      </c>
      <c r="I834">
        <v>3508000</v>
      </c>
      <c r="J834">
        <v>305446528</v>
      </c>
      <c r="K834">
        <v>556367</v>
      </c>
      <c r="L834">
        <v>131933664</v>
      </c>
      <c r="M834">
        <v>3006848</v>
      </c>
      <c r="N834">
        <v>128660168</v>
      </c>
      <c r="O834">
        <v>258824</v>
      </c>
      <c r="P834">
        <v>7929</v>
      </c>
      <c r="Q834">
        <v>0</v>
      </c>
      <c r="R834">
        <v>21</v>
      </c>
      <c r="S834">
        <v>7173</v>
      </c>
      <c r="T834">
        <v>7152</v>
      </c>
    </row>
    <row r="835" spans="1:20" x14ac:dyDescent="0.25">
      <c r="A835" s="1">
        <v>42242.597222222219</v>
      </c>
      <c r="B835">
        <v>77</v>
      </c>
      <c r="C835">
        <v>22.3</v>
      </c>
      <c r="D835">
        <v>132.30000000000001</v>
      </c>
      <c r="E835">
        <v>-78</v>
      </c>
      <c r="F835">
        <v>29.3</v>
      </c>
      <c r="G835">
        <v>2995</v>
      </c>
      <c r="H835">
        <v>7111</v>
      </c>
      <c r="I835">
        <v>3508000</v>
      </c>
      <c r="J835">
        <v>305446528</v>
      </c>
      <c r="K835">
        <v>556367</v>
      </c>
      <c r="L835">
        <v>131933680</v>
      </c>
      <c r="M835">
        <v>3006848</v>
      </c>
      <c r="N835">
        <v>128660176</v>
      </c>
      <c r="O835">
        <v>258824</v>
      </c>
      <c r="P835">
        <v>7929</v>
      </c>
      <c r="Q835">
        <v>0</v>
      </c>
      <c r="R835">
        <v>21</v>
      </c>
      <c r="S835">
        <v>7090</v>
      </c>
      <c r="T835">
        <v>7070</v>
      </c>
    </row>
    <row r="836" spans="1:20" x14ac:dyDescent="0.25">
      <c r="A836" s="1">
        <v>42242.597337962965</v>
      </c>
      <c r="B836">
        <v>75.7</v>
      </c>
      <c r="C836">
        <v>22.3</v>
      </c>
      <c r="D836">
        <v>131</v>
      </c>
      <c r="E836">
        <v>-78</v>
      </c>
      <c r="F836">
        <v>29.3</v>
      </c>
      <c r="G836">
        <v>2995</v>
      </c>
      <c r="H836">
        <v>7028</v>
      </c>
      <c r="I836">
        <v>3508000</v>
      </c>
      <c r="J836">
        <v>305446528</v>
      </c>
      <c r="K836">
        <v>556367</v>
      </c>
      <c r="L836">
        <v>131933688</v>
      </c>
      <c r="M836">
        <v>3006848</v>
      </c>
      <c r="N836">
        <v>128660192</v>
      </c>
      <c r="O836">
        <v>258824</v>
      </c>
      <c r="P836">
        <v>7929</v>
      </c>
      <c r="Q836">
        <v>0</v>
      </c>
      <c r="R836">
        <v>21</v>
      </c>
      <c r="S836">
        <v>7028</v>
      </c>
      <c r="T836">
        <v>7007</v>
      </c>
    </row>
    <row r="837" spans="1:20" x14ac:dyDescent="0.25">
      <c r="A837" s="1">
        <v>42242.597453703704</v>
      </c>
      <c r="B837">
        <v>94.2</v>
      </c>
      <c r="C837">
        <v>23.6</v>
      </c>
      <c r="D837">
        <v>132.30000000000001</v>
      </c>
      <c r="E837">
        <v>2520</v>
      </c>
      <c r="F837">
        <v>29.3</v>
      </c>
      <c r="G837">
        <v>2995</v>
      </c>
      <c r="H837">
        <v>7070</v>
      </c>
      <c r="I837">
        <v>3508000</v>
      </c>
      <c r="J837">
        <v>305446560</v>
      </c>
      <c r="K837">
        <v>556367</v>
      </c>
      <c r="L837">
        <v>131933696</v>
      </c>
      <c r="M837">
        <v>3006848</v>
      </c>
      <c r="N837">
        <v>128660200</v>
      </c>
      <c r="O837">
        <v>258824</v>
      </c>
      <c r="P837">
        <v>7929</v>
      </c>
      <c r="Q837">
        <v>0</v>
      </c>
      <c r="R837">
        <v>21</v>
      </c>
      <c r="S837">
        <v>7173</v>
      </c>
      <c r="T837">
        <v>7152</v>
      </c>
    </row>
    <row r="838" spans="1:20" x14ac:dyDescent="0.25">
      <c r="A838" s="1">
        <v>42242.597569444442</v>
      </c>
      <c r="B838">
        <v>108.8</v>
      </c>
      <c r="C838">
        <v>22.9</v>
      </c>
      <c r="D838">
        <v>140.6</v>
      </c>
      <c r="E838">
        <v>2541</v>
      </c>
      <c r="F838">
        <v>29.3</v>
      </c>
      <c r="G838">
        <v>3010</v>
      </c>
      <c r="H838">
        <v>7235</v>
      </c>
      <c r="I838">
        <v>3508000</v>
      </c>
      <c r="J838">
        <v>305446560</v>
      </c>
      <c r="K838">
        <v>556367</v>
      </c>
      <c r="L838">
        <v>131933712</v>
      </c>
      <c r="M838">
        <v>3006848</v>
      </c>
      <c r="N838">
        <v>128660208</v>
      </c>
      <c r="O838">
        <v>258824</v>
      </c>
      <c r="P838">
        <v>7929</v>
      </c>
      <c r="Q838">
        <v>0</v>
      </c>
      <c r="R838">
        <v>21</v>
      </c>
      <c r="S838">
        <v>7318</v>
      </c>
      <c r="T838">
        <v>7298</v>
      </c>
    </row>
    <row r="839" spans="1:20" x14ac:dyDescent="0.25">
      <c r="A839" s="1">
        <v>42242.597685185188</v>
      </c>
      <c r="B839">
        <v>112.6</v>
      </c>
      <c r="C839">
        <v>22.9</v>
      </c>
      <c r="D839">
        <v>143.1</v>
      </c>
      <c r="E839">
        <v>2549</v>
      </c>
      <c r="F839">
        <v>28.7</v>
      </c>
      <c r="G839">
        <v>3002</v>
      </c>
      <c r="H839">
        <v>7298</v>
      </c>
      <c r="I839">
        <v>3508000</v>
      </c>
      <c r="J839">
        <v>305446560</v>
      </c>
      <c r="K839">
        <v>556367</v>
      </c>
      <c r="L839">
        <v>131933720</v>
      </c>
      <c r="M839">
        <v>3006848</v>
      </c>
      <c r="N839">
        <v>128660216</v>
      </c>
      <c r="O839">
        <v>258824</v>
      </c>
      <c r="P839">
        <v>7929</v>
      </c>
      <c r="Q839">
        <v>0</v>
      </c>
      <c r="R839">
        <v>21</v>
      </c>
      <c r="S839">
        <v>7422</v>
      </c>
      <c r="T839">
        <v>7380</v>
      </c>
    </row>
    <row r="840" spans="1:20" x14ac:dyDescent="0.25">
      <c r="A840" s="1">
        <v>42242.597800925927</v>
      </c>
      <c r="B840">
        <v>117.1</v>
      </c>
      <c r="C840">
        <v>22.9</v>
      </c>
      <c r="D840">
        <v>146.9</v>
      </c>
      <c r="E840">
        <v>2512</v>
      </c>
      <c r="F840">
        <v>29.3</v>
      </c>
      <c r="G840">
        <v>3002</v>
      </c>
      <c r="H840">
        <v>7422</v>
      </c>
      <c r="I840">
        <v>3508000</v>
      </c>
      <c r="J840">
        <v>305446592</v>
      </c>
      <c r="K840">
        <v>556367</v>
      </c>
      <c r="L840">
        <v>131933728</v>
      </c>
      <c r="M840">
        <v>3006848</v>
      </c>
      <c r="N840">
        <v>128660224</v>
      </c>
      <c r="O840">
        <v>258824</v>
      </c>
      <c r="P840">
        <v>7929</v>
      </c>
      <c r="Q840">
        <v>0</v>
      </c>
      <c r="R840">
        <v>21</v>
      </c>
      <c r="S840">
        <v>7526</v>
      </c>
      <c r="T840">
        <v>7505</v>
      </c>
    </row>
    <row r="841" spans="1:20" x14ac:dyDescent="0.25">
      <c r="A841" s="1">
        <v>42242.597916666666</v>
      </c>
      <c r="B841">
        <v>115.8</v>
      </c>
      <c r="C841">
        <v>21.7</v>
      </c>
      <c r="D841">
        <v>149.5</v>
      </c>
      <c r="E841">
        <v>259</v>
      </c>
      <c r="F841">
        <v>29.3</v>
      </c>
      <c r="G841">
        <v>3010</v>
      </c>
      <c r="H841">
        <v>7505</v>
      </c>
      <c r="I841">
        <v>3508000</v>
      </c>
      <c r="J841">
        <v>305446592</v>
      </c>
      <c r="K841">
        <v>556367</v>
      </c>
      <c r="L841">
        <v>131933736</v>
      </c>
      <c r="M841">
        <v>3006848</v>
      </c>
      <c r="N841">
        <v>128660240</v>
      </c>
      <c r="O841">
        <v>258824</v>
      </c>
      <c r="P841">
        <v>7929</v>
      </c>
      <c r="Q841">
        <v>0</v>
      </c>
      <c r="R841">
        <v>21</v>
      </c>
      <c r="S841">
        <v>7422</v>
      </c>
      <c r="T841">
        <v>7401</v>
      </c>
    </row>
    <row r="842" spans="1:20" x14ac:dyDescent="0.25">
      <c r="A842" s="1">
        <v>42242.598032407404</v>
      </c>
      <c r="B842">
        <v>96.1</v>
      </c>
      <c r="C842">
        <v>21.7</v>
      </c>
      <c r="D842">
        <v>147.6</v>
      </c>
      <c r="E842">
        <v>-78</v>
      </c>
      <c r="F842">
        <v>29.3</v>
      </c>
      <c r="G842">
        <v>3002</v>
      </c>
      <c r="H842">
        <v>7339</v>
      </c>
      <c r="I842">
        <v>3508000</v>
      </c>
      <c r="J842">
        <v>305446592</v>
      </c>
      <c r="K842">
        <v>556367</v>
      </c>
      <c r="L842">
        <v>131933744</v>
      </c>
      <c r="M842">
        <v>3006848</v>
      </c>
      <c r="N842">
        <v>128660248</v>
      </c>
      <c r="O842">
        <v>258824</v>
      </c>
      <c r="P842">
        <v>7929</v>
      </c>
      <c r="Q842">
        <v>0</v>
      </c>
      <c r="R842">
        <v>21</v>
      </c>
      <c r="S842">
        <v>7277</v>
      </c>
      <c r="T842">
        <v>7256</v>
      </c>
    </row>
    <row r="843" spans="1:20" x14ac:dyDescent="0.25">
      <c r="A843" s="1">
        <v>42242.59814814815</v>
      </c>
      <c r="B843">
        <v>85.3</v>
      </c>
      <c r="C843">
        <v>22.3</v>
      </c>
      <c r="D843">
        <v>141.19999999999999</v>
      </c>
      <c r="E843">
        <v>-71</v>
      </c>
      <c r="F843">
        <v>29.3</v>
      </c>
      <c r="G843">
        <v>3002</v>
      </c>
      <c r="H843">
        <v>7173</v>
      </c>
      <c r="I843">
        <v>3508000</v>
      </c>
      <c r="J843">
        <v>305446592</v>
      </c>
      <c r="K843">
        <v>556367</v>
      </c>
      <c r="L843">
        <v>131933760</v>
      </c>
      <c r="M843">
        <v>3006848</v>
      </c>
      <c r="N843">
        <v>128660256</v>
      </c>
      <c r="O843">
        <v>258824</v>
      </c>
      <c r="P843">
        <v>7929</v>
      </c>
      <c r="Q843">
        <v>0</v>
      </c>
      <c r="R843">
        <v>21</v>
      </c>
      <c r="S843">
        <v>7132</v>
      </c>
      <c r="T843">
        <v>7111</v>
      </c>
    </row>
    <row r="844" spans="1:20" x14ac:dyDescent="0.25">
      <c r="A844" s="1">
        <v>42242.598263888889</v>
      </c>
      <c r="B844">
        <v>80.8</v>
      </c>
      <c r="C844">
        <v>22.3</v>
      </c>
      <c r="D844">
        <v>136.80000000000001</v>
      </c>
      <c r="E844">
        <v>544</v>
      </c>
      <c r="F844">
        <v>29.3</v>
      </c>
      <c r="G844">
        <v>3002</v>
      </c>
      <c r="H844">
        <v>7007</v>
      </c>
      <c r="I844">
        <v>3508000</v>
      </c>
      <c r="J844">
        <v>305446624</v>
      </c>
      <c r="K844">
        <v>556367</v>
      </c>
      <c r="L844">
        <v>131933768</v>
      </c>
      <c r="M844">
        <v>3006848</v>
      </c>
      <c r="N844">
        <v>128660272</v>
      </c>
      <c r="O844">
        <v>258824</v>
      </c>
      <c r="P844">
        <v>7929</v>
      </c>
      <c r="Q844">
        <v>0</v>
      </c>
      <c r="R844">
        <v>21</v>
      </c>
      <c r="S844">
        <v>7007</v>
      </c>
      <c r="T844">
        <v>6987</v>
      </c>
    </row>
    <row r="845" spans="1:20" x14ac:dyDescent="0.25">
      <c r="A845" s="1">
        <v>42242.598379629628</v>
      </c>
      <c r="B845">
        <v>100.5</v>
      </c>
      <c r="C845">
        <v>22.9</v>
      </c>
      <c r="D845">
        <v>136.80000000000001</v>
      </c>
      <c r="E845">
        <v>2520</v>
      </c>
      <c r="F845">
        <v>29.3</v>
      </c>
      <c r="G845">
        <v>3002</v>
      </c>
      <c r="H845">
        <v>7070</v>
      </c>
      <c r="I845">
        <v>3508000</v>
      </c>
      <c r="J845">
        <v>305446624</v>
      </c>
      <c r="K845">
        <v>556367</v>
      </c>
      <c r="L845">
        <v>131933776</v>
      </c>
      <c r="M845">
        <v>3006848</v>
      </c>
      <c r="N845">
        <v>128660280</v>
      </c>
      <c r="O845">
        <v>258824</v>
      </c>
      <c r="P845">
        <v>7929</v>
      </c>
      <c r="Q845">
        <v>0</v>
      </c>
      <c r="R845">
        <v>21</v>
      </c>
      <c r="S845">
        <v>7132</v>
      </c>
      <c r="T845">
        <v>7090</v>
      </c>
    </row>
    <row r="846" spans="1:20" x14ac:dyDescent="0.25">
      <c r="A846" s="1">
        <v>42242.598495370374</v>
      </c>
      <c r="B846">
        <v>110.7</v>
      </c>
      <c r="C846">
        <v>22.3</v>
      </c>
      <c r="D846">
        <v>143.1</v>
      </c>
      <c r="E846">
        <v>2505</v>
      </c>
      <c r="F846">
        <v>29.3</v>
      </c>
      <c r="G846">
        <v>3002</v>
      </c>
      <c r="H846">
        <v>7173</v>
      </c>
      <c r="I846">
        <v>3508000</v>
      </c>
      <c r="J846">
        <v>305446624</v>
      </c>
      <c r="K846">
        <v>556367</v>
      </c>
      <c r="L846">
        <v>131933792</v>
      </c>
      <c r="M846">
        <v>3006848</v>
      </c>
      <c r="N846">
        <v>128660288</v>
      </c>
      <c r="O846">
        <v>258824</v>
      </c>
      <c r="P846">
        <v>7929</v>
      </c>
      <c r="Q846">
        <v>0</v>
      </c>
      <c r="R846">
        <v>21</v>
      </c>
      <c r="S846">
        <v>7235</v>
      </c>
      <c r="T846">
        <v>7215</v>
      </c>
    </row>
    <row r="847" spans="1:20" x14ac:dyDescent="0.25">
      <c r="A847" s="1">
        <v>42242.598611111112</v>
      </c>
      <c r="B847">
        <v>113.9</v>
      </c>
      <c r="C847">
        <v>22.3</v>
      </c>
      <c r="D847">
        <v>145.69999999999999</v>
      </c>
      <c r="E847">
        <v>2512</v>
      </c>
      <c r="F847">
        <v>29.3</v>
      </c>
      <c r="G847">
        <v>3002</v>
      </c>
      <c r="H847">
        <v>7235</v>
      </c>
      <c r="I847">
        <v>3508000</v>
      </c>
      <c r="J847">
        <v>305446656</v>
      </c>
      <c r="K847">
        <v>556367</v>
      </c>
      <c r="L847">
        <v>131933800</v>
      </c>
      <c r="M847">
        <v>3006848</v>
      </c>
      <c r="N847">
        <v>128660296</v>
      </c>
      <c r="O847">
        <v>258824</v>
      </c>
      <c r="P847">
        <v>7929</v>
      </c>
      <c r="Q847">
        <v>0</v>
      </c>
      <c r="R847">
        <v>21</v>
      </c>
      <c r="S847">
        <v>7360</v>
      </c>
      <c r="T847">
        <v>7339</v>
      </c>
    </row>
    <row r="848" spans="1:20" x14ac:dyDescent="0.25">
      <c r="A848" s="1">
        <v>42242.598726851851</v>
      </c>
      <c r="B848">
        <v>117.7</v>
      </c>
      <c r="C848">
        <v>22.3</v>
      </c>
      <c r="D848">
        <v>147.6</v>
      </c>
      <c r="E848">
        <v>2534</v>
      </c>
      <c r="F848">
        <v>29.3</v>
      </c>
      <c r="G848">
        <v>3010</v>
      </c>
      <c r="H848">
        <v>7360</v>
      </c>
      <c r="I848">
        <v>3508000</v>
      </c>
      <c r="J848">
        <v>305446656</v>
      </c>
      <c r="K848">
        <v>556367</v>
      </c>
      <c r="L848">
        <v>131933808</v>
      </c>
      <c r="M848">
        <v>3006848</v>
      </c>
      <c r="N848">
        <v>128660304</v>
      </c>
      <c r="O848">
        <v>258824</v>
      </c>
      <c r="P848">
        <v>7929</v>
      </c>
      <c r="Q848">
        <v>0</v>
      </c>
      <c r="R848">
        <v>21</v>
      </c>
      <c r="S848">
        <v>7463</v>
      </c>
      <c r="T848">
        <v>7422</v>
      </c>
    </row>
    <row r="849" spans="1:20" x14ac:dyDescent="0.25">
      <c r="A849" s="1">
        <v>42242.59884259259</v>
      </c>
      <c r="B849">
        <v>119.6</v>
      </c>
      <c r="C849">
        <v>22.3</v>
      </c>
      <c r="D849">
        <v>149.5</v>
      </c>
      <c r="E849">
        <v>2541</v>
      </c>
      <c r="F849">
        <v>29.3</v>
      </c>
      <c r="G849">
        <v>3002</v>
      </c>
      <c r="H849">
        <v>7463</v>
      </c>
      <c r="I849">
        <v>3508000</v>
      </c>
      <c r="J849">
        <v>305446656</v>
      </c>
      <c r="K849">
        <v>556367</v>
      </c>
      <c r="L849">
        <v>131933816</v>
      </c>
      <c r="M849">
        <v>3006848</v>
      </c>
      <c r="N849">
        <v>128660320</v>
      </c>
      <c r="O849">
        <v>258824</v>
      </c>
      <c r="P849">
        <v>7929</v>
      </c>
      <c r="Q849">
        <v>0</v>
      </c>
      <c r="R849">
        <v>21</v>
      </c>
      <c r="S849">
        <v>7526</v>
      </c>
      <c r="T849">
        <v>7505</v>
      </c>
    </row>
    <row r="850" spans="1:20" x14ac:dyDescent="0.25">
      <c r="A850" s="1">
        <v>42242.598958333336</v>
      </c>
      <c r="B850">
        <v>106.9</v>
      </c>
      <c r="C850">
        <v>21</v>
      </c>
      <c r="D850">
        <v>152.30000000000001</v>
      </c>
      <c r="E850">
        <v>-78</v>
      </c>
      <c r="F850">
        <v>29.3</v>
      </c>
      <c r="G850">
        <v>3046</v>
      </c>
      <c r="H850">
        <v>7443</v>
      </c>
      <c r="I850">
        <v>3508000</v>
      </c>
      <c r="J850">
        <v>305446688</v>
      </c>
      <c r="K850">
        <v>556367</v>
      </c>
      <c r="L850">
        <v>131933824</v>
      </c>
      <c r="M850">
        <v>3006848</v>
      </c>
      <c r="N850">
        <v>128660328</v>
      </c>
      <c r="O850">
        <v>258824</v>
      </c>
      <c r="P850">
        <v>7929</v>
      </c>
      <c r="Q850">
        <v>0</v>
      </c>
      <c r="R850">
        <v>21</v>
      </c>
      <c r="S850">
        <v>7360</v>
      </c>
      <c r="T850">
        <v>7339</v>
      </c>
    </row>
    <row r="851" spans="1:20" x14ac:dyDescent="0.25">
      <c r="A851" s="1">
        <v>42242.599074074074</v>
      </c>
      <c r="B851">
        <v>91</v>
      </c>
      <c r="C851">
        <v>21.7</v>
      </c>
      <c r="D851">
        <v>146.30000000000001</v>
      </c>
      <c r="E851">
        <v>-85</v>
      </c>
      <c r="F851">
        <v>29.3</v>
      </c>
      <c r="G851">
        <v>3002</v>
      </c>
      <c r="H851">
        <v>7277</v>
      </c>
      <c r="I851">
        <v>3508000</v>
      </c>
      <c r="J851">
        <v>305446688</v>
      </c>
      <c r="K851">
        <v>556367</v>
      </c>
      <c r="L851">
        <v>131933840</v>
      </c>
      <c r="M851">
        <v>3006848</v>
      </c>
      <c r="N851">
        <v>128660336</v>
      </c>
      <c r="O851">
        <v>258824</v>
      </c>
      <c r="P851">
        <v>7929</v>
      </c>
      <c r="Q851">
        <v>0</v>
      </c>
      <c r="R851">
        <v>21</v>
      </c>
      <c r="S851">
        <v>7215</v>
      </c>
      <c r="T851">
        <v>7194</v>
      </c>
    </row>
    <row r="852" spans="1:20" x14ac:dyDescent="0.25">
      <c r="A852" s="1">
        <v>42242.599189814813</v>
      </c>
      <c r="B852">
        <v>82.7</v>
      </c>
      <c r="C852">
        <v>22.3</v>
      </c>
      <c r="D852">
        <v>140.6</v>
      </c>
      <c r="E852">
        <v>-78</v>
      </c>
      <c r="F852">
        <v>29.3</v>
      </c>
      <c r="G852">
        <v>3002</v>
      </c>
      <c r="H852">
        <v>7090</v>
      </c>
      <c r="I852">
        <v>3508000</v>
      </c>
      <c r="J852">
        <v>305446688</v>
      </c>
      <c r="K852">
        <v>556367</v>
      </c>
      <c r="L852">
        <v>131933848</v>
      </c>
      <c r="M852">
        <v>3006848</v>
      </c>
      <c r="N852">
        <v>128660352</v>
      </c>
      <c r="O852">
        <v>258824</v>
      </c>
      <c r="P852">
        <v>7929</v>
      </c>
      <c r="Q852">
        <v>0</v>
      </c>
      <c r="R852">
        <v>21</v>
      </c>
      <c r="S852">
        <v>7070</v>
      </c>
      <c r="T852">
        <v>7028</v>
      </c>
    </row>
    <row r="853" spans="1:20" x14ac:dyDescent="0.25">
      <c r="A853" s="1">
        <v>42242.599305555559</v>
      </c>
      <c r="B853">
        <v>87.2</v>
      </c>
      <c r="C853">
        <v>23.6</v>
      </c>
      <c r="D853">
        <v>134.9</v>
      </c>
      <c r="E853">
        <v>2439</v>
      </c>
      <c r="F853">
        <v>29.3</v>
      </c>
      <c r="G853">
        <v>3002</v>
      </c>
      <c r="H853">
        <v>6987</v>
      </c>
      <c r="I853">
        <v>3508000</v>
      </c>
      <c r="J853">
        <v>305446688</v>
      </c>
      <c r="K853">
        <v>556367</v>
      </c>
      <c r="L853">
        <v>131933856</v>
      </c>
      <c r="M853">
        <v>3006848</v>
      </c>
      <c r="N853">
        <v>128660360</v>
      </c>
      <c r="O853">
        <v>258824</v>
      </c>
      <c r="P853">
        <v>7929</v>
      </c>
      <c r="Q853">
        <v>0</v>
      </c>
      <c r="R853">
        <v>21</v>
      </c>
      <c r="S853">
        <v>7070</v>
      </c>
      <c r="T853">
        <v>7070</v>
      </c>
    </row>
    <row r="854" spans="1:20" x14ac:dyDescent="0.25">
      <c r="A854" s="1">
        <v>42242.599421296298</v>
      </c>
      <c r="B854">
        <v>106.9</v>
      </c>
      <c r="C854">
        <v>22.9</v>
      </c>
      <c r="D854">
        <v>140.6</v>
      </c>
      <c r="E854">
        <v>2520</v>
      </c>
      <c r="F854">
        <v>29.9</v>
      </c>
      <c r="G854">
        <v>3002</v>
      </c>
      <c r="H854">
        <v>7132</v>
      </c>
      <c r="I854">
        <v>3508000</v>
      </c>
      <c r="J854">
        <v>305446720</v>
      </c>
      <c r="K854">
        <v>556367</v>
      </c>
      <c r="L854">
        <v>131933864</v>
      </c>
      <c r="M854">
        <v>3006848</v>
      </c>
      <c r="N854">
        <v>128660368</v>
      </c>
      <c r="O854">
        <v>258824</v>
      </c>
      <c r="P854">
        <v>7929</v>
      </c>
      <c r="Q854">
        <v>0</v>
      </c>
      <c r="R854">
        <v>21</v>
      </c>
      <c r="S854">
        <v>7215</v>
      </c>
      <c r="T854">
        <v>7194</v>
      </c>
    </row>
    <row r="855" spans="1:20" x14ac:dyDescent="0.25">
      <c r="A855" s="1">
        <v>42242.599537037036</v>
      </c>
      <c r="B855">
        <v>114.5</v>
      </c>
      <c r="C855">
        <v>22.3</v>
      </c>
      <c r="D855">
        <v>145.69999999999999</v>
      </c>
      <c r="E855">
        <v>2527</v>
      </c>
      <c r="F855">
        <v>29.3</v>
      </c>
      <c r="G855">
        <v>3010</v>
      </c>
      <c r="H855">
        <v>7277</v>
      </c>
      <c r="I855">
        <v>3508000</v>
      </c>
      <c r="J855">
        <v>305446720</v>
      </c>
      <c r="K855">
        <v>556367</v>
      </c>
      <c r="L855">
        <v>131933872</v>
      </c>
      <c r="M855">
        <v>3006848</v>
      </c>
      <c r="N855">
        <v>128660384</v>
      </c>
      <c r="O855">
        <v>258824</v>
      </c>
      <c r="P855">
        <v>7929</v>
      </c>
      <c r="Q855">
        <v>0</v>
      </c>
      <c r="R855">
        <v>21</v>
      </c>
      <c r="S855">
        <v>7380</v>
      </c>
      <c r="T855">
        <v>7339</v>
      </c>
    </row>
    <row r="856" spans="1:20" x14ac:dyDescent="0.25">
      <c r="A856" s="1">
        <v>42242.599652777775</v>
      </c>
      <c r="B856">
        <v>118.3</v>
      </c>
      <c r="C856">
        <v>22.3</v>
      </c>
      <c r="D856">
        <v>148.19999999999999</v>
      </c>
      <c r="E856">
        <v>2534</v>
      </c>
      <c r="F856">
        <v>29.3</v>
      </c>
      <c r="G856">
        <v>3010</v>
      </c>
      <c r="H856">
        <v>7484</v>
      </c>
      <c r="I856">
        <v>3508000</v>
      </c>
      <c r="J856">
        <v>305446720</v>
      </c>
      <c r="K856">
        <v>556367</v>
      </c>
      <c r="L856">
        <v>131933888</v>
      </c>
      <c r="M856">
        <v>3006848</v>
      </c>
      <c r="N856">
        <v>128660384</v>
      </c>
      <c r="O856">
        <v>258824</v>
      </c>
      <c r="P856">
        <v>7929</v>
      </c>
      <c r="Q856">
        <v>0</v>
      </c>
      <c r="R856">
        <v>21</v>
      </c>
      <c r="S856">
        <v>7546</v>
      </c>
      <c r="T856">
        <v>7526</v>
      </c>
    </row>
    <row r="857" spans="1:20" x14ac:dyDescent="0.25">
      <c r="A857" s="1">
        <v>42242.599768518521</v>
      </c>
      <c r="B857">
        <v>103.1</v>
      </c>
      <c r="C857">
        <v>21</v>
      </c>
      <c r="D857">
        <v>150.9</v>
      </c>
      <c r="E857">
        <v>-78</v>
      </c>
      <c r="F857">
        <v>29.9</v>
      </c>
      <c r="G857">
        <v>3010</v>
      </c>
      <c r="H857">
        <v>7463</v>
      </c>
      <c r="I857">
        <v>3508000</v>
      </c>
      <c r="J857">
        <v>305446752</v>
      </c>
      <c r="K857">
        <v>556367</v>
      </c>
      <c r="L857">
        <v>131933896</v>
      </c>
      <c r="M857">
        <v>3006848</v>
      </c>
      <c r="N857">
        <v>128660400</v>
      </c>
      <c r="O857">
        <v>258824</v>
      </c>
      <c r="P857">
        <v>7929</v>
      </c>
      <c r="Q857">
        <v>0</v>
      </c>
      <c r="R857">
        <v>21.7</v>
      </c>
      <c r="S857">
        <v>7484</v>
      </c>
      <c r="T857">
        <v>7463</v>
      </c>
    </row>
    <row r="858" spans="1:20" x14ac:dyDescent="0.25">
      <c r="A858" s="1">
        <v>42242.59988425926</v>
      </c>
      <c r="B858">
        <v>94.8</v>
      </c>
      <c r="C858">
        <v>21.7</v>
      </c>
      <c r="D858">
        <v>148.19999999999999</v>
      </c>
      <c r="E858">
        <v>-71</v>
      </c>
      <c r="F858">
        <v>29.3</v>
      </c>
      <c r="G858">
        <v>3002</v>
      </c>
      <c r="H858">
        <v>7422</v>
      </c>
      <c r="I858">
        <v>3508000</v>
      </c>
      <c r="J858">
        <v>305446752</v>
      </c>
      <c r="K858">
        <v>556367</v>
      </c>
      <c r="L858">
        <v>131933904</v>
      </c>
      <c r="M858">
        <v>3006848</v>
      </c>
      <c r="N858">
        <v>128660408</v>
      </c>
      <c r="O858">
        <v>258824</v>
      </c>
      <c r="P858">
        <v>7929</v>
      </c>
      <c r="Q858">
        <v>0</v>
      </c>
      <c r="R858">
        <v>21</v>
      </c>
      <c r="S858">
        <v>7380</v>
      </c>
      <c r="T858">
        <v>7360</v>
      </c>
    </row>
    <row r="859" spans="1:20" x14ac:dyDescent="0.25">
      <c r="A859" s="1">
        <v>42242.6</v>
      </c>
      <c r="B859">
        <v>85.9</v>
      </c>
      <c r="C859">
        <v>22.3</v>
      </c>
      <c r="D859">
        <v>141.19999999999999</v>
      </c>
      <c r="E859">
        <v>-85</v>
      </c>
      <c r="F859">
        <v>29.3</v>
      </c>
      <c r="G859">
        <v>3010</v>
      </c>
      <c r="H859">
        <v>7339</v>
      </c>
      <c r="I859">
        <v>3508000</v>
      </c>
      <c r="J859">
        <v>305446752</v>
      </c>
      <c r="K859">
        <v>556367</v>
      </c>
      <c r="L859">
        <v>131933920</v>
      </c>
      <c r="M859">
        <v>3006848</v>
      </c>
      <c r="N859">
        <v>128660416</v>
      </c>
      <c r="O859">
        <v>258824</v>
      </c>
      <c r="P859">
        <v>7929</v>
      </c>
      <c r="Q859">
        <v>0</v>
      </c>
      <c r="R859">
        <v>21.7</v>
      </c>
      <c r="S859">
        <v>7318</v>
      </c>
      <c r="T859">
        <v>7298</v>
      </c>
    </row>
    <row r="860" spans="1:20" x14ac:dyDescent="0.25">
      <c r="A860" s="1">
        <v>42242.600115740737</v>
      </c>
      <c r="B860">
        <v>80.8</v>
      </c>
      <c r="C860">
        <v>22.3</v>
      </c>
      <c r="D860">
        <v>137.4</v>
      </c>
      <c r="E860">
        <v>-78</v>
      </c>
      <c r="F860">
        <v>29.3</v>
      </c>
      <c r="G860">
        <v>3002</v>
      </c>
      <c r="H860">
        <v>7256</v>
      </c>
      <c r="I860">
        <v>3508000</v>
      </c>
      <c r="J860">
        <v>305446784</v>
      </c>
      <c r="K860">
        <v>556367</v>
      </c>
      <c r="L860">
        <v>131933928</v>
      </c>
      <c r="M860">
        <v>3006848</v>
      </c>
      <c r="N860">
        <v>128660432</v>
      </c>
      <c r="O860">
        <v>258824</v>
      </c>
      <c r="P860">
        <v>7929</v>
      </c>
      <c r="Q860">
        <v>0</v>
      </c>
      <c r="R860">
        <v>21</v>
      </c>
      <c r="S860">
        <v>7256</v>
      </c>
      <c r="T860">
        <v>7215</v>
      </c>
    </row>
    <row r="861" spans="1:20" x14ac:dyDescent="0.25">
      <c r="A861" s="1">
        <v>42242.600231481483</v>
      </c>
      <c r="B861">
        <v>78.3</v>
      </c>
      <c r="C861">
        <v>22.3</v>
      </c>
      <c r="D861">
        <v>134.19999999999999</v>
      </c>
      <c r="E861">
        <v>-71</v>
      </c>
      <c r="F861">
        <v>29.3</v>
      </c>
      <c r="G861">
        <v>3039</v>
      </c>
      <c r="H861">
        <v>7194</v>
      </c>
      <c r="I861">
        <v>3508000</v>
      </c>
      <c r="J861">
        <v>305446784</v>
      </c>
      <c r="K861">
        <v>556367</v>
      </c>
      <c r="L861">
        <v>131933936</v>
      </c>
      <c r="M861">
        <v>3006848</v>
      </c>
      <c r="N861">
        <v>128660440</v>
      </c>
      <c r="O861">
        <v>258824</v>
      </c>
      <c r="P861">
        <v>7929</v>
      </c>
      <c r="Q861">
        <v>0</v>
      </c>
      <c r="R861">
        <v>21</v>
      </c>
      <c r="S861">
        <v>7194</v>
      </c>
      <c r="T861">
        <v>7173</v>
      </c>
    </row>
    <row r="862" spans="1:20" x14ac:dyDescent="0.25">
      <c r="A862" s="1">
        <v>42242.600347222222</v>
      </c>
      <c r="B862">
        <v>76.400000000000006</v>
      </c>
      <c r="C862">
        <v>22.3</v>
      </c>
      <c r="D862">
        <v>132.30000000000001</v>
      </c>
      <c r="E862">
        <v>-78</v>
      </c>
      <c r="F862">
        <v>29.3</v>
      </c>
      <c r="G862">
        <v>3002</v>
      </c>
      <c r="H862">
        <v>7132</v>
      </c>
      <c r="I862">
        <v>3508000</v>
      </c>
      <c r="J862">
        <v>305446784</v>
      </c>
      <c r="K862">
        <v>556367</v>
      </c>
      <c r="L862">
        <v>131933944</v>
      </c>
      <c r="M862">
        <v>3006848</v>
      </c>
      <c r="N862">
        <v>128660448</v>
      </c>
      <c r="O862">
        <v>258824</v>
      </c>
      <c r="P862">
        <v>7929</v>
      </c>
      <c r="Q862">
        <v>0</v>
      </c>
      <c r="R862">
        <v>21</v>
      </c>
      <c r="S862">
        <v>7111</v>
      </c>
      <c r="T862">
        <v>7090</v>
      </c>
    </row>
    <row r="863" spans="1:20" x14ac:dyDescent="0.25">
      <c r="A863" s="1">
        <v>42242.600462962961</v>
      </c>
      <c r="B863">
        <v>75.7</v>
      </c>
      <c r="C863">
        <v>22.3</v>
      </c>
      <c r="D863">
        <v>131</v>
      </c>
      <c r="E863">
        <v>-71</v>
      </c>
      <c r="F863">
        <v>29.3</v>
      </c>
      <c r="G863">
        <v>3002</v>
      </c>
      <c r="H863">
        <v>7049</v>
      </c>
      <c r="I863">
        <v>3508000</v>
      </c>
      <c r="J863">
        <v>305446816</v>
      </c>
      <c r="K863">
        <v>556367</v>
      </c>
      <c r="L863">
        <v>131933952</v>
      </c>
      <c r="M863">
        <v>3006848</v>
      </c>
      <c r="N863">
        <v>128660464</v>
      </c>
      <c r="O863">
        <v>258824</v>
      </c>
      <c r="P863">
        <v>7929</v>
      </c>
      <c r="Q863">
        <v>0</v>
      </c>
      <c r="R863">
        <v>21</v>
      </c>
      <c r="S863">
        <v>7049</v>
      </c>
      <c r="T863">
        <v>7028</v>
      </c>
    </row>
    <row r="864" spans="1:20" x14ac:dyDescent="0.25">
      <c r="A864" s="1">
        <v>42242.600578703707</v>
      </c>
      <c r="B864">
        <v>84.6</v>
      </c>
      <c r="C864">
        <v>23.6</v>
      </c>
      <c r="D864">
        <v>129.1</v>
      </c>
      <c r="E864">
        <v>2490</v>
      </c>
      <c r="F864">
        <v>29.3</v>
      </c>
      <c r="G864">
        <v>3010</v>
      </c>
      <c r="H864">
        <v>7007</v>
      </c>
      <c r="I864">
        <v>3508000</v>
      </c>
      <c r="J864">
        <v>305446816</v>
      </c>
      <c r="K864">
        <v>556367</v>
      </c>
      <c r="L864">
        <v>131933968</v>
      </c>
      <c r="M864">
        <v>3006848</v>
      </c>
      <c r="N864">
        <v>128660472</v>
      </c>
      <c r="O864">
        <v>258824</v>
      </c>
      <c r="P864">
        <v>7929</v>
      </c>
      <c r="Q864">
        <v>0</v>
      </c>
      <c r="R864">
        <v>21</v>
      </c>
      <c r="S864">
        <v>7152</v>
      </c>
      <c r="T864">
        <v>7132</v>
      </c>
    </row>
    <row r="865" spans="1:20" x14ac:dyDescent="0.25">
      <c r="A865" s="1">
        <v>42242.600694444445</v>
      </c>
      <c r="B865">
        <v>103.7</v>
      </c>
      <c r="C865">
        <v>22.3</v>
      </c>
      <c r="D865">
        <v>138</v>
      </c>
      <c r="E865">
        <v>2549</v>
      </c>
      <c r="F865">
        <v>29.3</v>
      </c>
      <c r="G865">
        <v>3010</v>
      </c>
      <c r="H865">
        <v>7235</v>
      </c>
      <c r="I865">
        <v>3508000</v>
      </c>
      <c r="J865">
        <v>305446816</v>
      </c>
      <c r="K865">
        <v>556367</v>
      </c>
      <c r="L865">
        <v>131933976</v>
      </c>
      <c r="M865">
        <v>3006848</v>
      </c>
      <c r="N865">
        <v>128660480</v>
      </c>
      <c r="O865">
        <v>258824</v>
      </c>
      <c r="P865">
        <v>7929</v>
      </c>
      <c r="Q865">
        <v>0</v>
      </c>
      <c r="R865">
        <v>21</v>
      </c>
      <c r="S865">
        <v>7339</v>
      </c>
      <c r="T865">
        <v>7318</v>
      </c>
    </row>
    <row r="866" spans="1:20" x14ac:dyDescent="0.25">
      <c r="A866" s="1">
        <v>42242.600810185184</v>
      </c>
      <c r="B866">
        <v>112.6</v>
      </c>
      <c r="C866">
        <v>22.3</v>
      </c>
      <c r="D866">
        <v>143.80000000000001</v>
      </c>
      <c r="E866">
        <v>2534</v>
      </c>
      <c r="F866">
        <v>29.9</v>
      </c>
      <c r="G866">
        <v>3010</v>
      </c>
      <c r="H866">
        <v>7443</v>
      </c>
      <c r="I866">
        <v>3508000</v>
      </c>
      <c r="J866">
        <v>305446848</v>
      </c>
      <c r="K866">
        <v>556367</v>
      </c>
      <c r="L866">
        <v>131933984</v>
      </c>
      <c r="M866">
        <v>3006848</v>
      </c>
      <c r="N866">
        <v>128660496</v>
      </c>
      <c r="O866">
        <v>258824</v>
      </c>
      <c r="P866">
        <v>7929</v>
      </c>
      <c r="Q866">
        <v>0</v>
      </c>
      <c r="R866">
        <v>21</v>
      </c>
      <c r="S866">
        <v>7526</v>
      </c>
      <c r="T866">
        <v>7422</v>
      </c>
    </row>
    <row r="867" spans="1:20" x14ac:dyDescent="0.25">
      <c r="A867" s="1">
        <v>42242.600925925923</v>
      </c>
      <c r="B867">
        <v>103.7</v>
      </c>
      <c r="C867">
        <v>21.7</v>
      </c>
      <c r="D867">
        <v>146.30000000000001</v>
      </c>
      <c r="E867">
        <v>-71</v>
      </c>
      <c r="F867">
        <v>29.3</v>
      </c>
      <c r="G867">
        <v>3010</v>
      </c>
      <c r="H867">
        <v>7484</v>
      </c>
      <c r="I867">
        <v>3508000</v>
      </c>
      <c r="J867">
        <v>305446848</v>
      </c>
      <c r="K867">
        <v>556367</v>
      </c>
      <c r="L867">
        <v>131934000</v>
      </c>
      <c r="M867">
        <v>3006848</v>
      </c>
      <c r="N867">
        <v>128660496</v>
      </c>
      <c r="O867">
        <v>258824</v>
      </c>
      <c r="P867">
        <v>7929</v>
      </c>
      <c r="Q867">
        <v>0</v>
      </c>
      <c r="R867">
        <v>21</v>
      </c>
      <c r="S867">
        <v>7526</v>
      </c>
      <c r="T867">
        <v>7505</v>
      </c>
    </row>
    <row r="868" spans="1:20" x14ac:dyDescent="0.25">
      <c r="A868" s="1">
        <v>42242.601041666669</v>
      </c>
      <c r="B868">
        <v>95.4</v>
      </c>
      <c r="C868">
        <v>21</v>
      </c>
      <c r="D868">
        <v>146.9</v>
      </c>
      <c r="E868">
        <v>-78</v>
      </c>
      <c r="F868">
        <v>29.3</v>
      </c>
      <c r="G868">
        <v>3017</v>
      </c>
      <c r="H868">
        <v>7422</v>
      </c>
      <c r="I868">
        <v>3508000</v>
      </c>
      <c r="J868">
        <v>305446848</v>
      </c>
      <c r="K868">
        <v>556367</v>
      </c>
      <c r="L868">
        <v>131934008</v>
      </c>
      <c r="M868">
        <v>3006848</v>
      </c>
      <c r="N868">
        <v>128660512</v>
      </c>
      <c r="O868">
        <v>258824</v>
      </c>
      <c r="P868">
        <v>7929</v>
      </c>
      <c r="Q868">
        <v>0</v>
      </c>
      <c r="R868">
        <v>21</v>
      </c>
      <c r="S868">
        <v>7422</v>
      </c>
      <c r="T868">
        <v>7401</v>
      </c>
    </row>
    <row r="869" spans="1:20" x14ac:dyDescent="0.25">
      <c r="A869" s="1">
        <v>42242.601157407407</v>
      </c>
      <c r="B869">
        <v>84</v>
      </c>
      <c r="C869">
        <v>21.7</v>
      </c>
      <c r="D869">
        <v>140.6</v>
      </c>
      <c r="E869">
        <v>-78</v>
      </c>
      <c r="F869">
        <v>29.3</v>
      </c>
      <c r="G869">
        <v>3017</v>
      </c>
      <c r="H869">
        <v>7318</v>
      </c>
      <c r="I869">
        <v>3508000</v>
      </c>
      <c r="J869">
        <v>305446880</v>
      </c>
      <c r="K869">
        <v>556367</v>
      </c>
      <c r="L869">
        <v>131934016</v>
      </c>
      <c r="M869">
        <v>3006848</v>
      </c>
      <c r="N869">
        <v>128660520</v>
      </c>
      <c r="O869">
        <v>258824</v>
      </c>
      <c r="P869">
        <v>7929</v>
      </c>
      <c r="Q869">
        <v>0</v>
      </c>
      <c r="R869">
        <v>21</v>
      </c>
      <c r="S869">
        <v>7318</v>
      </c>
      <c r="T869">
        <v>7298</v>
      </c>
    </row>
    <row r="870" spans="1:20" x14ac:dyDescent="0.25">
      <c r="A870" s="1">
        <v>42242.601273148146</v>
      </c>
      <c r="B870">
        <v>79.5</v>
      </c>
      <c r="C870">
        <v>22.3</v>
      </c>
      <c r="D870">
        <v>136.1</v>
      </c>
      <c r="E870">
        <v>-63</v>
      </c>
      <c r="F870">
        <v>29.3</v>
      </c>
      <c r="G870">
        <v>3010</v>
      </c>
      <c r="H870">
        <v>7215</v>
      </c>
      <c r="I870">
        <v>3508000</v>
      </c>
      <c r="J870">
        <v>305446880</v>
      </c>
      <c r="K870">
        <v>556367</v>
      </c>
      <c r="L870">
        <v>131934032</v>
      </c>
      <c r="M870">
        <v>3006848</v>
      </c>
      <c r="N870">
        <v>128660528</v>
      </c>
      <c r="O870">
        <v>258824</v>
      </c>
      <c r="P870">
        <v>7929</v>
      </c>
      <c r="Q870">
        <v>0</v>
      </c>
      <c r="R870">
        <v>21</v>
      </c>
      <c r="S870">
        <v>7215</v>
      </c>
      <c r="T870">
        <v>7194</v>
      </c>
    </row>
    <row r="871" spans="1:20" x14ac:dyDescent="0.25">
      <c r="A871" s="1">
        <v>42242.601388888892</v>
      </c>
      <c r="B871">
        <v>76.400000000000006</v>
      </c>
      <c r="C871">
        <v>21.7</v>
      </c>
      <c r="D871">
        <v>132.9</v>
      </c>
      <c r="E871">
        <v>-78</v>
      </c>
      <c r="F871">
        <v>29.3</v>
      </c>
      <c r="G871">
        <v>3002</v>
      </c>
      <c r="H871">
        <v>7111</v>
      </c>
      <c r="I871">
        <v>3508000</v>
      </c>
      <c r="J871">
        <v>305446880</v>
      </c>
      <c r="K871">
        <v>556367</v>
      </c>
      <c r="L871">
        <v>131934040</v>
      </c>
      <c r="M871">
        <v>3006848</v>
      </c>
      <c r="N871">
        <v>128660536</v>
      </c>
      <c r="O871">
        <v>258824</v>
      </c>
      <c r="P871">
        <v>7929</v>
      </c>
      <c r="Q871">
        <v>0</v>
      </c>
      <c r="R871">
        <v>21</v>
      </c>
      <c r="S871">
        <v>7132</v>
      </c>
      <c r="T871">
        <v>7111</v>
      </c>
    </row>
    <row r="872" spans="1:20" x14ac:dyDescent="0.25">
      <c r="A872" s="1">
        <v>42242.601504629631</v>
      </c>
      <c r="B872">
        <v>75.099999999999994</v>
      </c>
      <c r="C872">
        <v>21.7</v>
      </c>
      <c r="D872">
        <v>131</v>
      </c>
      <c r="E872">
        <v>39</v>
      </c>
      <c r="F872">
        <v>29.3</v>
      </c>
      <c r="G872">
        <v>3017</v>
      </c>
      <c r="H872">
        <v>7007</v>
      </c>
      <c r="I872">
        <v>3508000</v>
      </c>
      <c r="J872">
        <v>305446880</v>
      </c>
      <c r="K872">
        <v>556367</v>
      </c>
      <c r="L872">
        <v>131934048</v>
      </c>
      <c r="M872">
        <v>3006848</v>
      </c>
      <c r="N872">
        <v>128660552</v>
      </c>
      <c r="O872">
        <v>258824</v>
      </c>
      <c r="P872">
        <v>7929</v>
      </c>
      <c r="Q872">
        <v>0</v>
      </c>
      <c r="R872">
        <v>21</v>
      </c>
      <c r="S872">
        <v>7049</v>
      </c>
      <c r="T872">
        <v>7028</v>
      </c>
    </row>
    <row r="873" spans="1:20" x14ac:dyDescent="0.25">
      <c r="A873" s="1">
        <v>42242.601620370369</v>
      </c>
      <c r="B873">
        <v>96.7</v>
      </c>
      <c r="C873">
        <v>22.9</v>
      </c>
      <c r="D873">
        <v>133.6</v>
      </c>
      <c r="E873">
        <v>2498</v>
      </c>
      <c r="F873">
        <v>29.9</v>
      </c>
      <c r="G873">
        <v>3002</v>
      </c>
      <c r="H873">
        <v>7111</v>
      </c>
      <c r="I873">
        <v>3508000</v>
      </c>
      <c r="J873">
        <v>305446912</v>
      </c>
      <c r="K873">
        <v>556367</v>
      </c>
      <c r="L873">
        <v>131934056</v>
      </c>
      <c r="M873">
        <v>3006848</v>
      </c>
      <c r="N873">
        <v>128660560</v>
      </c>
      <c r="O873">
        <v>258824</v>
      </c>
      <c r="P873">
        <v>7929</v>
      </c>
      <c r="Q873">
        <v>0</v>
      </c>
      <c r="R873">
        <v>21</v>
      </c>
      <c r="S873">
        <v>7152</v>
      </c>
      <c r="T873">
        <v>7132</v>
      </c>
    </row>
    <row r="874" spans="1:20" x14ac:dyDescent="0.25">
      <c r="A874" s="1">
        <v>42242.601736111108</v>
      </c>
      <c r="B874">
        <v>108.8</v>
      </c>
      <c r="C874">
        <v>22.3</v>
      </c>
      <c r="D874">
        <v>141.19999999999999</v>
      </c>
      <c r="E874">
        <v>2541</v>
      </c>
      <c r="F874">
        <v>29.3</v>
      </c>
      <c r="G874">
        <v>3002</v>
      </c>
      <c r="H874">
        <v>7318</v>
      </c>
      <c r="I874">
        <v>3508000</v>
      </c>
      <c r="J874">
        <v>305446912</v>
      </c>
      <c r="K874">
        <v>556367</v>
      </c>
      <c r="L874">
        <v>131934064</v>
      </c>
      <c r="M874">
        <v>3006848</v>
      </c>
      <c r="N874">
        <v>128660568</v>
      </c>
      <c r="O874">
        <v>258824</v>
      </c>
      <c r="P874">
        <v>7929</v>
      </c>
      <c r="Q874">
        <v>0</v>
      </c>
      <c r="R874">
        <v>21</v>
      </c>
      <c r="S874">
        <v>7339</v>
      </c>
      <c r="T874">
        <v>7318</v>
      </c>
    </row>
    <row r="875" spans="1:20" x14ac:dyDescent="0.25">
      <c r="A875" s="1">
        <v>42242.601851851854</v>
      </c>
      <c r="B875">
        <v>115.1</v>
      </c>
      <c r="C875">
        <v>22.3</v>
      </c>
      <c r="D875">
        <v>145.69999999999999</v>
      </c>
      <c r="E875">
        <v>2146</v>
      </c>
      <c r="F875">
        <v>29.3</v>
      </c>
      <c r="G875">
        <v>3010</v>
      </c>
      <c r="H875">
        <v>7505</v>
      </c>
      <c r="I875">
        <v>3508000</v>
      </c>
      <c r="J875">
        <v>305446912</v>
      </c>
      <c r="K875">
        <v>556367</v>
      </c>
      <c r="L875">
        <v>131934080</v>
      </c>
      <c r="M875">
        <v>3006848</v>
      </c>
      <c r="N875">
        <v>128660576</v>
      </c>
      <c r="O875">
        <v>258824</v>
      </c>
      <c r="P875">
        <v>7929</v>
      </c>
      <c r="Q875">
        <v>0</v>
      </c>
      <c r="R875">
        <v>21</v>
      </c>
      <c r="S875">
        <v>7505</v>
      </c>
      <c r="T875">
        <v>7484</v>
      </c>
    </row>
    <row r="876" spans="1:20" x14ac:dyDescent="0.25">
      <c r="A876" s="1">
        <v>42242.601967592593</v>
      </c>
      <c r="B876">
        <v>106.2</v>
      </c>
      <c r="C876">
        <v>20.399999999999999</v>
      </c>
      <c r="D876">
        <v>148.80000000000001</v>
      </c>
      <c r="E876">
        <v>-78</v>
      </c>
      <c r="F876">
        <v>29.3</v>
      </c>
      <c r="G876">
        <v>3010</v>
      </c>
      <c r="H876">
        <v>7463</v>
      </c>
      <c r="I876">
        <v>3508000</v>
      </c>
      <c r="J876">
        <v>305446944</v>
      </c>
      <c r="K876">
        <v>556367</v>
      </c>
      <c r="L876">
        <v>131934088</v>
      </c>
      <c r="M876">
        <v>3006848</v>
      </c>
      <c r="N876">
        <v>128660584</v>
      </c>
      <c r="O876">
        <v>258824</v>
      </c>
      <c r="P876">
        <v>7929</v>
      </c>
      <c r="Q876">
        <v>0</v>
      </c>
      <c r="R876">
        <v>21</v>
      </c>
      <c r="S876">
        <v>7484</v>
      </c>
      <c r="T876">
        <v>7463</v>
      </c>
    </row>
    <row r="877" spans="1:20" x14ac:dyDescent="0.25">
      <c r="A877" s="1">
        <v>42242.602083333331</v>
      </c>
      <c r="B877">
        <v>88.4</v>
      </c>
      <c r="C877">
        <v>21.7</v>
      </c>
      <c r="D877">
        <v>144.4</v>
      </c>
      <c r="E877">
        <v>-78</v>
      </c>
      <c r="F877">
        <v>29.3</v>
      </c>
      <c r="G877">
        <v>3010</v>
      </c>
      <c r="H877">
        <v>7360</v>
      </c>
      <c r="I877">
        <v>3508000</v>
      </c>
      <c r="J877">
        <v>305446944</v>
      </c>
      <c r="K877">
        <v>556367</v>
      </c>
      <c r="L877">
        <v>131934096</v>
      </c>
      <c r="M877">
        <v>3006848</v>
      </c>
      <c r="N877">
        <v>128660592</v>
      </c>
      <c r="O877">
        <v>258824</v>
      </c>
      <c r="P877">
        <v>7929</v>
      </c>
      <c r="Q877">
        <v>0</v>
      </c>
      <c r="R877">
        <v>21</v>
      </c>
      <c r="S877">
        <v>7401</v>
      </c>
      <c r="T877">
        <v>7380</v>
      </c>
    </row>
    <row r="878" spans="1:20" x14ac:dyDescent="0.25">
      <c r="A878" s="1">
        <v>42242.602199074077</v>
      </c>
      <c r="B878">
        <v>80.2</v>
      </c>
      <c r="C878">
        <v>22.3</v>
      </c>
      <c r="D878">
        <v>138.69999999999999</v>
      </c>
      <c r="E878">
        <v>-85</v>
      </c>
      <c r="F878">
        <v>29.3</v>
      </c>
      <c r="G878">
        <v>3010</v>
      </c>
      <c r="H878">
        <v>7318</v>
      </c>
      <c r="I878">
        <v>3508000</v>
      </c>
      <c r="J878">
        <v>305446944</v>
      </c>
      <c r="K878">
        <v>556367</v>
      </c>
      <c r="L878">
        <v>131934112</v>
      </c>
      <c r="M878">
        <v>3006848</v>
      </c>
      <c r="N878">
        <v>128660608</v>
      </c>
      <c r="O878">
        <v>258824</v>
      </c>
      <c r="P878">
        <v>7929</v>
      </c>
      <c r="Q878">
        <v>0</v>
      </c>
      <c r="R878">
        <v>21</v>
      </c>
      <c r="S878">
        <v>7339</v>
      </c>
      <c r="T878">
        <v>7318</v>
      </c>
    </row>
    <row r="879" spans="1:20" x14ac:dyDescent="0.25">
      <c r="A879" s="1">
        <v>42242.602314814816</v>
      </c>
      <c r="B879">
        <v>76.400000000000006</v>
      </c>
      <c r="C879">
        <v>21.7</v>
      </c>
      <c r="D879">
        <v>134.19999999999999</v>
      </c>
      <c r="E879">
        <v>-85</v>
      </c>
      <c r="F879">
        <v>29.3</v>
      </c>
      <c r="G879">
        <v>2980</v>
      </c>
      <c r="H879">
        <v>7235</v>
      </c>
      <c r="I879">
        <v>3508000</v>
      </c>
      <c r="J879">
        <v>305446976</v>
      </c>
      <c r="K879">
        <v>556367</v>
      </c>
      <c r="L879">
        <v>131934120</v>
      </c>
      <c r="M879">
        <v>3006848</v>
      </c>
      <c r="N879">
        <v>128660616</v>
      </c>
      <c r="O879">
        <v>258824</v>
      </c>
      <c r="P879">
        <v>7929</v>
      </c>
      <c r="Q879">
        <v>0</v>
      </c>
      <c r="R879">
        <v>21</v>
      </c>
      <c r="S879">
        <v>7256</v>
      </c>
      <c r="T879">
        <v>7235</v>
      </c>
    </row>
    <row r="880" spans="1:20" x14ac:dyDescent="0.25">
      <c r="A880" s="1">
        <v>42242.602430555555</v>
      </c>
      <c r="B880">
        <v>73.8</v>
      </c>
      <c r="C880">
        <v>22.3</v>
      </c>
      <c r="D880">
        <v>131.69999999999999</v>
      </c>
      <c r="E880">
        <v>-85</v>
      </c>
      <c r="F880">
        <v>29.9</v>
      </c>
      <c r="G880">
        <v>3002</v>
      </c>
      <c r="H880">
        <v>7173</v>
      </c>
      <c r="I880">
        <v>3508000</v>
      </c>
      <c r="J880">
        <v>305446976</v>
      </c>
      <c r="K880">
        <v>556367</v>
      </c>
      <c r="L880">
        <v>131934128</v>
      </c>
      <c r="M880">
        <v>3006848</v>
      </c>
      <c r="N880">
        <v>128660624</v>
      </c>
      <c r="O880">
        <v>258824</v>
      </c>
      <c r="P880">
        <v>7929</v>
      </c>
      <c r="Q880">
        <v>0</v>
      </c>
      <c r="R880">
        <v>21</v>
      </c>
      <c r="S880">
        <v>7194</v>
      </c>
      <c r="T880">
        <v>7173</v>
      </c>
    </row>
    <row r="881" spans="1:20" x14ac:dyDescent="0.25">
      <c r="A881" s="1">
        <v>42242.602546296293</v>
      </c>
      <c r="B881">
        <v>71.900000000000006</v>
      </c>
      <c r="C881">
        <v>22.3</v>
      </c>
      <c r="D881">
        <v>129.80000000000001</v>
      </c>
      <c r="E881">
        <v>-85</v>
      </c>
      <c r="F881">
        <v>29.9</v>
      </c>
      <c r="G881">
        <v>3002</v>
      </c>
      <c r="H881">
        <v>7090</v>
      </c>
      <c r="I881">
        <v>3508000</v>
      </c>
      <c r="J881">
        <v>305446976</v>
      </c>
      <c r="K881">
        <v>556367</v>
      </c>
      <c r="L881">
        <v>131934136</v>
      </c>
      <c r="M881">
        <v>3006848</v>
      </c>
      <c r="N881">
        <v>128660632</v>
      </c>
      <c r="O881">
        <v>258824</v>
      </c>
      <c r="P881">
        <v>7929</v>
      </c>
      <c r="Q881">
        <v>0</v>
      </c>
      <c r="R881">
        <v>21</v>
      </c>
      <c r="S881">
        <v>7111</v>
      </c>
      <c r="T881">
        <v>7090</v>
      </c>
    </row>
    <row r="882" spans="1:20" x14ac:dyDescent="0.25">
      <c r="A882" s="1">
        <v>42242.602662037039</v>
      </c>
      <c r="B882">
        <v>72.5</v>
      </c>
      <c r="C882">
        <v>22.9</v>
      </c>
      <c r="D882">
        <v>127.9</v>
      </c>
      <c r="E882">
        <v>2124</v>
      </c>
      <c r="F882">
        <v>29.3</v>
      </c>
      <c r="G882">
        <v>3017</v>
      </c>
      <c r="H882">
        <v>7007</v>
      </c>
      <c r="I882">
        <v>3508000</v>
      </c>
      <c r="J882">
        <v>305447008</v>
      </c>
      <c r="K882">
        <v>556367</v>
      </c>
      <c r="L882">
        <v>131934144</v>
      </c>
      <c r="M882">
        <v>3006848</v>
      </c>
      <c r="N882">
        <v>128660648</v>
      </c>
      <c r="O882">
        <v>258824</v>
      </c>
      <c r="P882">
        <v>7929</v>
      </c>
      <c r="Q882">
        <v>0</v>
      </c>
      <c r="R882">
        <v>21</v>
      </c>
      <c r="S882">
        <v>7049</v>
      </c>
      <c r="T882">
        <v>7028</v>
      </c>
    </row>
    <row r="883" spans="1:20" x14ac:dyDescent="0.25">
      <c r="A883" s="1">
        <v>42242.602777777778</v>
      </c>
      <c r="B883">
        <v>98.6</v>
      </c>
      <c r="C883">
        <v>22.9</v>
      </c>
      <c r="D883">
        <v>134.9</v>
      </c>
      <c r="E883">
        <v>2520</v>
      </c>
      <c r="F883">
        <v>29.3</v>
      </c>
      <c r="G883">
        <v>3010</v>
      </c>
      <c r="H883">
        <v>7173</v>
      </c>
      <c r="I883">
        <v>3508000</v>
      </c>
      <c r="J883">
        <v>305447008</v>
      </c>
      <c r="K883">
        <v>556367</v>
      </c>
      <c r="L883">
        <v>131934160</v>
      </c>
      <c r="M883">
        <v>3006848</v>
      </c>
      <c r="N883">
        <v>128660656</v>
      </c>
      <c r="O883">
        <v>258824</v>
      </c>
      <c r="P883">
        <v>7929</v>
      </c>
      <c r="Q883">
        <v>0</v>
      </c>
      <c r="R883">
        <v>21</v>
      </c>
      <c r="S883">
        <v>7215</v>
      </c>
      <c r="T883">
        <v>7194</v>
      </c>
    </row>
    <row r="884" spans="1:20" x14ac:dyDescent="0.25">
      <c r="A884" s="1">
        <v>42242.602893518517</v>
      </c>
      <c r="B884">
        <v>109.4</v>
      </c>
      <c r="C884">
        <v>22.3</v>
      </c>
      <c r="D884">
        <v>142.5</v>
      </c>
      <c r="E884">
        <v>2527</v>
      </c>
      <c r="F884">
        <v>29.3</v>
      </c>
      <c r="G884">
        <v>3010</v>
      </c>
      <c r="H884">
        <v>7380</v>
      </c>
      <c r="I884">
        <v>3508000</v>
      </c>
      <c r="J884">
        <v>305447008</v>
      </c>
      <c r="K884">
        <v>556367</v>
      </c>
      <c r="L884">
        <v>131934168</v>
      </c>
      <c r="M884">
        <v>3006848</v>
      </c>
      <c r="N884">
        <v>128660664</v>
      </c>
      <c r="O884">
        <v>258824</v>
      </c>
      <c r="P884">
        <v>7929</v>
      </c>
      <c r="Q884">
        <v>0</v>
      </c>
      <c r="R884">
        <v>21</v>
      </c>
      <c r="S884">
        <v>7380</v>
      </c>
      <c r="T884">
        <v>7360</v>
      </c>
    </row>
    <row r="885" spans="1:20" x14ac:dyDescent="0.25">
      <c r="A885" s="1">
        <v>42242.603009259263</v>
      </c>
      <c r="B885">
        <v>109.4</v>
      </c>
      <c r="C885">
        <v>21</v>
      </c>
      <c r="D885">
        <v>147.6</v>
      </c>
      <c r="E885">
        <v>120</v>
      </c>
      <c r="F885">
        <v>29.3</v>
      </c>
      <c r="G885">
        <v>3010</v>
      </c>
      <c r="H885">
        <v>7505</v>
      </c>
      <c r="I885">
        <v>3508000</v>
      </c>
      <c r="J885">
        <v>305447040</v>
      </c>
      <c r="K885">
        <v>556367</v>
      </c>
      <c r="L885">
        <v>131934176</v>
      </c>
      <c r="M885">
        <v>3006848</v>
      </c>
      <c r="N885">
        <v>128660680</v>
      </c>
      <c r="O885">
        <v>258824</v>
      </c>
      <c r="P885">
        <v>7929</v>
      </c>
      <c r="Q885">
        <v>0</v>
      </c>
      <c r="R885">
        <v>21</v>
      </c>
      <c r="S885">
        <v>7567</v>
      </c>
      <c r="T885">
        <v>7526</v>
      </c>
    </row>
    <row r="886" spans="1:20" x14ac:dyDescent="0.25">
      <c r="A886" s="1">
        <v>42242.603125000001</v>
      </c>
      <c r="B886">
        <v>99.9</v>
      </c>
      <c r="C886">
        <v>21.7</v>
      </c>
      <c r="D886">
        <v>145.69999999999999</v>
      </c>
      <c r="E886">
        <v>-78</v>
      </c>
      <c r="F886">
        <v>29.3</v>
      </c>
      <c r="G886">
        <v>3017</v>
      </c>
      <c r="H886">
        <v>7401</v>
      </c>
      <c r="I886">
        <v>3508000</v>
      </c>
      <c r="J886">
        <v>305447040</v>
      </c>
      <c r="K886">
        <v>556367</v>
      </c>
      <c r="L886">
        <v>131934192</v>
      </c>
      <c r="M886">
        <v>3006848</v>
      </c>
      <c r="N886">
        <v>128660680</v>
      </c>
      <c r="O886">
        <v>258824</v>
      </c>
      <c r="P886">
        <v>7929</v>
      </c>
      <c r="Q886">
        <v>0</v>
      </c>
      <c r="R886">
        <v>21.7</v>
      </c>
      <c r="S886">
        <v>7443</v>
      </c>
      <c r="T886">
        <v>7422</v>
      </c>
    </row>
    <row r="887" spans="1:20" x14ac:dyDescent="0.25">
      <c r="A887" s="1">
        <v>42242.60324074074</v>
      </c>
      <c r="B887">
        <v>92.3</v>
      </c>
      <c r="C887">
        <v>21.7</v>
      </c>
      <c r="D887">
        <v>142.5</v>
      </c>
      <c r="E887">
        <v>-78</v>
      </c>
      <c r="F887">
        <v>29.3</v>
      </c>
      <c r="G887">
        <v>3017</v>
      </c>
      <c r="H887">
        <v>7277</v>
      </c>
      <c r="I887">
        <v>3508000</v>
      </c>
      <c r="J887">
        <v>305447040</v>
      </c>
      <c r="K887">
        <v>556367</v>
      </c>
      <c r="L887">
        <v>131934200</v>
      </c>
      <c r="M887">
        <v>3006848</v>
      </c>
      <c r="N887">
        <v>128660696</v>
      </c>
      <c r="O887">
        <v>258824</v>
      </c>
      <c r="P887">
        <v>7929</v>
      </c>
      <c r="Q887">
        <v>0</v>
      </c>
      <c r="R887">
        <v>21</v>
      </c>
      <c r="S887">
        <v>7339</v>
      </c>
      <c r="T887">
        <v>7318</v>
      </c>
    </row>
    <row r="888" spans="1:20" x14ac:dyDescent="0.25">
      <c r="A888" s="1">
        <v>42242.603356481479</v>
      </c>
      <c r="B888">
        <v>82.7</v>
      </c>
      <c r="C888">
        <v>22.3</v>
      </c>
      <c r="D888">
        <v>137.4</v>
      </c>
      <c r="E888">
        <v>-78</v>
      </c>
      <c r="F888">
        <v>29.3</v>
      </c>
      <c r="G888">
        <v>3046</v>
      </c>
      <c r="H888">
        <v>7215</v>
      </c>
      <c r="I888">
        <v>3508000</v>
      </c>
      <c r="J888">
        <v>305447072</v>
      </c>
      <c r="K888">
        <v>556367</v>
      </c>
      <c r="L888">
        <v>131934208</v>
      </c>
      <c r="M888">
        <v>3006848</v>
      </c>
      <c r="N888">
        <v>128660704</v>
      </c>
      <c r="O888">
        <v>258824</v>
      </c>
      <c r="P888">
        <v>7929</v>
      </c>
      <c r="Q888">
        <v>0</v>
      </c>
      <c r="R888">
        <v>21</v>
      </c>
      <c r="S888">
        <v>7235</v>
      </c>
      <c r="T888">
        <v>7194</v>
      </c>
    </row>
    <row r="889" spans="1:20" x14ac:dyDescent="0.25">
      <c r="A889" s="1">
        <v>42242.603472222225</v>
      </c>
      <c r="B889">
        <v>78.3</v>
      </c>
      <c r="C889">
        <v>22.3</v>
      </c>
      <c r="D889">
        <v>134.9</v>
      </c>
      <c r="E889">
        <v>-71</v>
      </c>
      <c r="F889">
        <v>29.3</v>
      </c>
      <c r="G889">
        <v>3010</v>
      </c>
      <c r="H889">
        <v>7111</v>
      </c>
      <c r="I889">
        <v>3508000</v>
      </c>
      <c r="J889">
        <v>305447072</v>
      </c>
      <c r="K889">
        <v>556367</v>
      </c>
      <c r="L889">
        <v>131934216</v>
      </c>
      <c r="M889">
        <v>3006848</v>
      </c>
      <c r="N889">
        <v>128660712</v>
      </c>
      <c r="O889">
        <v>258824</v>
      </c>
      <c r="P889">
        <v>7929</v>
      </c>
      <c r="Q889">
        <v>0</v>
      </c>
      <c r="R889">
        <v>21</v>
      </c>
      <c r="S889">
        <v>7132</v>
      </c>
      <c r="T889">
        <v>7111</v>
      </c>
    </row>
    <row r="890" spans="1:20" x14ac:dyDescent="0.25">
      <c r="A890" s="1">
        <v>42242.603587962964</v>
      </c>
      <c r="B890">
        <v>75.7</v>
      </c>
      <c r="C890">
        <v>21.7</v>
      </c>
      <c r="D890">
        <v>132.30000000000001</v>
      </c>
      <c r="E890">
        <v>-63</v>
      </c>
      <c r="F890">
        <v>29.3</v>
      </c>
      <c r="G890">
        <v>3010</v>
      </c>
      <c r="H890">
        <v>7070</v>
      </c>
      <c r="I890">
        <v>3508000</v>
      </c>
      <c r="J890">
        <v>305447072</v>
      </c>
      <c r="K890">
        <v>556367</v>
      </c>
      <c r="L890">
        <v>131934232</v>
      </c>
      <c r="M890">
        <v>3006848</v>
      </c>
      <c r="N890">
        <v>128660728</v>
      </c>
      <c r="O890">
        <v>258824</v>
      </c>
      <c r="P890">
        <v>7929</v>
      </c>
      <c r="Q890">
        <v>0</v>
      </c>
      <c r="R890">
        <v>21</v>
      </c>
      <c r="S890">
        <v>7049</v>
      </c>
      <c r="T890">
        <v>7028</v>
      </c>
    </row>
    <row r="891" spans="1:20" x14ac:dyDescent="0.25">
      <c r="A891" s="1">
        <v>42242.603703703702</v>
      </c>
      <c r="B891">
        <v>81.400000000000006</v>
      </c>
      <c r="C891">
        <v>23.6</v>
      </c>
      <c r="D891">
        <v>129.1</v>
      </c>
      <c r="E891">
        <v>2454</v>
      </c>
      <c r="F891">
        <v>29.3</v>
      </c>
      <c r="G891">
        <v>3017</v>
      </c>
      <c r="H891">
        <v>7007</v>
      </c>
      <c r="I891">
        <v>3508000</v>
      </c>
      <c r="J891">
        <v>305447072</v>
      </c>
      <c r="K891">
        <v>556367</v>
      </c>
      <c r="L891">
        <v>131934232</v>
      </c>
      <c r="M891">
        <v>3006848</v>
      </c>
      <c r="N891">
        <v>128660736</v>
      </c>
      <c r="O891">
        <v>258824</v>
      </c>
      <c r="P891">
        <v>7929</v>
      </c>
      <c r="Q891">
        <v>0</v>
      </c>
      <c r="R891">
        <v>21</v>
      </c>
      <c r="S891">
        <v>7173</v>
      </c>
      <c r="T891">
        <v>7152</v>
      </c>
    </row>
    <row r="892" spans="1:20" x14ac:dyDescent="0.25">
      <c r="A892" s="1">
        <v>42242.603819444441</v>
      </c>
      <c r="B892">
        <v>102.4</v>
      </c>
      <c r="C892">
        <v>22.9</v>
      </c>
      <c r="D892">
        <v>137.4</v>
      </c>
      <c r="E892">
        <v>2563</v>
      </c>
      <c r="F892">
        <v>29.3</v>
      </c>
      <c r="G892">
        <v>3017</v>
      </c>
      <c r="H892">
        <v>7215</v>
      </c>
      <c r="I892">
        <v>3508000</v>
      </c>
      <c r="J892">
        <v>305447104</v>
      </c>
      <c r="K892">
        <v>556367</v>
      </c>
      <c r="L892">
        <v>131934248</v>
      </c>
      <c r="M892">
        <v>3006848</v>
      </c>
      <c r="N892">
        <v>128660744</v>
      </c>
      <c r="O892">
        <v>258824</v>
      </c>
      <c r="P892">
        <v>7929</v>
      </c>
      <c r="Q892">
        <v>0</v>
      </c>
      <c r="R892">
        <v>21</v>
      </c>
      <c r="S892">
        <v>7339</v>
      </c>
      <c r="T892">
        <v>7318</v>
      </c>
    </row>
    <row r="893" spans="1:20" x14ac:dyDescent="0.25">
      <c r="A893" s="1">
        <v>42242.603935185187</v>
      </c>
      <c r="B893">
        <v>111.3</v>
      </c>
      <c r="C893">
        <v>22.3</v>
      </c>
      <c r="D893">
        <v>143.1</v>
      </c>
      <c r="E893">
        <v>2556</v>
      </c>
      <c r="F893">
        <v>29.3</v>
      </c>
      <c r="G893">
        <v>3017</v>
      </c>
      <c r="H893">
        <v>7401</v>
      </c>
      <c r="I893">
        <v>3508000</v>
      </c>
      <c r="J893">
        <v>305447104</v>
      </c>
      <c r="K893">
        <v>556367</v>
      </c>
      <c r="L893">
        <v>131934256</v>
      </c>
      <c r="M893">
        <v>3006848</v>
      </c>
      <c r="N893">
        <v>128660760</v>
      </c>
      <c r="O893">
        <v>258824</v>
      </c>
      <c r="P893">
        <v>7929</v>
      </c>
      <c r="Q893">
        <v>0</v>
      </c>
      <c r="R893">
        <v>21.7</v>
      </c>
      <c r="S893">
        <v>7526</v>
      </c>
      <c r="T893">
        <v>7505</v>
      </c>
    </row>
    <row r="894" spans="1:20" x14ac:dyDescent="0.25">
      <c r="A894" s="1">
        <v>42242.604050925926</v>
      </c>
      <c r="B894">
        <v>106.9</v>
      </c>
      <c r="C894">
        <v>21</v>
      </c>
      <c r="D894">
        <v>148.19999999999999</v>
      </c>
      <c r="E894">
        <v>-20</v>
      </c>
      <c r="F894">
        <v>29.3</v>
      </c>
      <c r="G894">
        <v>3017</v>
      </c>
      <c r="H894">
        <v>7505</v>
      </c>
      <c r="I894">
        <v>3508000</v>
      </c>
      <c r="J894">
        <v>305447104</v>
      </c>
      <c r="K894">
        <v>556367</v>
      </c>
      <c r="L894">
        <v>131934264</v>
      </c>
      <c r="M894">
        <v>3006848</v>
      </c>
      <c r="N894">
        <v>128660768</v>
      </c>
      <c r="O894">
        <v>258824</v>
      </c>
      <c r="P894">
        <v>7929</v>
      </c>
      <c r="Q894">
        <v>0</v>
      </c>
      <c r="R894">
        <v>21</v>
      </c>
      <c r="S894">
        <v>7505</v>
      </c>
      <c r="T894">
        <v>7484</v>
      </c>
    </row>
    <row r="895" spans="1:20" x14ac:dyDescent="0.25">
      <c r="A895" s="1">
        <v>42242.604166666664</v>
      </c>
      <c r="B895">
        <v>89.7</v>
      </c>
      <c r="C895">
        <v>21.7</v>
      </c>
      <c r="D895">
        <v>145.69999999999999</v>
      </c>
      <c r="E895">
        <v>-78</v>
      </c>
      <c r="F895">
        <v>29.3</v>
      </c>
      <c r="G895">
        <v>3017</v>
      </c>
      <c r="H895">
        <v>7422</v>
      </c>
      <c r="I895">
        <v>3508000</v>
      </c>
      <c r="J895">
        <v>305447136</v>
      </c>
      <c r="K895">
        <v>556367</v>
      </c>
      <c r="L895">
        <v>131934280</v>
      </c>
      <c r="M895">
        <v>3006848</v>
      </c>
      <c r="N895">
        <v>128660776</v>
      </c>
      <c r="O895">
        <v>258824</v>
      </c>
      <c r="P895">
        <v>7929</v>
      </c>
      <c r="Q895">
        <v>0</v>
      </c>
      <c r="R895">
        <v>21</v>
      </c>
      <c r="S895">
        <v>7422</v>
      </c>
      <c r="T895">
        <v>7401</v>
      </c>
    </row>
    <row r="896" spans="1:20" x14ac:dyDescent="0.25">
      <c r="A896" s="1">
        <v>42242.60428240741</v>
      </c>
      <c r="B896">
        <v>80.2</v>
      </c>
      <c r="C896">
        <v>21.7</v>
      </c>
      <c r="D896">
        <v>138.69999999999999</v>
      </c>
      <c r="E896">
        <v>-78</v>
      </c>
      <c r="F896">
        <v>29.9</v>
      </c>
      <c r="G896">
        <v>3017</v>
      </c>
      <c r="H896">
        <v>7339</v>
      </c>
      <c r="I896">
        <v>3508000</v>
      </c>
      <c r="J896">
        <v>305447136</v>
      </c>
      <c r="K896">
        <v>556367</v>
      </c>
      <c r="L896">
        <v>131934288</v>
      </c>
      <c r="M896">
        <v>3006848</v>
      </c>
      <c r="N896">
        <v>128660784</v>
      </c>
      <c r="O896">
        <v>258824</v>
      </c>
      <c r="P896">
        <v>7929</v>
      </c>
      <c r="Q896">
        <v>0</v>
      </c>
      <c r="R896">
        <v>21.7</v>
      </c>
      <c r="S896">
        <v>7360</v>
      </c>
      <c r="T896">
        <v>7339</v>
      </c>
    </row>
    <row r="897" spans="1:20" x14ac:dyDescent="0.25">
      <c r="A897" s="1">
        <v>42242.604398148149</v>
      </c>
      <c r="B897">
        <v>75.7</v>
      </c>
      <c r="C897">
        <v>22.3</v>
      </c>
      <c r="D897">
        <v>134.19999999999999</v>
      </c>
      <c r="E897">
        <v>-78</v>
      </c>
      <c r="F897">
        <v>29.9</v>
      </c>
      <c r="G897">
        <v>3017</v>
      </c>
      <c r="H897">
        <v>7277</v>
      </c>
      <c r="I897">
        <v>3508000</v>
      </c>
      <c r="J897">
        <v>305447136</v>
      </c>
      <c r="K897">
        <v>556367</v>
      </c>
      <c r="L897">
        <v>131934296</v>
      </c>
      <c r="M897">
        <v>3006848</v>
      </c>
      <c r="N897">
        <v>128660792</v>
      </c>
      <c r="O897">
        <v>258824</v>
      </c>
      <c r="P897">
        <v>7929</v>
      </c>
      <c r="Q897">
        <v>0</v>
      </c>
      <c r="R897">
        <v>21</v>
      </c>
      <c r="S897">
        <v>7277</v>
      </c>
      <c r="T897">
        <v>7256</v>
      </c>
    </row>
    <row r="898" spans="1:20" x14ac:dyDescent="0.25">
      <c r="A898" s="1">
        <v>42242.604513888888</v>
      </c>
      <c r="B898">
        <v>74.5</v>
      </c>
      <c r="C898">
        <v>22.3</v>
      </c>
      <c r="D898">
        <v>132.9</v>
      </c>
      <c r="E898">
        <v>-78</v>
      </c>
      <c r="F898">
        <v>29.9</v>
      </c>
      <c r="G898">
        <v>3010</v>
      </c>
      <c r="H898">
        <v>7215</v>
      </c>
      <c r="I898">
        <v>3508000</v>
      </c>
      <c r="J898">
        <v>305447168</v>
      </c>
      <c r="K898">
        <v>556367</v>
      </c>
      <c r="L898">
        <v>131934312</v>
      </c>
      <c r="M898">
        <v>3006848</v>
      </c>
      <c r="N898">
        <v>128660808</v>
      </c>
      <c r="O898">
        <v>258824</v>
      </c>
      <c r="P898">
        <v>7929</v>
      </c>
      <c r="Q898">
        <v>0</v>
      </c>
      <c r="R898">
        <v>21</v>
      </c>
      <c r="S898">
        <v>7215</v>
      </c>
      <c r="T898">
        <v>7194</v>
      </c>
    </row>
    <row r="899" spans="1:20" x14ac:dyDescent="0.25">
      <c r="A899" s="1">
        <v>42242.604629629626</v>
      </c>
      <c r="B899">
        <v>72.5</v>
      </c>
      <c r="C899">
        <v>22.3</v>
      </c>
      <c r="D899">
        <v>131</v>
      </c>
      <c r="E899">
        <v>-78</v>
      </c>
      <c r="F899">
        <v>29.3</v>
      </c>
      <c r="G899">
        <v>3002</v>
      </c>
      <c r="H899">
        <v>7173</v>
      </c>
      <c r="I899">
        <v>3508000</v>
      </c>
      <c r="J899">
        <v>305447168</v>
      </c>
      <c r="K899">
        <v>556367</v>
      </c>
      <c r="L899">
        <v>131934320</v>
      </c>
      <c r="M899">
        <v>3006848</v>
      </c>
      <c r="N899">
        <v>128660816</v>
      </c>
      <c r="O899">
        <v>258824</v>
      </c>
      <c r="P899">
        <v>7929</v>
      </c>
      <c r="Q899">
        <v>0</v>
      </c>
      <c r="R899">
        <v>21</v>
      </c>
      <c r="S899">
        <v>7152</v>
      </c>
      <c r="T899">
        <v>7132</v>
      </c>
    </row>
    <row r="900" spans="1:20" x14ac:dyDescent="0.25">
      <c r="A900" s="1">
        <v>42242.604745370372</v>
      </c>
      <c r="B900">
        <v>71.3</v>
      </c>
      <c r="C900">
        <v>22.3</v>
      </c>
      <c r="D900">
        <v>129.1</v>
      </c>
      <c r="E900">
        <v>-71</v>
      </c>
      <c r="F900">
        <v>29.3</v>
      </c>
      <c r="G900">
        <v>3002</v>
      </c>
      <c r="H900">
        <v>7090</v>
      </c>
      <c r="I900">
        <v>3508000</v>
      </c>
      <c r="J900">
        <v>305447168</v>
      </c>
      <c r="K900">
        <v>556367</v>
      </c>
      <c r="L900">
        <v>131934328</v>
      </c>
      <c r="M900">
        <v>3006848</v>
      </c>
      <c r="N900">
        <v>128660824</v>
      </c>
      <c r="O900">
        <v>258824</v>
      </c>
      <c r="P900">
        <v>7929</v>
      </c>
      <c r="Q900">
        <v>0</v>
      </c>
      <c r="R900">
        <v>21</v>
      </c>
      <c r="S900">
        <v>7070</v>
      </c>
      <c r="T900">
        <v>7049</v>
      </c>
    </row>
    <row r="901" spans="1:20" x14ac:dyDescent="0.25">
      <c r="A901" s="1">
        <v>42242.604861111111</v>
      </c>
      <c r="B901">
        <v>70</v>
      </c>
      <c r="C901">
        <v>22.3</v>
      </c>
      <c r="D901">
        <v>128.5</v>
      </c>
      <c r="E901">
        <v>-78</v>
      </c>
      <c r="F901">
        <v>29.3</v>
      </c>
      <c r="G901">
        <v>3017</v>
      </c>
      <c r="H901">
        <v>7028</v>
      </c>
      <c r="I901">
        <v>3508000</v>
      </c>
      <c r="J901">
        <v>305447200</v>
      </c>
      <c r="K901">
        <v>556367</v>
      </c>
      <c r="L901">
        <v>131934336</v>
      </c>
      <c r="M901">
        <v>3006848</v>
      </c>
      <c r="N901">
        <v>128660840</v>
      </c>
      <c r="O901">
        <v>258824</v>
      </c>
      <c r="P901">
        <v>7929</v>
      </c>
      <c r="Q901">
        <v>0</v>
      </c>
      <c r="R901">
        <v>21</v>
      </c>
      <c r="S901">
        <v>7049</v>
      </c>
      <c r="T901">
        <v>7028</v>
      </c>
    </row>
    <row r="902" spans="1:20" x14ac:dyDescent="0.25">
      <c r="A902" s="1">
        <v>42242.60497685185</v>
      </c>
      <c r="B902">
        <v>90.3</v>
      </c>
      <c r="C902">
        <v>22.9</v>
      </c>
      <c r="D902">
        <v>130.4</v>
      </c>
      <c r="E902">
        <v>2527</v>
      </c>
      <c r="F902">
        <v>29.3</v>
      </c>
      <c r="G902">
        <v>3010</v>
      </c>
      <c r="H902">
        <v>7111</v>
      </c>
      <c r="I902">
        <v>3508000</v>
      </c>
      <c r="J902">
        <v>305447200</v>
      </c>
      <c r="K902">
        <v>556367</v>
      </c>
      <c r="L902">
        <v>131934344</v>
      </c>
      <c r="M902">
        <v>3006848</v>
      </c>
      <c r="N902">
        <v>128660848</v>
      </c>
      <c r="O902">
        <v>258824</v>
      </c>
      <c r="P902">
        <v>7929</v>
      </c>
      <c r="Q902">
        <v>0</v>
      </c>
      <c r="R902">
        <v>21.7</v>
      </c>
      <c r="S902">
        <v>7277</v>
      </c>
      <c r="T902">
        <v>7256</v>
      </c>
    </row>
    <row r="903" spans="1:20" x14ac:dyDescent="0.25">
      <c r="A903" s="1">
        <v>42242.605092592596</v>
      </c>
      <c r="B903">
        <v>105</v>
      </c>
      <c r="C903">
        <v>22.3</v>
      </c>
      <c r="D903">
        <v>139.30000000000001</v>
      </c>
      <c r="E903">
        <v>2527</v>
      </c>
      <c r="F903">
        <v>29.3</v>
      </c>
      <c r="G903">
        <v>3010</v>
      </c>
      <c r="H903">
        <v>7360</v>
      </c>
      <c r="I903">
        <v>3508000</v>
      </c>
      <c r="J903">
        <v>305447200</v>
      </c>
      <c r="K903">
        <v>556367</v>
      </c>
      <c r="L903">
        <v>131934360</v>
      </c>
      <c r="M903">
        <v>3006848</v>
      </c>
      <c r="N903">
        <v>128660856</v>
      </c>
      <c r="O903">
        <v>258824</v>
      </c>
      <c r="P903">
        <v>7929</v>
      </c>
      <c r="Q903">
        <v>0</v>
      </c>
      <c r="R903">
        <v>21</v>
      </c>
      <c r="S903">
        <v>7505</v>
      </c>
      <c r="T903">
        <v>7484</v>
      </c>
    </row>
    <row r="904" spans="1:20" x14ac:dyDescent="0.25">
      <c r="A904" s="1">
        <v>42242.605208333334</v>
      </c>
      <c r="B904">
        <v>105</v>
      </c>
      <c r="C904">
        <v>20.399999999999999</v>
      </c>
      <c r="D904">
        <v>146.30000000000001</v>
      </c>
      <c r="E904">
        <v>2</v>
      </c>
      <c r="F904">
        <v>29.3</v>
      </c>
      <c r="G904">
        <v>3017</v>
      </c>
      <c r="H904">
        <v>7526</v>
      </c>
      <c r="I904">
        <v>3508000</v>
      </c>
      <c r="J904">
        <v>305447232</v>
      </c>
      <c r="K904">
        <v>556367</v>
      </c>
      <c r="L904">
        <v>131934368</v>
      </c>
      <c r="M904">
        <v>3006848</v>
      </c>
      <c r="N904">
        <v>128660872</v>
      </c>
      <c r="O904">
        <v>258824</v>
      </c>
      <c r="P904">
        <v>7929</v>
      </c>
      <c r="Q904">
        <v>0</v>
      </c>
      <c r="R904">
        <v>21</v>
      </c>
      <c r="S904">
        <v>7546</v>
      </c>
      <c r="T904">
        <v>7526</v>
      </c>
    </row>
    <row r="905" spans="1:20" x14ac:dyDescent="0.25">
      <c r="A905" s="1">
        <v>42242.605324074073</v>
      </c>
      <c r="B905">
        <v>88.4</v>
      </c>
      <c r="C905">
        <v>21</v>
      </c>
      <c r="D905">
        <v>143.80000000000001</v>
      </c>
      <c r="E905">
        <v>-85</v>
      </c>
      <c r="F905">
        <v>29.3</v>
      </c>
      <c r="G905">
        <v>3017</v>
      </c>
      <c r="H905">
        <v>7484</v>
      </c>
      <c r="I905">
        <v>3508000</v>
      </c>
      <c r="J905">
        <v>305447232</v>
      </c>
      <c r="K905">
        <v>556367</v>
      </c>
      <c r="L905">
        <v>131934376</v>
      </c>
      <c r="M905">
        <v>3006848</v>
      </c>
      <c r="N905">
        <v>128660880</v>
      </c>
      <c r="O905">
        <v>258824</v>
      </c>
      <c r="P905">
        <v>7929</v>
      </c>
      <c r="Q905">
        <v>0</v>
      </c>
      <c r="R905">
        <v>21</v>
      </c>
      <c r="S905">
        <v>7505</v>
      </c>
      <c r="T905">
        <v>7484</v>
      </c>
    </row>
    <row r="906" spans="1:20" x14ac:dyDescent="0.25">
      <c r="A906" s="1">
        <v>42242.605439814812</v>
      </c>
      <c r="B906">
        <v>78.900000000000006</v>
      </c>
      <c r="C906">
        <v>21.7</v>
      </c>
      <c r="D906">
        <v>137.4</v>
      </c>
      <c r="E906">
        <v>-78</v>
      </c>
      <c r="F906">
        <v>29.3</v>
      </c>
      <c r="G906">
        <v>3017</v>
      </c>
      <c r="H906">
        <v>7443</v>
      </c>
      <c r="I906">
        <v>3508000</v>
      </c>
      <c r="J906">
        <v>305447232</v>
      </c>
      <c r="K906">
        <v>556367</v>
      </c>
      <c r="L906">
        <v>131934392</v>
      </c>
      <c r="M906">
        <v>3006848</v>
      </c>
      <c r="N906">
        <v>128660888</v>
      </c>
      <c r="O906">
        <v>258824</v>
      </c>
      <c r="P906">
        <v>7929</v>
      </c>
      <c r="Q906">
        <v>0</v>
      </c>
      <c r="R906">
        <v>21</v>
      </c>
      <c r="S906">
        <v>7463</v>
      </c>
      <c r="T906">
        <v>7443</v>
      </c>
    </row>
    <row r="907" spans="1:20" x14ac:dyDescent="0.25">
      <c r="A907" s="1">
        <v>42242.605555555558</v>
      </c>
      <c r="B907">
        <v>75.099999999999994</v>
      </c>
      <c r="C907">
        <v>21.7</v>
      </c>
      <c r="D907">
        <v>133.6</v>
      </c>
      <c r="E907">
        <v>-93</v>
      </c>
      <c r="F907">
        <v>29.3</v>
      </c>
      <c r="G907">
        <v>3010</v>
      </c>
      <c r="H907">
        <v>7422</v>
      </c>
      <c r="I907">
        <v>3508000</v>
      </c>
      <c r="J907">
        <v>305447264</v>
      </c>
      <c r="K907">
        <v>556367</v>
      </c>
      <c r="L907">
        <v>131934400</v>
      </c>
      <c r="M907">
        <v>3006848</v>
      </c>
      <c r="N907">
        <v>128660896</v>
      </c>
      <c r="O907">
        <v>258824</v>
      </c>
      <c r="P907">
        <v>7929</v>
      </c>
      <c r="Q907">
        <v>0</v>
      </c>
      <c r="R907">
        <v>21</v>
      </c>
      <c r="S907">
        <v>7443</v>
      </c>
      <c r="T907">
        <v>7422</v>
      </c>
    </row>
    <row r="908" spans="1:20" x14ac:dyDescent="0.25">
      <c r="A908" s="1">
        <v>42242.605671296296</v>
      </c>
      <c r="B908">
        <v>73.2</v>
      </c>
      <c r="C908">
        <v>21.7</v>
      </c>
      <c r="D908">
        <v>131.69999999999999</v>
      </c>
      <c r="E908">
        <v>-63</v>
      </c>
      <c r="F908">
        <v>29.3</v>
      </c>
      <c r="G908">
        <v>3010</v>
      </c>
      <c r="H908">
        <v>7380</v>
      </c>
      <c r="I908">
        <v>3508000</v>
      </c>
      <c r="J908">
        <v>305447264</v>
      </c>
      <c r="K908">
        <v>556367</v>
      </c>
      <c r="L908">
        <v>131934408</v>
      </c>
      <c r="M908">
        <v>3006848</v>
      </c>
      <c r="N908">
        <v>128660904</v>
      </c>
      <c r="O908">
        <v>258824</v>
      </c>
      <c r="P908">
        <v>7929</v>
      </c>
      <c r="Q908">
        <v>0</v>
      </c>
      <c r="R908">
        <v>21</v>
      </c>
      <c r="S908">
        <v>7422</v>
      </c>
      <c r="T908">
        <v>7380</v>
      </c>
    </row>
    <row r="909" spans="1:20" x14ac:dyDescent="0.25">
      <c r="A909" s="1">
        <v>42242.605787037035</v>
      </c>
      <c r="B909">
        <v>71.3</v>
      </c>
      <c r="C909">
        <v>21.7</v>
      </c>
      <c r="D909">
        <v>129.80000000000001</v>
      </c>
      <c r="E909">
        <v>-78</v>
      </c>
      <c r="F909">
        <v>29.3</v>
      </c>
      <c r="G909">
        <v>3017</v>
      </c>
      <c r="H909">
        <v>7360</v>
      </c>
      <c r="I909">
        <v>3508000</v>
      </c>
      <c r="J909">
        <v>305447264</v>
      </c>
      <c r="K909">
        <v>556367</v>
      </c>
      <c r="L909">
        <v>131934416</v>
      </c>
      <c r="M909">
        <v>3006848</v>
      </c>
      <c r="N909">
        <v>128660912</v>
      </c>
      <c r="O909">
        <v>258824</v>
      </c>
      <c r="P909">
        <v>7929</v>
      </c>
      <c r="Q909">
        <v>0</v>
      </c>
      <c r="R909">
        <v>21</v>
      </c>
      <c r="S909">
        <v>7380</v>
      </c>
      <c r="T909">
        <v>7360</v>
      </c>
    </row>
    <row r="910" spans="1:20" x14ac:dyDescent="0.25">
      <c r="A910" s="1">
        <v>42242.605902777781</v>
      </c>
      <c r="B910">
        <v>70.599999999999994</v>
      </c>
      <c r="C910">
        <v>21.7</v>
      </c>
      <c r="D910">
        <v>128.5</v>
      </c>
      <c r="E910">
        <v>-78</v>
      </c>
      <c r="F910">
        <v>29.3</v>
      </c>
      <c r="G910">
        <v>3010</v>
      </c>
      <c r="H910">
        <v>7339</v>
      </c>
      <c r="I910">
        <v>3508000</v>
      </c>
      <c r="J910">
        <v>305447296</v>
      </c>
      <c r="K910">
        <v>556367</v>
      </c>
      <c r="L910">
        <v>131934432</v>
      </c>
      <c r="M910">
        <v>3006848</v>
      </c>
      <c r="N910">
        <v>128660928</v>
      </c>
      <c r="O910">
        <v>258824</v>
      </c>
      <c r="P910">
        <v>7929</v>
      </c>
      <c r="Q910">
        <v>0</v>
      </c>
      <c r="R910">
        <v>21</v>
      </c>
      <c r="S910">
        <v>7339</v>
      </c>
      <c r="T910">
        <v>7318</v>
      </c>
    </row>
    <row r="911" spans="1:20" x14ac:dyDescent="0.25">
      <c r="A911" s="1">
        <v>42242.60601851852</v>
      </c>
      <c r="B911">
        <v>70</v>
      </c>
      <c r="C911">
        <v>21.7</v>
      </c>
      <c r="D911">
        <v>127.9</v>
      </c>
      <c r="E911">
        <v>-78</v>
      </c>
      <c r="F911">
        <v>29.3</v>
      </c>
      <c r="G911">
        <v>3010</v>
      </c>
      <c r="H911">
        <v>7298</v>
      </c>
      <c r="I911">
        <v>3508000</v>
      </c>
      <c r="J911">
        <v>305447296</v>
      </c>
      <c r="K911">
        <v>556367</v>
      </c>
      <c r="L911">
        <v>131934440</v>
      </c>
      <c r="M911">
        <v>3006848</v>
      </c>
      <c r="N911">
        <v>128660936</v>
      </c>
      <c r="O911">
        <v>258824</v>
      </c>
      <c r="P911">
        <v>7929</v>
      </c>
      <c r="Q911">
        <v>0</v>
      </c>
      <c r="R911">
        <v>21.7</v>
      </c>
      <c r="S911">
        <v>7318</v>
      </c>
      <c r="T911">
        <v>7298</v>
      </c>
    </row>
    <row r="912" spans="1:20" x14ac:dyDescent="0.25">
      <c r="A912" s="1">
        <v>42242.606134259258</v>
      </c>
      <c r="B912">
        <v>68.7</v>
      </c>
      <c r="C912">
        <v>21.7</v>
      </c>
      <c r="D912">
        <v>126.6</v>
      </c>
      <c r="E912">
        <v>-71</v>
      </c>
      <c r="F912">
        <v>29.3</v>
      </c>
      <c r="G912">
        <v>3017</v>
      </c>
      <c r="H912">
        <v>7277</v>
      </c>
      <c r="I912">
        <v>3508000</v>
      </c>
      <c r="J912">
        <v>305447296</v>
      </c>
      <c r="K912">
        <v>556367</v>
      </c>
      <c r="L912">
        <v>131934448</v>
      </c>
      <c r="M912">
        <v>3006848</v>
      </c>
      <c r="N912">
        <v>128660944</v>
      </c>
      <c r="O912">
        <v>258824</v>
      </c>
      <c r="P912">
        <v>7929</v>
      </c>
      <c r="Q912">
        <v>0</v>
      </c>
      <c r="R912">
        <v>21</v>
      </c>
      <c r="S912">
        <v>7277</v>
      </c>
      <c r="T912">
        <v>7256</v>
      </c>
    </row>
    <row r="913" spans="1:20" x14ac:dyDescent="0.25">
      <c r="A913" s="1">
        <v>42242.606249999997</v>
      </c>
      <c r="B913">
        <v>68.099999999999994</v>
      </c>
      <c r="C913">
        <v>21.7</v>
      </c>
      <c r="D913">
        <v>126</v>
      </c>
      <c r="E913">
        <v>-78</v>
      </c>
      <c r="F913">
        <v>29.3</v>
      </c>
      <c r="G913">
        <v>3017</v>
      </c>
      <c r="H913">
        <v>7235</v>
      </c>
      <c r="I913">
        <v>3508000</v>
      </c>
      <c r="J913">
        <v>305447296</v>
      </c>
      <c r="K913">
        <v>556367</v>
      </c>
      <c r="L913">
        <v>131934456</v>
      </c>
      <c r="M913">
        <v>3006848</v>
      </c>
      <c r="N913">
        <v>128660960</v>
      </c>
      <c r="O913">
        <v>258824</v>
      </c>
      <c r="P913">
        <v>7929</v>
      </c>
      <c r="Q913">
        <v>0</v>
      </c>
      <c r="R913">
        <v>21</v>
      </c>
      <c r="S913">
        <v>7256</v>
      </c>
      <c r="T913">
        <v>7235</v>
      </c>
    </row>
    <row r="914" spans="1:20" x14ac:dyDescent="0.25">
      <c r="A914" s="1">
        <v>42242.606365740743</v>
      </c>
      <c r="B914">
        <v>68.099999999999994</v>
      </c>
      <c r="C914">
        <v>21.7</v>
      </c>
      <c r="D914">
        <v>126</v>
      </c>
      <c r="E914">
        <v>-78</v>
      </c>
      <c r="F914">
        <v>29.3</v>
      </c>
      <c r="G914">
        <v>3010</v>
      </c>
      <c r="H914">
        <v>7215</v>
      </c>
      <c r="I914">
        <v>3508000</v>
      </c>
      <c r="J914">
        <v>305447328</v>
      </c>
      <c r="K914">
        <v>556367</v>
      </c>
      <c r="L914">
        <v>131934464</v>
      </c>
      <c r="M914">
        <v>3006848</v>
      </c>
      <c r="N914">
        <v>128660968</v>
      </c>
      <c r="O914">
        <v>258824</v>
      </c>
      <c r="P914">
        <v>7929</v>
      </c>
      <c r="Q914">
        <v>0</v>
      </c>
      <c r="R914">
        <v>21</v>
      </c>
      <c r="S914">
        <v>7235</v>
      </c>
      <c r="T914">
        <v>7215</v>
      </c>
    </row>
    <row r="915" spans="1:20" x14ac:dyDescent="0.25">
      <c r="A915" s="1">
        <v>42242.606481481482</v>
      </c>
      <c r="B915">
        <v>67.5</v>
      </c>
      <c r="C915">
        <v>21.7</v>
      </c>
      <c r="D915">
        <v>125.3</v>
      </c>
      <c r="E915">
        <v>-78</v>
      </c>
      <c r="F915">
        <v>29.3</v>
      </c>
      <c r="G915">
        <v>3017</v>
      </c>
      <c r="H915">
        <v>7194</v>
      </c>
      <c r="I915">
        <v>3508000</v>
      </c>
      <c r="J915">
        <v>305447328</v>
      </c>
      <c r="K915">
        <v>556367</v>
      </c>
      <c r="L915">
        <v>131934480</v>
      </c>
      <c r="M915">
        <v>3006848</v>
      </c>
      <c r="N915">
        <v>128660976</v>
      </c>
      <c r="O915">
        <v>258824</v>
      </c>
      <c r="P915">
        <v>7929</v>
      </c>
      <c r="Q915">
        <v>0</v>
      </c>
      <c r="R915">
        <v>21</v>
      </c>
      <c r="S915">
        <v>7215</v>
      </c>
      <c r="T915">
        <v>7194</v>
      </c>
    </row>
    <row r="916" spans="1:20" x14ac:dyDescent="0.25">
      <c r="A916" s="1">
        <v>42242.60659722222</v>
      </c>
      <c r="B916">
        <v>66.8</v>
      </c>
      <c r="C916">
        <v>21.7</v>
      </c>
      <c r="D916">
        <v>124.7</v>
      </c>
      <c r="E916">
        <v>-78</v>
      </c>
      <c r="F916">
        <v>29.3</v>
      </c>
      <c r="G916">
        <v>24</v>
      </c>
      <c r="H916">
        <v>7173</v>
      </c>
      <c r="I916">
        <v>3508000</v>
      </c>
      <c r="J916">
        <v>305447328</v>
      </c>
      <c r="K916">
        <v>556367</v>
      </c>
      <c r="L916">
        <v>131934488</v>
      </c>
      <c r="M916">
        <v>3006848</v>
      </c>
      <c r="N916">
        <v>128660992</v>
      </c>
      <c r="O916">
        <v>258824</v>
      </c>
      <c r="P916">
        <v>7929</v>
      </c>
      <c r="Q916">
        <v>0</v>
      </c>
      <c r="R916">
        <v>21</v>
      </c>
      <c r="S916">
        <v>7194</v>
      </c>
      <c r="T916">
        <v>7173</v>
      </c>
    </row>
    <row r="917" spans="1:20" x14ac:dyDescent="0.25">
      <c r="A917" s="1">
        <v>42242.606712962966</v>
      </c>
      <c r="B917">
        <v>66.2</v>
      </c>
      <c r="C917">
        <v>21</v>
      </c>
      <c r="D917">
        <v>124.7</v>
      </c>
      <c r="E917">
        <v>-78</v>
      </c>
      <c r="F917">
        <v>29.3</v>
      </c>
      <c r="G917">
        <v>24</v>
      </c>
      <c r="H917">
        <v>7152</v>
      </c>
      <c r="I917">
        <v>3508000</v>
      </c>
      <c r="J917">
        <v>305447328</v>
      </c>
      <c r="K917">
        <v>556367</v>
      </c>
      <c r="L917">
        <v>131934496</v>
      </c>
      <c r="M917">
        <v>3006848</v>
      </c>
      <c r="N917">
        <v>128661000</v>
      </c>
      <c r="O917">
        <v>258824</v>
      </c>
      <c r="P917">
        <v>7929</v>
      </c>
      <c r="Q917">
        <v>0</v>
      </c>
      <c r="R917">
        <v>21</v>
      </c>
      <c r="S917">
        <v>7173</v>
      </c>
      <c r="T917">
        <v>7152</v>
      </c>
    </row>
    <row r="918" spans="1:20" x14ac:dyDescent="0.25">
      <c r="A918" s="1">
        <v>42242.606828703705</v>
      </c>
      <c r="B918">
        <v>66.2</v>
      </c>
      <c r="C918">
        <v>21.7</v>
      </c>
      <c r="D918">
        <v>124</v>
      </c>
      <c r="E918">
        <v>-85</v>
      </c>
      <c r="F918">
        <v>29.3</v>
      </c>
      <c r="G918">
        <v>551</v>
      </c>
      <c r="H918">
        <v>7111</v>
      </c>
      <c r="I918">
        <v>3508000</v>
      </c>
      <c r="J918">
        <v>305447360</v>
      </c>
      <c r="K918">
        <v>556367</v>
      </c>
      <c r="L918">
        <v>131934504</v>
      </c>
      <c r="M918">
        <v>3006848</v>
      </c>
      <c r="N918">
        <v>128661008</v>
      </c>
      <c r="O918">
        <v>258824</v>
      </c>
      <c r="P918">
        <v>7929</v>
      </c>
      <c r="Q918">
        <v>0</v>
      </c>
      <c r="R918">
        <v>21</v>
      </c>
      <c r="S918">
        <v>7132</v>
      </c>
      <c r="T918">
        <v>7111</v>
      </c>
    </row>
    <row r="919" spans="1:20" x14ac:dyDescent="0.25">
      <c r="A919" s="1">
        <v>42242.606944444444</v>
      </c>
      <c r="B919">
        <v>64.900000000000006</v>
      </c>
      <c r="C919">
        <v>21.7</v>
      </c>
      <c r="D919">
        <v>122.1</v>
      </c>
      <c r="E919">
        <v>61</v>
      </c>
      <c r="F919">
        <v>29.3</v>
      </c>
      <c r="G919">
        <v>3112</v>
      </c>
      <c r="H919">
        <v>7090</v>
      </c>
      <c r="I919">
        <v>3508000</v>
      </c>
      <c r="J919">
        <v>305447360</v>
      </c>
      <c r="K919">
        <v>556367</v>
      </c>
      <c r="L919">
        <v>131934512</v>
      </c>
      <c r="M919">
        <v>3006848</v>
      </c>
      <c r="N919">
        <v>128661016</v>
      </c>
      <c r="O919">
        <v>258824</v>
      </c>
      <c r="P919">
        <v>7929</v>
      </c>
      <c r="Q919">
        <v>0</v>
      </c>
      <c r="R919">
        <v>21</v>
      </c>
      <c r="S919">
        <v>7111</v>
      </c>
      <c r="T919">
        <v>7090</v>
      </c>
    </row>
    <row r="920" spans="1:20" x14ac:dyDescent="0.25">
      <c r="A920" s="1">
        <v>42242.607060185182</v>
      </c>
      <c r="B920">
        <v>63.6</v>
      </c>
      <c r="C920">
        <v>21.7</v>
      </c>
      <c r="D920">
        <v>117.7</v>
      </c>
      <c r="E920">
        <v>-49</v>
      </c>
      <c r="F920">
        <v>29.3</v>
      </c>
      <c r="G920">
        <v>3302</v>
      </c>
      <c r="H920">
        <v>7028</v>
      </c>
      <c r="I920">
        <v>3508000</v>
      </c>
      <c r="J920">
        <v>305447360</v>
      </c>
      <c r="K920">
        <v>556367</v>
      </c>
      <c r="L920">
        <v>131934512</v>
      </c>
      <c r="M920">
        <v>3006848</v>
      </c>
      <c r="N920">
        <v>128661016</v>
      </c>
      <c r="O920">
        <v>258824</v>
      </c>
      <c r="P920">
        <v>7929</v>
      </c>
      <c r="Q920">
        <v>0</v>
      </c>
      <c r="R920">
        <v>21</v>
      </c>
      <c r="S920">
        <v>7049</v>
      </c>
      <c r="T920">
        <v>7028</v>
      </c>
    </row>
    <row r="921" spans="1:20" x14ac:dyDescent="0.25">
      <c r="A921" s="1">
        <v>42242.607175925928</v>
      </c>
      <c r="B921">
        <v>63</v>
      </c>
      <c r="C921">
        <v>21.7</v>
      </c>
      <c r="D921">
        <v>113.9</v>
      </c>
      <c r="E921">
        <v>163</v>
      </c>
      <c r="F921">
        <v>29.3</v>
      </c>
      <c r="G921">
        <v>2995</v>
      </c>
      <c r="H921">
        <v>6966</v>
      </c>
      <c r="I921">
        <v>3508000</v>
      </c>
      <c r="J921">
        <v>305447392</v>
      </c>
      <c r="K921">
        <v>556367</v>
      </c>
      <c r="L921">
        <v>131934512</v>
      </c>
      <c r="M921">
        <v>3006848</v>
      </c>
      <c r="N921">
        <v>128661016</v>
      </c>
      <c r="O921">
        <v>258824</v>
      </c>
      <c r="P921">
        <v>7929</v>
      </c>
      <c r="Q921">
        <v>0</v>
      </c>
      <c r="R921">
        <v>21</v>
      </c>
      <c r="S921">
        <v>6987</v>
      </c>
      <c r="T921">
        <v>6966</v>
      </c>
    </row>
    <row r="922" spans="1:20" x14ac:dyDescent="0.25">
      <c r="A922" s="1">
        <v>42242.607291666667</v>
      </c>
      <c r="B922">
        <v>61.1</v>
      </c>
      <c r="C922">
        <v>21.7</v>
      </c>
      <c r="D922">
        <v>112</v>
      </c>
      <c r="E922">
        <v>-27</v>
      </c>
      <c r="F922">
        <v>29.3</v>
      </c>
      <c r="G922">
        <v>2995</v>
      </c>
      <c r="H922">
        <v>6904</v>
      </c>
      <c r="I922">
        <v>3508000</v>
      </c>
      <c r="J922">
        <v>305447392</v>
      </c>
      <c r="K922">
        <v>556368</v>
      </c>
      <c r="L922">
        <v>131934520</v>
      </c>
      <c r="M922">
        <v>3006853</v>
      </c>
      <c r="N922">
        <v>128661016</v>
      </c>
      <c r="O922">
        <v>258824</v>
      </c>
      <c r="P922">
        <v>7929</v>
      </c>
      <c r="Q922">
        <v>0</v>
      </c>
      <c r="R922">
        <v>21</v>
      </c>
      <c r="S922">
        <v>6924</v>
      </c>
      <c r="T922">
        <v>6904</v>
      </c>
    </row>
    <row r="923" spans="1:20" x14ac:dyDescent="0.25">
      <c r="A923" s="1">
        <v>42242.607407407406</v>
      </c>
      <c r="B923">
        <v>65.5</v>
      </c>
      <c r="C923">
        <v>22.9</v>
      </c>
      <c r="D923">
        <v>113.9</v>
      </c>
      <c r="E923">
        <v>2249</v>
      </c>
      <c r="F923">
        <v>29.3</v>
      </c>
      <c r="G923">
        <v>3032</v>
      </c>
      <c r="H923">
        <v>6862</v>
      </c>
      <c r="I923">
        <v>3508000</v>
      </c>
      <c r="J923">
        <v>305447392</v>
      </c>
      <c r="K923">
        <v>556368</v>
      </c>
      <c r="L923">
        <v>131934536</v>
      </c>
      <c r="M923">
        <v>3006853</v>
      </c>
      <c r="N923">
        <v>128661032</v>
      </c>
      <c r="O923">
        <v>258824</v>
      </c>
      <c r="P923">
        <v>7929</v>
      </c>
      <c r="Q923">
        <v>0</v>
      </c>
      <c r="R923">
        <v>21</v>
      </c>
      <c r="S923">
        <v>7070</v>
      </c>
      <c r="T923">
        <v>7049</v>
      </c>
    </row>
    <row r="924" spans="1:20" x14ac:dyDescent="0.25">
      <c r="A924" s="1">
        <v>42242.607523148145</v>
      </c>
      <c r="B924">
        <v>94.8</v>
      </c>
      <c r="C924">
        <v>22.3</v>
      </c>
      <c r="D924">
        <v>127.9</v>
      </c>
      <c r="E924">
        <v>2556</v>
      </c>
      <c r="F924">
        <v>29.3</v>
      </c>
      <c r="G924">
        <v>3002</v>
      </c>
      <c r="H924">
        <v>7111</v>
      </c>
      <c r="I924">
        <v>3508000</v>
      </c>
      <c r="J924">
        <v>305447424</v>
      </c>
      <c r="K924">
        <v>556368</v>
      </c>
      <c r="L924">
        <v>131934544</v>
      </c>
      <c r="M924">
        <v>3006853</v>
      </c>
      <c r="N924">
        <v>128661040</v>
      </c>
      <c r="O924">
        <v>258824</v>
      </c>
      <c r="P924">
        <v>7929</v>
      </c>
      <c r="Q924">
        <v>0</v>
      </c>
      <c r="R924">
        <v>21</v>
      </c>
      <c r="S924">
        <v>7277</v>
      </c>
      <c r="T924">
        <v>7152</v>
      </c>
    </row>
    <row r="925" spans="1:20" x14ac:dyDescent="0.25">
      <c r="A925" s="1">
        <v>42242.607638888891</v>
      </c>
      <c r="B925">
        <v>105</v>
      </c>
      <c r="C925">
        <v>22.3</v>
      </c>
      <c r="D925">
        <v>138</v>
      </c>
      <c r="E925">
        <v>2571</v>
      </c>
      <c r="F925">
        <v>29.3</v>
      </c>
      <c r="G925">
        <v>2995</v>
      </c>
      <c r="H925">
        <v>7339</v>
      </c>
      <c r="I925">
        <v>3508000</v>
      </c>
      <c r="J925">
        <v>305447424</v>
      </c>
      <c r="K925">
        <v>556368</v>
      </c>
      <c r="L925">
        <v>131934552</v>
      </c>
      <c r="M925">
        <v>3006853</v>
      </c>
      <c r="N925">
        <v>128661048</v>
      </c>
      <c r="O925">
        <v>258824</v>
      </c>
      <c r="P925">
        <v>7929</v>
      </c>
      <c r="Q925">
        <v>0</v>
      </c>
      <c r="R925">
        <v>21</v>
      </c>
      <c r="S925">
        <v>7360</v>
      </c>
      <c r="T925">
        <v>7339</v>
      </c>
    </row>
    <row r="926" spans="1:20" x14ac:dyDescent="0.25">
      <c r="A926" s="1">
        <v>42242.607754629629</v>
      </c>
      <c r="B926">
        <v>109.4</v>
      </c>
      <c r="C926">
        <v>22.3</v>
      </c>
      <c r="D926">
        <v>142.5</v>
      </c>
      <c r="E926">
        <v>1451</v>
      </c>
      <c r="F926">
        <v>29.3</v>
      </c>
      <c r="G926">
        <v>2995</v>
      </c>
      <c r="H926">
        <v>7526</v>
      </c>
      <c r="I926">
        <v>3508000</v>
      </c>
      <c r="J926">
        <v>305447424</v>
      </c>
      <c r="K926">
        <v>556368</v>
      </c>
      <c r="L926">
        <v>131934560</v>
      </c>
      <c r="M926">
        <v>3006853</v>
      </c>
      <c r="N926">
        <v>128661064</v>
      </c>
      <c r="O926">
        <v>258824</v>
      </c>
      <c r="P926">
        <v>7929</v>
      </c>
      <c r="Q926">
        <v>0</v>
      </c>
      <c r="R926">
        <v>21.7</v>
      </c>
      <c r="S926">
        <v>7546</v>
      </c>
      <c r="T926">
        <v>7526</v>
      </c>
    </row>
    <row r="927" spans="1:20" x14ac:dyDescent="0.25">
      <c r="A927" s="1">
        <v>42242.607870370368</v>
      </c>
      <c r="B927">
        <v>91</v>
      </c>
      <c r="C927">
        <v>21</v>
      </c>
      <c r="D927">
        <v>143.80000000000001</v>
      </c>
      <c r="E927">
        <v>-71</v>
      </c>
      <c r="F927">
        <v>29.3</v>
      </c>
      <c r="G927">
        <v>2995</v>
      </c>
      <c r="H927">
        <v>7463</v>
      </c>
      <c r="I927">
        <v>3508000</v>
      </c>
      <c r="J927">
        <v>305447456</v>
      </c>
      <c r="K927">
        <v>556368</v>
      </c>
      <c r="L927">
        <v>131934568</v>
      </c>
      <c r="M927">
        <v>3006853</v>
      </c>
      <c r="N927">
        <v>128661072</v>
      </c>
      <c r="O927">
        <v>258824</v>
      </c>
      <c r="P927">
        <v>7929</v>
      </c>
      <c r="Q927">
        <v>0</v>
      </c>
      <c r="R927">
        <v>21</v>
      </c>
      <c r="S927">
        <v>7484</v>
      </c>
      <c r="T927">
        <v>7463</v>
      </c>
    </row>
    <row r="928" spans="1:20" x14ac:dyDescent="0.25">
      <c r="A928" s="1">
        <v>42242.607986111114</v>
      </c>
      <c r="B928">
        <v>78.900000000000006</v>
      </c>
      <c r="C928">
        <v>21.7</v>
      </c>
      <c r="D928">
        <v>137.4</v>
      </c>
      <c r="E928">
        <v>-78</v>
      </c>
      <c r="F928">
        <v>29.3</v>
      </c>
      <c r="G928">
        <v>2995</v>
      </c>
      <c r="H928">
        <v>7360</v>
      </c>
      <c r="I928">
        <v>3508000</v>
      </c>
      <c r="J928">
        <v>305447456</v>
      </c>
      <c r="K928">
        <v>556368</v>
      </c>
      <c r="L928">
        <v>131934584</v>
      </c>
      <c r="M928">
        <v>3006853</v>
      </c>
      <c r="N928">
        <v>128661080</v>
      </c>
      <c r="O928">
        <v>258824</v>
      </c>
      <c r="P928">
        <v>7929</v>
      </c>
      <c r="Q928">
        <v>0</v>
      </c>
      <c r="R928">
        <v>21</v>
      </c>
      <c r="S928">
        <v>7401</v>
      </c>
      <c r="T928">
        <v>7380</v>
      </c>
    </row>
    <row r="929" spans="1:20" x14ac:dyDescent="0.25">
      <c r="A929" s="1">
        <v>42242.608101851853</v>
      </c>
      <c r="B929">
        <v>73.8</v>
      </c>
      <c r="C929">
        <v>21.7</v>
      </c>
      <c r="D929">
        <v>132.30000000000001</v>
      </c>
      <c r="E929">
        <v>-78</v>
      </c>
      <c r="F929">
        <v>29.3</v>
      </c>
      <c r="G929">
        <v>2995</v>
      </c>
      <c r="H929">
        <v>7277</v>
      </c>
      <c r="I929">
        <v>3508000</v>
      </c>
      <c r="J929">
        <v>305447456</v>
      </c>
      <c r="K929">
        <v>556368</v>
      </c>
      <c r="L929">
        <v>131934592</v>
      </c>
      <c r="M929">
        <v>3006853</v>
      </c>
      <c r="N929">
        <v>128661088</v>
      </c>
      <c r="O929">
        <v>258824</v>
      </c>
      <c r="P929">
        <v>7929</v>
      </c>
      <c r="Q929">
        <v>0</v>
      </c>
      <c r="R929">
        <v>21</v>
      </c>
      <c r="S929">
        <v>7318</v>
      </c>
      <c r="T929">
        <v>7298</v>
      </c>
    </row>
    <row r="930" spans="1:20" x14ac:dyDescent="0.25">
      <c r="A930" s="1">
        <v>42242.608217592591</v>
      </c>
      <c r="B930">
        <v>71.900000000000006</v>
      </c>
      <c r="C930">
        <v>21.7</v>
      </c>
      <c r="D930">
        <v>129.1</v>
      </c>
      <c r="E930">
        <v>-71</v>
      </c>
      <c r="F930">
        <v>29.3</v>
      </c>
      <c r="G930">
        <v>2959</v>
      </c>
      <c r="H930">
        <v>7194</v>
      </c>
      <c r="I930">
        <v>3508000</v>
      </c>
      <c r="J930">
        <v>305447488</v>
      </c>
      <c r="K930">
        <v>556368</v>
      </c>
      <c r="L930">
        <v>131934600</v>
      </c>
      <c r="M930">
        <v>3006853</v>
      </c>
      <c r="N930">
        <v>128661096</v>
      </c>
      <c r="O930">
        <v>258824</v>
      </c>
      <c r="P930">
        <v>7929</v>
      </c>
      <c r="Q930">
        <v>0</v>
      </c>
      <c r="R930">
        <v>21</v>
      </c>
      <c r="S930">
        <v>7256</v>
      </c>
      <c r="T930">
        <v>7215</v>
      </c>
    </row>
    <row r="931" spans="1:20" x14ac:dyDescent="0.25">
      <c r="A931" s="1">
        <v>42242.60833333333</v>
      </c>
      <c r="B931">
        <v>70</v>
      </c>
      <c r="C931">
        <v>21.7</v>
      </c>
      <c r="D931">
        <v>128.5</v>
      </c>
      <c r="E931">
        <v>-71</v>
      </c>
      <c r="F931">
        <v>29.3</v>
      </c>
      <c r="G931">
        <v>2988</v>
      </c>
      <c r="H931">
        <v>7111</v>
      </c>
      <c r="I931">
        <v>3508000</v>
      </c>
      <c r="J931">
        <v>305447488</v>
      </c>
      <c r="K931">
        <v>556368</v>
      </c>
      <c r="L931">
        <v>131934616</v>
      </c>
      <c r="M931">
        <v>3006853</v>
      </c>
      <c r="N931">
        <v>128661104</v>
      </c>
      <c r="O931">
        <v>258824</v>
      </c>
      <c r="P931">
        <v>7929</v>
      </c>
      <c r="Q931">
        <v>0</v>
      </c>
      <c r="R931">
        <v>21</v>
      </c>
      <c r="S931">
        <v>7173</v>
      </c>
      <c r="T931">
        <v>7132</v>
      </c>
    </row>
    <row r="932" spans="1:20" x14ac:dyDescent="0.25">
      <c r="A932" s="1">
        <v>42242.608449074076</v>
      </c>
      <c r="B932">
        <v>68.7</v>
      </c>
      <c r="C932">
        <v>22.3</v>
      </c>
      <c r="D932">
        <v>126.6</v>
      </c>
      <c r="E932">
        <v>-78</v>
      </c>
      <c r="F932">
        <v>29.3</v>
      </c>
      <c r="G932">
        <v>2988</v>
      </c>
      <c r="H932">
        <v>7070</v>
      </c>
      <c r="I932">
        <v>3508000</v>
      </c>
      <c r="J932">
        <v>305447488</v>
      </c>
      <c r="K932">
        <v>556368</v>
      </c>
      <c r="L932">
        <v>131934624</v>
      </c>
      <c r="M932">
        <v>3006853</v>
      </c>
      <c r="N932">
        <v>128661112</v>
      </c>
      <c r="O932">
        <v>258824</v>
      </c>
      <c r="P932">
        <v>7929</v>
      </c>
      <c r="Q932">
        <v>0</v>
      </c>
      <c r="R932">
        <v>21</v>
      </c>
      <c r="S932">
        <v>7090</v>
      </c>
      <c r="T932">
        <v>7070</v>
      </c>
    </row>
    <row r="933" spans="1:20" x14ac:dyDescent="0.25">
      <c r="A933" s="1">
        <v>42242.608564814815</v>
      </c>
      <c r="B933">
        <v>69.400000000000006</v>
      </c>
      <c r="C933">
        <v>22.3</v>
      </c>
      <c r="D933">
        <v>124.7</v>
      </c>
      <c r="E933">
        <v>2102</v>
      </c>
      <c r="F933">
        <v>29.3</v>
      </c>
      <c r="G933">
        <v>2995</v>
      </c>
      <c r="H933">
        <v>7007</v>
      </c>
      <c r="I933">
        <v>3508000</v>
      </c>
      <c r="J933">
        <v>305447520</v>
      </c>
      <c r="K933">
        <v>556368</v>
      </c>
      <c r="L933">
        <v>131934632</v>
      </c>
      <c r="M933">
        <v>3006853</v>
      </c>
      <c r="N933">
        <v>128661128</v>
      </c>
      <c r="O933">
        <v>258824</v>
      </c>
      <c r="P933">
        <v>7929</v>
      </c>
      <c r="Q933">
        <v>0</v>
      </c>
      <c r="R933">
        <v>21</v>
      </c>
      <c r="S933">
        <v>7028</v>
      </c>
      <c r="T933">
        <v>7028</v>
      </c>
    </row>
    <row r="934" spans="1:20" x14ac:dyDescent="0.25">
      <c r="A934" s="1">
        <v>42242.608680555553</v>
      </c>
      <c r="B934">
        <v>94.2</v>
      </c>
      <c r="C934">
        <v>22.3</v>
      </c>
      <c r="D934">
        <v>131.69999999999999</v>
      </c>
      <c r="E934">
        <v>2527</v>
      </c>
      <c r="F934">
        <v>29.3</v>
      </c>
      <c r="G934">
        <v>2995</v>
      </c>
      <c r="H934">
        <v>7194</v>
      </c>
      <c r="I934">
        <v>3508000</v>
      </c>
      <c r="J934">
        <v>305447520</v>
      </c>
      <c r="K934">
        <v>556368</v>
      </c>
      <c r="L934">
        <v>131934640</v>
      </c>
      <c r="M934">
        <v>3006853</v>
      </c>
      <c r="N934">
        <v>128661136</v>
      </c>
      <c r="O934">
        <v>258824</v>
      </c>
      <c r="P934">
        <v>7929</v>
      </c>
      <c r="Q934">
        <v>0</v>
      </c>
      <c r="R934">
        <v>21</v>
      </c>
      <c r="S934">
        <v>7235</v>
      </c>
      <c r="T934">
        <v>7215</v>
      </c>
    </row>
    <row r="935" spans="1:20" x14ac:dyDescent="0.25">
      <c r="A935" s="1">
        <v>42242.608796296299</v>
      </c>
      <c r="B935">
        <v>106.2</v>
      </c>
      <c r="C935">
        <v>22.3</v>
      </c>
      <c r="D935">
        <v>139.9</v>
      </c>
      <c r="E935">
        <v>2534</v>
      </c>
      <c r="F935">
        <v>28.7</v>
      </c>
      <c r="G935">
        <v>2995</v>
      </c>
      <c r="H935">
        <v>7422</v>
      </c>
      <c r="I935">
        <v>3508000</v>
      </c>
      <c r="J935">
        <v>305447520</v>
      </c>
      <c r="K935">
        <v>556368</v>
      </c>
      <c r="L935">
        <v>131934648</v>
      </c>
      <c r="M935">
        <v>3006853</v>
      </c>
      <c r="N935">
        <v>128661144</v>
      </c>
      <c r="O935">
        <v>258824</v>
      </c>
      <c r="P935">
        <v>7929</v>
      </c>
      <c r="Q935">
        <v>0</v>
      </c>
      <c r="R935">
        <v>21</v>
      </c>
      <c r="S935">
        <v>7422</v>
      </c>
      <c r="T935">
        <v>7401</v>
      </c>
    </row>
    <row r="936" spans="1:20" x14ac:dyDescent="0.25">
      <c r="A936" s="1">
        <v>42242.608912037038</v>
      </c>
      <c r="B936">
        <v>100.5</v>
      </c>
      <c r="C936">
        <v>20.399999999999999</v>
      </c>
      <c r="D936">
        <v>145.69999999999999</v>
      </c>
      <c r="E936">
        <v>-56</v>
      </c>
      <c r="F936">
        <v>29.3</v>
      </c>
      <c r="G936">
        <v>2995</v>
      </c>
      <c r="H936">
        <v>7484</v>
      </c>
      <c r="I936">
        <v>3508000</v>
      </c>
      <c r="J936">
        <v>305447552</v>
      </c>
      <c r="K936">
        <v>556368</v>
      </c>
      <c r="L936">
        <v>131934664</v>
      </c>
      <c r="M936">
        <v>3006853</v>
      </c>
      <c r="N936">
        <v>128661160</v>
      </c>
      <c r="O936">
        <v>258824</v>
      </c>
      <c r="P936">
        <v>7929</v>
      </c>
      <c r="Q936">
        <v>0</v>
      </c>
      <c r="R936">
        <v>21</v>
      </c>
      <c r="S936">
        <v>7526</v>
      </c>
      <c r="T936">
        <v>7505</v>
      </c>
    </row>
    <row r="937" spans="1:20" x14ac:dyDescent="0.25">
      <c r="A937" s="1">
        <v>42242.609027777777</v>
      </c>
      <c r="B937">
        <v>84</v>
      </c>
      <c r="C937">
        <v>21.7</v>
      </c>
      <c r="D937">
        <v>141.19999999999999</v>
      </c>
      <c r="E937">
        <v>-71</v>
      </c>
      <c r="F937">
        <v>29.3</v>
      </c>
      <c r="G937">
        <v>2995</v>
      </c>
      <c r="H937">
        <v>7401</v>
      </c>
      <c r="I937">
        <v>3508000</v>
      </c>
      <c r="J937">
        <v>305447552</v>
      </c>
      <c r="K937">
        <v>556368</v>
      </c>
      <c r="L937">
        <v>131934672</v>
      </c>
      <c r="M937">
        <v>3006853</v>
      </c>
      <c r="N937">
        <v>128661168</v>
      </c>
      <c r="O937">
        <v>258824</v>
      </c>
      <c r="P937">
        <v>7929</v>
      </c>
      <c r="Q937">
        <v>0</v>
      </c>
      <c r="R937">
        <v>21.7</v>
      </c>
      <c r="S937">
        <v>7443</v>
      </c>
      <c r="T937">
        <v>7443</v>
      </c>
    </row>
    <row r="938" spans="1:20" x14ac:dyDescent="0.25">
      <c r="A938" s="1">
        <v>42242.609143518515</v>
      </c>
      <c r="B938">
        <v>76.400000000000006</v>
      </c>
      <c r="C938">
        <v>21.7</v>
      </c>
      <c r="D938">
        <v>135.5</v>
      </c>
      <c r="E938">
        <v>-78</v>
      </c>
      <c r="F938">
        <v>29.3</v>
      </c>
      <c r="G938">
        <v>2995</v>
      </c>
      <c r="H938">
        <v>7318</v>
      </c>
      <c r="I938">
        <v>3508000</v>
      </c>
      <c r="J938">
        <v>305447552</v>
      </c>
      <c r="K938">
        <v>556368</v>
      </c>
      <c r="L938">
        <v>131934680</v>
      </c>
      <c r="M938">
        <v>3006853</v>
      </c>
      <c r="N938">
        <v>128661176</v>
      </c>
      <c r="O938">
        <v>258824</v>
      </c>
      <c r="P938">
        <v>7929</v>
      </c>
      <c r="Q938">
        <v>0</v>
      </c>
      <c r="R938">
        <v>21</v>
      </c>
      <c r="S938">
        <v>7380</v>
      </c>
      <c r="T938">
        <v>7360</v>
      </c>
    </row>
    <row r="939" spans="1:20" x14ac:dyDescent="0.25">
      <c r="A939" s="1">
        <v>42242.609259259261</v>
      </c>
      <c r="B939">
        <v>73.8</v>
      </c>
      <c r="C939">
        <v>21.7</v>
      </c>
      <c r="D939">
        <v>131</v>
      </c>
      <c r="E939">
        <v>-78</v>
      </c>
      <c r="F939">
        <v>29.3</v>
      </c>
      <c r="G939">
        <v>2995</v>
      </c>
      <c r="H939">
        <v>7256</v>
      </c>
      <c r="I939">
        <v>3508000</v>
      </c>
      <c r="J939">
        <v>305447552</v>
      </c>
      <c r="K939">
        <v>556368</v>
      </c>
      <c r="L939">
        <v>131934696</v>
      </c>
      <c r="M939">
        <v>3006853</v>
      </c>
      <c r="N939">
        <v>128661184</v>
      </c>
      <c r="O939">
        <v>258824</v>
      </c>
      <c r="P939">
        <v>7929</v>
      </c>
      <c r="Q939">
        <v>0</v>
      </c>
      <c r="R939">
        <v>21</v>
      </c>
      <c r="S939">
        <v>7298</v>
      </c>
      <c r="T939">
        <v>7277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16"/>
  <sheetViews>
    <sheetView tabSelected="1" topLeftCell="F1" workbookViewId="0">
      <selection activeCell="V1401" sqref="V1401"/>
    </sheetView>
  </sheetViews>
  <sheetFormatPr defaultRowHeight="12.75" x14ac:dyDescent="0.2"/>
  <cols>
    <col min="1" max="1" width="10.140625" style="2" bestFit="1" customWidth="1"/>
    <col min="2" max="2" width="9.140625" style="2"/>
    <col min="3" max="3" width="18.140625" style="2" bestFit="1" customWidth="1"/>
    <col min="4" max="4" width="18.140625" style="2" customWidth="1"/>
    <col min="5" max="11" width="9.140625" style="2"/>
    <col min="12" max="12" width="10.5703125" style="2" bestFit="1" customWidth="1"/>
    <col min="13" max="18" width="9.140625" style="2"/>
    <col min="19" max="19" width="18.140625" style="2" bestFit="1" customWidth="1"/>
    <col min="20" max="257" width="9.140625" style="2"/>
    <col min="258" max="258" width="10.140625" style="2" bestFit="1" customWidth="1"/>
    <col min="259" max="259" width="9.140625" style="2"/>
    <col min="260" max="260" width="18.140625" style="2" bestFit="1" customWidth="1"/>
    <col min="261" max="513" width="9.140625" style="2"/>
    <col min="514" max="514" width="10.140625" style="2" bestFit="1" customWidth="1"/>
    <col min="515" max="515" width="9.140625" style="2"/>
    <col min="516" max="516" width="18.140625" style="2" bestFit="1" customWidth="1"/>
    <col min="517" max="769" width="9.140625" style="2"/>
    <col min="770" max="770" width="10.140625" style="2" bestFit="1" customWidth="1"/>
    <col min="771" max="771" width="9.140625" style="2"/>
    <col min="772" max="772" width="18.140625" style="2" bestFit="1" customWidth="1"/>
    <col min="773" max="1025" width="9.140625" style="2"/>
    <col min="1026" max="1026" width="10.140625" style="2" bestFit="1" customWidth="1"/>
    <col min="1027" max="1027" width="9.140625" style="2"/>
    <col min="1028" max="1028" width="18.140625" style="2" bestFit="1" customWidth="1"/>
    <col min="1029" max="1281" width="9.140625" style="2"/>
    <col min="1282" max="1282" width="10.140625" style="2" bestFit="1" customWidth="1"/>
    <col min="1283" max="1283" width="9.140625" style="2"/>
    <col min="1284" max="1284" width="18.140625" style="2" bestFit="1" customWidth="1"/>
    <col min="1285" max="1537" width="9.140625" style="2"/>
    <col min="1538" max="1538" width="10.140625" style="2" bestFit="1" customWidth="1"/>
    <col min="1539" max="1539" width="9.140625" style="2"/>
    <col min="1540" max="1540" width="18.140625" style="2" bestFit="1" customWidth="1"/>
    <col min="1541" max="1793" width="9.140625" style="2"/>
    <col min="1794" max="1794" width="10.140625" style="2" bestFit="1" customWidth="1"/>
    <col min="1795" max="1795" width="9.140625" style="2"/>
    <col min="1796" max="1796" width="18.140625" style="2" bestFit="1" customWidth="1"/>
    <col min="1797" max="2049" width="9.140625" style="2"/>
    <col min="2050" max="2050" width="10.140625" style="2" bestFit="1" customWidth="1"/>
    <col min="2051" max="2051" width="9.140625" style="2"/>
    <col min="2052" max="2052" width="18.140625" style="2" bestFit="1" customWidth="1"/>
    <col min="2053" max="2305" width="9.140625" style="2"/>
    <col min="2306" max="2306" width="10.140625" style="2" bestFit="1" customWidth="1"/>
    <col min="2307" max="2307" width="9.140625" style="2"/>
    <col min="2308" max="2308" width="18.140625" style="2" bestFit="1" customWidth="1"/>
    <col min="2309" max="2561" width="9.140625" style="2"/>
    <col min="2562" max="2562" width="10.140625" style="2" bestFit="1" customWidth="1"/>
    <col min="2563" max="2563" width="9.140625" style="2"/>
    <col min="2564" max="2564" width="18.140625" style="2" bestFit="1" customWidth="1"/>
    <col min="2565" max="2817" width="9.140625" style="2"/>
    <col min="2818" max="2818" width="10.140625" style="2" bestFit="1" customWidth="1"/>
    <col min="2819" max="2819" width="9.140625" style="2"/>
    <col min="2820" max="2820" width="18.140625" style="2" bestFit="1" customWidth="1"/>
    <col min="2821" max="3073" width="9.140625" style="2"/>
    <col min="3074" max="3074" width="10.140625" style="2" bestFit="1" customWidth="1"/>
    <col min="3075" max="3075" width="9.140625" style="2"/>
    <col min="3076" max="3076" width="18.140625" style="2" bestFit="1" customWidth="1"/>
    <col min="3077" max="3329" width="9.140625" style="2"/>
    <col min="3330" max="3330" width="10.140625" style="2" bestFit="1" customWidth="1"/>
    <col min="3331" max="3331" width="9.140625" style="2"/>
    <col min="3332" max="3332" width="18.140625" style="2" bestFit="1" customWidth="1"/>
    <col min="3333" max="3585" width="9.140625" style="2"/>
    <col min="3586" max="3586" width="10.140625" style="2" bestFit="1" customWidth="1"/>
    <col min="3587" max="3587" width="9.140625" style="2"/>
    <col min="3588" max="3588" width="18.140625" style="2" bestFit="1" customWidth="1"/>
    <col min="3589" max="3841" width="9.140625" style="2"/>
    <col min="3842" max="3842" width="10.140625" style="2" bestFit="1" customWidth="1"/>
    <col min="3843" max="3843" width="9.140625" style="2"/>
    <col min="3844" max="3844" width="18.140625" style="2" bestFit="1" customWidth="1"/>
    <col min="3845" max="4097" width="9.140625" style="2"/>
    <col min="4098" max="4098" width="10.140625" style="2" bestFit="1" customWidth="1"/>
    <col min="4099" max="4099" width="9.140625" style="2"/>
    <col min="4100" max="4100" width="18.140625" style="2" bestFit="1" customWidth="1"/>
    <col min="4101" max="4353" width="9.140625" style="2"/>
    <col min="4354" max="4354" width="10.140625" style="2" bestFit="1" customWidth="1"/>
    <col min="4355" max="4355" width="9.140625" style="2"/>
    <col min="4356" max="4356" width="18.140625" style="2" bestFit="1" customWidth="1"/>
    <col min="4357" max="4609" width="9.140625" style="2"/>
    <col min="4610" max="4610" width="10.140625" style="2" bestFit="1" customWidth="1"/>
    <col min="4611" max="4611" width="9.140625" style="2"/>
    <col min="4612" max="4612" width="18.140625" style="2" bestFit="1" customWidth="1"/>
    <col min="4613" max="4865" width="9.140625" style="2"/>
    <col min="4866" max="4866" width="10.140625" style="2" bestFit="1" customWidth="1"/>
    <col min="4867" max="4867" width="9.140625" style="2"/>
    <col min="4868" max="4868" width="18.140625" style="2" bestFit="1" customWidth="1"/>
    <col min="4869" max="5121" width="9.140625" style="2"/>
    <col min="5122" max="5122" width="10.140625" style="2" bestFit="1" customWidth="1"/>
    <col min="5123" max="5123" width="9.140625" style="2"/>
    <col min="5124" max="5124" width="18.140625" style="2" bestFit="1" customWidth="1"/>
    <col min="5125" max="5377" width="9.140625" style="2"/>
    <col min="5378" max="5378" width="10.140625" style="2" bestFit="1" customWidth="1"/>
    <col min="5379" max="5379" width="9.140625" style="2"/>
    <col min="5380" max="5380" width="18.140625" style="2" bestFit="1" customWidth="1"/>
    <col min="5381" max="5633" width="9.140625" style="2"/>
    <col min="5634" max="5634" width="10.140625" style="2" bestFit="1" customWidth="1"/>
    <col min="5635" max="5635" width="9.140625" style="2"/>
    <col min="5636" max="5636" width="18.140625" style="2" bestFit="1" customWidth="1"/>
    <col min="5637" max="5889" width="9.140625" style="2"/>
    <col min="5890" max="5890" width="10.140625" style="2" bestFit="1" customWidth="1"/>
    <col min="5891" max="5891" width="9.140625" style="2"/>
    <col min="5892" max="5892" width="18.140625" style="2" bestFit="1" customWidth="1"/>
    <col min="5893" max="6145" width="9.140625" style="2"/>
    <col min="6146" max="6146" width="10.140625" style="2" bestFit="1" customWidth="1"/>
    <col min="6147" max="6147" width="9.140625" style="2"/>
    <col min="6148" max="6148" width="18.140625" style="2" bestFit="1" customWidth="1"/>
    <col min="6149" max="6401" width="9.140625" style="2"/>
    <col min="6402" max="6402" width="10.140625" style="2" bestFit="1" customWidth="1"/>
    <col min="6403" max="6403" width="9.140625" style="2"/>
    <col min="6404" max="6404" width="18.140625" style="2" bestFit="1" customWidth="1"/>
    <col min="6405" max="6657" width="9.140625" style="2"/>
    <col min="6658" max="6658" width="10.140625" style="2" bestFit="1" customWidth="1"/>
    <col min="6659" max="6659" width="9.140625" style="2"/>
    <col min="6660" max="6660" width="18.140625" style="2" bestFit="1" customWidth="1"/>
    <col min="6661" max="6913" width="9.140625" style="2"/>
    <col min="6914" max="6914" width="10.140625" style="2" bestFit="1" customWidth="1"/>
    <col min="6915" max="6915" width="9.140625" style="2"/>
    <col min="6916" max="6916" width="18.140625" style="2" bestFit="1" customWidth="1"/>
    <col min="6917" max="7169" width="9.140625" style="2"/>
    <col min="7170" max="7170" width="10.140625" style="2" bestFit="1" customWidth="1"/>
    <col min="7171" max="7171" width="9.140625" style="2"/>
    <col min="7172" max="7172" width="18.140625" style="2" bestFit="1" customWidth="1"/>
    <col min="7173" max="7425" width="9.140625" style="2"/>
    <col min="7426" max="7426" width="10.140625" style="2" bestFit="1" customWidth="1"/>
    <col min="7427" max="7427" width="9.140625" style="2"/>
    <col min="7428" max="7428" width="18.140625" style="2" bestFit="1" customWidth="1"/>
    <col min="7429" max="7681" width="9.140625" style="2"/>
    <col min="7682" max="7682" width="10.140625" style="2" bestFit="1" customWidth="1"/>
    <col min="7683" max="7683" width="9.140625" style="2"/>
    <col min="7684" max="7684" width="18.140625" style="2" bestFit="1" customWidth="1"/>
    <col min="7685" max="7937" width="9.140625" style="2"/>
    <col min="7938" max="7938" width="10.140625" style="2" bestFit="1" customWidth="1"/>
    <col min="7939" max="7939" width="9.140625" style="2"/>
    <col min="7940" max="7940" width="18.140625" style="2" bestFit="1" customWidth="1"/>
    <col min="7941" max="8193" width="9.140625" style="2"/>
    <col min="8194" max="8194" width="10.140625" style="2" bestFit="1" customWidth="1"/>
    <col min="8195" max="8195" width="9.140625" style="2"/>
    <col min="8196" max="8196" width="18.140625" style="2" bestFit="1" customWidth="1"/>
    <col min="8197" max="8449" width="9.140625" style="2"/>
    <col min="8450" max="8450" width="10.140625" style="2" bestFit="1" customWidth="1"/>
    <col min="8451" max="8451" width="9.140625" style="2"/>
    <col min="8452" max="8452" width="18.140625" style="2" bestFit="1" customWidth="1"/>
    <col min="8453" max="8705" width="9.140625" style="2"/>
    <col min="8706" max="8706" width="10.140625" style="2" bestFit="1" customWidth="1"/>
    <col min="8707" max="8707" width="9.140625" style="2"/>
    <col min="8708" max="8708" width="18.140625" style="2" bestFit="1" customWidth="1"/>
    <col min="8709" max="8961" width="9.140625" style="2"/>
    <col min="8962" max="8962" width="10.140625" style="2" bestFit="1" customWidth="1"/>
    <col min="8963" max="8963" width="9.140625" style="2"/>
    <col min="8964" max="8964" width="18.140625" style="2" bestFit="1" customWidth="1"/>
    <col min="8965" max="9217" width="9.140625" style="2"/>
    <col min="9218" max="9218" width="10.140625" style="2" bestFit="1" customWidth="1"/>
    <col min="9219" max="9219" width="9.140625" style="2"/>
    <col min="9220" max="9220" width="18.140625" style="2" bestFit="1" customWidth="1"/>
    <col min="9221" max="9473" width="9.140625" style="2"/>
    <col min="9474" max="9474" width="10.140625" style="2" bestFit="1" customWidth="1"/>
    <col min="9475" max="9475" width="9.140625" style="2"/>
    <col min="9476" max="9476" width="18.140625" style="2" bestFit="1" customWidth="1"/>
    <col min="9477" max="9729" width="9.140625" style="2"/>
    <col min="9730" max="9730" width="10.140625" style="2" bestFit="1" customWidth="1"/>
    <col min="9731" max="9731" width="9.140625" style="2"/>
    <col min="9732" max="9732" width="18.140625" style="2" bestFit="1" customWidth="1"/>
    <col min="9733" max="9985" width="9.140625" style="2"/>
    <col min="9986" max="9986" width="10.140625" style="2" bestFit="1" customWidth="1"/>
    <col min="9987" max="9987" width="9.140625" style="2"/>
    <col min="9988" max="9988" width="18.140625" style="2" bestFit="1" customWidth="1"/>
    <col min="9989" max="10241" width="9.140625" style="2"/>
    <col min="10242" max="10242" width="10.140625" style="2" bestFit="1" customWidth="1"/>
    <col min="10243" max="10243" width="9.140625" style="2"/>
    <col min="10244" max="10244" width="18.140625" style="2" bestFit="1" customWidth="1"/>
    <col min="10245" max="10497" width="9.140625" style="2"/>
    <col min="10498" max="10498" width="10.140625" style="2" bestFit="1" customWidth="1"/>
    <col min="10499" max="10499" width="9.140625" style="2"/>
    <col min="10500" max="10500" width="18.140625" style="2" bestFit="1" customWidth="1"/>
    <col min="10501" max="10753" width="9.140625" style="2"/>
    <col min="10754" max="10754" width="10.140625" style="2" bestFit="1" customWidth="1"/>
    <col min="10755" max="10755" width="9.140625" style="2"/>
    <col min="10756" max="10756" width="18.140625" style="2" bestFit="1" customWidth="1"/>
    <col min="10757" max="11009" width="9.140625" style="2"/>
    <col min="11010" max="11010" width="10.140625" style="2" bestFit="1" customWidth="1"/>
    <col min="11011" max="11011" width="9.140625" style="2"/>
    <col min="11012" max="11012" width="18.140625" style="2" bestFit="1" customWidth="1"/>
    <col min="11013" max="11265" width="9.140625" style="2"/>
    <col min="11266" max="11266" width="10.140625" style="2" bestFit="1" customWidth="1"/>
    <col min="11267" max="11267" width="9.140625" style="2"/>
    <col min="11268" max="11268" width="18.140625" style="2" bestFit="1" customWidth="1"/>
    <col min="11269" max="11521" width="9.140625" style="2"/>
    <col min="11522" max="11522" width="10.140625" style="2" bestFit="1" customWidth="1"/>
    <col min="11523" max="11523" width="9.140625" style="2"/>
    <col min="11524" max="11524" width="18.140625" style="2" bestFit="1" customWidth="1"/>
    <col min="11525" max="11777" width="9.140625" style="2"/>
    <col min="11778" max="11778" width="10.140625" style="2" bestFit="1" customWidth="1"/>
    <col min="11779" max="11779" width="9.140625" style="2"/>
    <col min="11780" max="11780" width="18.140625" style="2" bestFit="1" customWidth="1"/>
    <col min="11781" max="12033" width="9.140625" style="2"/>
    <col min="12034" max="12034" width="10.140625" style="2" bestFit="1" customWidth="1"/>
    <col min="12035" max="12035" width="9.140625" style="2"/>
    <col min="12036" max="12036" width="18.140625" style="2" bestFit="1" customWidth="1"/>
    <col min="12037" max="12289" width="9.140625" style="2"/>
    <col min="12290" max="12290" width="10.140625" style="2" bestFit="1" customWidth="1"/>
    <col min="12291" max="12291" width="9.140625" style="2"/>
    <col min="12292" max="12292" width="18.140625" style="2" bestFit="1" customWidth="1"/>
    <col min="12293" max="12545" width="9.140625" style="2"/>
    <col min="12546" max="12546" width="10.140625" style="2" bestFit="1" customWidth="1"/>
    <col min="12547" max="12547" width="9.140625" style="2"/>
    <col min="12548" max="12548" width="18.140625" style="2" bestFit="1" customWidth="1"/>
    <col min="12549" max="12801" width="9.140625" style="2"/>
    <col min="12802" max="12802" width="10.140625" style="2" bestFit="1" customWidth="1"/>
    <col min="12803" max="12803" width="9.140625" style="2"/>
    <col min="12804" max="12804" width="18.140625" style="2" bestFit="1" customWidth="1"/>
    <col min="12805" max="13057" width="9.140625" style="2"/>
    <col min="13058" max="13058" width="10.140625" style="2" bestFit="1" customWidth="1"/>
    <col min="13059" max="13059" width="9.140625" style="2"/>
    <col min="13060" max="13060" width="18.140625" style="2" bestFit="1" customWidth="1"/>
    <col min="13061" max="13313" width="9.140625" style="2"/>
    <col min="13314" max="13314" width="10.140625" style="2" bestFit="1" customWidth="1"/>
    <col min="13315" max="13315" width="9.140625" style="2"/>
    <col min="13316" max="13316" width="18.140625" style="2" bestFit="1" customWidth="1"/>
    <col min="13317" max="13569" width="9.140625" style="2"/>
    <col min="13570" max="13570" width="10.140625" style="2" bestFit="1" customWidth="1"/>
    <col min="13571" max="13571" width="9.140625" style="2"/>
    <col min="13572" max="13572" width="18.140625" style="2" bestFit="1" customWidth="1"/>
    <col min="13573" max="13825" width="9.140625" style="2"/>
    <col min="13826" max="13826" width="10.140625" style="2" bestFit="1" customWidth="1"/>
    <col min="13827" max="13827" width="9.140625" style="2"/>
    <col min="13828" max="13828" width="18.140625" style="2" bestFit="1" customWidth="1"/>
    <col min="13829" max="14081" width="9.140625" style="2"/>
    <col min="14082" max="14082" width="10.140625" style="2" bestFit="1" customWidth="1"/>
    <col min="14083" max="14083" width="9.140625" style="2"/>
    <col min="14084" max="14084" width="18.140625" style="2" bestFit="1" customWidth="1"/>
    <col min="14085" max="14337" width="9.140625" style="2"/>
    <col min="14338" max="14338" width="10.140625" style="2" bestFit="1" customWidth="1"/>
    <col min="14339" max="14339" width="9.140625" style="2"/>
    <col min="14340" max="14340" width="18.140625" style="2" bestFit="1" customWidth="1"/>
    <col min="14341" max="14593" width="9.140625" style="2"/>
    <col min="14594" max="14594" width="10.140625" style="2" bestFit="1" customWidth="1"/>
    <col min="14595" max="14595" width="9.140625" style="2"/>
    <col min="14596" max="14596" width="18.140625" style="2" bestFit="1" customWidth="1"/>
    <col min="14597" max="14849" width="9.140625" style="2"/>
    <col min="14850" max="14850" width="10.140625" style="2" bestFit="1" customWidth="1"/>
    <col min="14851" max="14851" width="9.140625" style="2"/>
    <col min="14852" max="14852" width="18.140625" style="2" bestFit="1" customWidth="1"/>
    <col min="14853" max="15105" width="9.140625" style="2"/>
    <col min="15106" max="15106" width="10.140625" style="2" bestFit="1" customWidth="1"/>
    <col min="15107" max="15107" width="9.140625" style="2"/>
    <col min="15108" max="15108" width="18.140625" style="2" bestFit="1" customWidth="1"/>
    <col min="15109" max="15361" width="9.140625" style="2"/>
    <col min="15362" max="15362" width="10.140625" style="2" bestFit="1" customWidth="1"/>
    <col min="15363" max="15363" width="9.140625" style="2"/>
    <col min="15364" max="15364" width="18.140625" style="2" bestFit="1" customWidth="1"/>
    <col min="15365" max="15617" width="9.140625" style="2"/>
    <col min="15618" max="15618" width="10.140625" style="2" bestFit="1" customWidth="1"/>
    <col min="15619" max="15619" width="9.140625" style="2"/>
    <col min="15620" max="15620" width="18.140625" style="2" bestFit="1" customWidth="1"/>
    <col min="15621" max="15873" width="9.140625" style="2"/>
    <col min="15874" max="15874" width="10.140625" style="2" bestFit="1" customWidth="1"/>
    <col min="15875" max="15875" width="9.140625" style="2"/>
    <col min="15876" max="15876" width="18.140625" style="2" bestFit="1" customWidth="1"/>
    <col min="15877" max="16129" width="9.140625" style="2"/>
    <col min="16130" max="16130" width="10.140625" style="2" bestFit="1" customWidth="1"/>
    <col min="16131" max="16131" width="9.140625" style="2"/>
    <col min="16132" max="16132" width="18.140625" style="2" bestFit="1" customWidth="1"/>
    <col min="16133" max="16384" width="9.140625" style="2"/>
  </cols>
  <sheetData>
    <row r="1" spans="1:32" x14ac:dyDescent="0.2">
      <c r="A1" s="2" t="s">
        <v>20</v>
      </c>
      <c r="B1" s="2" t="s">
        <v>21</v>
      </c>
      <c r="C1" s="2" t="s">
        <v>22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1453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</row>
    <row r="2" spans="1:32" x14ac:dyDescent="0.2">
      <c r="A2" s="2" t="s">
        <v>37</v>
      </c>
      <c r="B2" s="2" t="s">
        <v>38</v>
      </c>
      <c r="C2" s="3" t="str">
        <f>A2&amp;" "&amp;B2</f>
        <v>26-08-2015 12-31-24</v>
      </c>
      <c r="D2" s="4">
        <v>42242.521805555552</v>
      </c>
      <c r="E2" s="2">
        <v>17.8</v>
      </c>
      <c r="F2" s="2">
        <v>11.1</v>
      </c>
      <c r="G2" s="2">
        <v>24</v>
      </c>
      <c r="H2" s="2">
        <v>8.25</v>
      </c>
      <c r="I2" s="2">
        <v>12.45</v>
      </c>
      <c r="J2" s="2">
        <v>9.32</v>
      </c>
      <c r="K2" s="2">
        <v>0.66</v>
      </c>
      <c r="L2" s="2">
        <v>407.09</v>
      </c>
      <c r="M2" s="2">
        <v>11.2</v>
      </c>
      <c r="N2" s="2">
        <v>235.5</v>
      </c>
      <c r="O2" s="2">
        <v>233.5</v>
      </c>
      <c r="P2" s="2">
        <v>236.1</v>
      </c>
      <c r="Q2" s="2">
        <v>50</v>
      </c>
      <c r="R2" s="2">
        <v>0</v>
      </c>
      <c r="S2" s="4">
        <v>42242.52175925926</v>
      </c>
      <c r="T2" s="2">
        <v>17.8</v>
      </c>
      <c r="U2" s="2">
        <v>11.1</v>
      </c>
      <c r="V2" s="2">
        <v>24</v>
      </c>
      <c r="W2" s="2">
        <v>8.25</v>
      </c>
      <c r="X2" s="2">
        <v>12.45</v>
      </c>
      <c r="Y2" s="2">
        <v>9.32</v>
      </c>
      <c r="Z2" s="2">
        <v>0.66</v>
      </c>
      <c r="AA2" s="2">
        <v>407.09</v>
      </c>
      <c r="AB2" s="2">
        <v>11.2</v>
      </c>
      <c r="AC2" s="2">
        <v>235.5</v>
      </c>
      <c r="AD2" s="2">
        <v>233.5</v>
      </c>
      <c r="AE2" s="2">
        <v>236.1</v>
      </c>
      <c r="AF2" s="2">
        <v>50</v>
      </c>
    </row>
    <row r="3" spans="1:32" x14ac:dyDescent="0.2">
      <c r="A3" s="2" t="s">
        <v>37</v>
      </c>
      <c r="B3" s="2" t="s">
        <v>39</v>
      </c>
      <c r="C3" s="3" t="str">
        <f t="shared" ref="C3:D66" si="0">A3&amp;" "&amp;B3</f>
        <v>26-08-2015 12-31-30</v>
      </c>
      <c r="D3" s="4">
        <v>42242.521874999999</v>
      </c>
      <c r="E3" s="2">
        <v>18.399999999999999</v>
      </c>
      <c r="F3" s="2">
        <v>10.8</v>
      </c>
      <c r="G3" s="2">
        <v>23.7</v>
      </c>
      <c r="H3" s="2">
        <v>8.24</v>
      </c>
      <c r="I3" s="2">
        <v>12.45</v>
      </c>
      <c r="J3" s="2">
        <v>9.34</v>
      </c>
      <c r="K3" s="2">
        <v>0.66</v>
      </c>
      <c r="L3" s="2">
        <v>407.15</v>
      </c>
      <c r="M3" s="2">
        <v>11.2</v>
      </c>
      <c r="N3" s="2">
        <v>235.4</v>
      </c>
      <c r="O3" s="2">
        <v>233.6</v>
      </c>
      <c r="P3" s="2">
        <v>236.2</v>
      </c>
      <c r="Q3" s="2">
        <v>50</v>
      </c>
      <c r="R3" s="2">
        <v>0</v>
      </c>
      <c r="S3" s="4">
        <v>42242.521874999999</v>
      </c>
      <c r="T3" s="2">
        <f>VLOOKUP($S3,$D$2:$Q$1416,2)</f>
        <v>18.399999999999999</v>
      </c>
      <c r="U3" s="2">
        <f>VLOOKUP($S3,$D$2:$Q$1416,3)</f>
        <v>10.8</v>
      </c>
      <c r="V3" s="2">
        <f>VLOOKUP($S3,$D$2:$Q$1416,4)</f>
        <v>23.7</v>
      </c>
      <c r="W3" s="2">
        <f>VLOOKUP($S3,$D$2:$Q$1416,5)</f>
        <v>8.24</v>
      </c>
      <c r="X3" s="2">
        <f>VLOOKUP($S3,$D$2:$Q$1416,6)</f>
        <v>12.45</v>
      </c>
      <c r="Y3" s="2">
        <f>VLOOKUP($S3,$D$2:$Q$1416,7)</f>
        <v>9.34</v>
      </c>
      <c r="Z3" s="2">
        <f>VLOOKUP($S3,$D$2:$Q$1416,8)</f>
        <v>0.66</v>
      </c>
      <c r="AA3" s="2">
        <f>VLOOKUP($S3,$D$2:$Q$1416,9)</f>
        <v>407.15</v>
      </c>
      <c r="AB3" s="2">
        <f>VLOOKUP($S3,$D$2:$Q$1416,10)</f>
        <v>11.2</v>
      </c>
      <c r="AC3" s="2">
        <f>VLOOKUP($S3,$D$2:$Q$1416,11)</f>
        <v>235.4</v>
      </c>
      <c r="AD3" s="2">
        <f>VLOOKUP($S3,$D$2:$Q$1416,12)</f>
        <v>233.6</v>
      </c>
      <c r="AE3" s="2">
        <f>VLOOKUP($S3,$D$2:$Q$1416,13)</f>
        <v>236.2</v>
      </c>
      <c r="AF3" s="2">
        <f>VLOOKUP($S3,$D$2:$Q$1416,14)</f>
        <v>50</v>
      </c>
    </row>
    <row r="4" spans="1:32" x14ac:dyDescent="0.2">
      <c r="A4" s="2" t="s">
        <v>37</v>
      </c>
      <c r="B4" s="2" t="s">
        <v>40</v>
      </c>
      <c r="C4" s="3" t="str">
        <f t="shared" si="0"/>
        <v>26-08-2015 12-31-36</v>
      </c>
      <c r="D4" s="4">
        <v>42242.521944386572</v>
      </c>
      <c r="E4" s="2">
        <v>17.5</v>
      </c>
      <c r="F4" s="2">
        <v>11.5</v>
      </c>
      <c r="G4" s="2">
        <v>24.2</v>
      </c>
      <c r="H4" s="2">
        <v>8.27</v>
      </c>
      <c r="I4" s="2">
        <v>12.52</v>
      </c>
      <c r="J4" s="2">
        <v>9.4</v>
      </c>
      <c r="K4" s="2">
        <v>0.66</v>
      </c>
      <c r="L4" s="2">
        <v>407.03</v>
      </c>
      <c r="M4" s="2">
        <v>11.2</v>
      </c>
      <c r="N4" s="2">
        <v>235.5</v>
      </c>
      <c r="O4" s="2">
        <v>233.4</v>
      </c>
      <c r="P4" s="2">
        <v>236.1</v>
      </c>
      <c r="Q4" s="2">
        <v>49.9</v>
      </c>
      <c r="R4" s="2">
        <v>0</v>
      </c>
      <c r="S4" s="4">
        <v>42242.521990624999</v>
      </c>
      <c r="T4" s="2">
        <f t="shared" ref="T4:T67" si="1">VLOOKUP($S4,$D$2:$Q$1416,2)</f>
        <v>17.5</v>
      </c>
      <c r="U4" s="2">
        <f t="shared" ref="U4:U67" si="2">VLOOKUP($S4,$D$2:$Q$1416,3)</f>
        <v>11.5</v>
      </c>
      <c r="V4" s="2">
        <f t="shared" ref="V4:V67" si="3">VLOOKUP($S4,$D$2:$Q$1416,4)</f>
        <v>24.2</v>
      </c>
      <c r="W4" s="2">
        <f t="shared" ref="W4:W67" si="4">VLOOKUP($S4,$D$2:$Q$1416,5)</f>
        <v>8.27</v>
      </c>
      <c r="X4" s="2">
        <f t="shared" ref="X4:X67" si="5">VLOOKUP($S4,$D$2:$Q$1416,6)</f>
        <v>12.52</v>
      </c>
      <c r="Y4" s="2">
        <f t="shared" ref="Y4:Y67" si="6">VLOOKUP($S4,$D$2:$Q$1416,7)</f>
        <v>9.4</v>
      </c>
      <c r="Z4" s="2">
        <f t="shared" ref="Z4:Z67" si="7">VLOOKUP($S4,$D$2:$Q$1416,8)</f>
        <v>0.66</v>
      </c>
      <c r="AA4" s="2">
        <f t="shared" ref="AA4:AA67" si="8">VLOOKUP($S4,$D$2:$Q$1416,9)</f>
        <v>407.03</v>
      </c>
      <c r="AB4" s="2">
        <f t="shared" ref="AB4:AB67" si="9">VLOOKUP($S4,$D$2:$Q$1416,10)</f>
        <v>11.2</v>
      </c>
      <c r="AC4" s="2">
        <f t="shared" ref="AC4:AC67" si="10">VLOOKUP($S4,$D$2:$Q$1416,11)</f>
        <v>235.5</v>
      </c>
      <c r="AD4" s="2">
        <f t="shared" ref="AD4:AD67" si="11">VLOOKUP($S4,$D$2:$Q$1416,12)</f>
        <v>233.4</v>
      </c>
      <c r="AE4" s="2">
        <f t="shared" ref="AE4:AE67" si="12">VLOOKUP($S4,$D$2:$Q$1416,13)</f>
        <v>236.1</v>
      </c>
      <c r="AF4" s="2">
        <f t="shared" ref="AF4:AF67" si="13">VLOOKUP($S4,$D$2:$Q$1416,14)</f>
        <v>49.9</v>
      </c>
    </row>
    <row r="5" spans="1:32" x14ac:dyDescent="0.2">
      <c r="A5" s="2" t="s">
        <v>37</v>
      </c>
      <c r="B5" s="2" t="s">
        <v>41</v>
      </c>
      <c r="C5" s="3" t="str">
        <f t="shared" si="0"/>
        <v>26-08-2015 12-31-42</v>
      </c>
      <c r="D5" s="4">
        <v>42242.522013831018</v>
      </c>
      <c r="E5" s="2">
        <v>16.899999999999999</v>
      </c>
      <c r="F5" s="2">
        <v>12.4</v>
      </c>
      <c r="G5" s="2">
        <v>24</v>
      </c>
      <c r="H5" s="2">
        <v>8.2799999999999994</v>
      </c>
      <c r="I5" s="2">
        <v>12.54</v>
      </c>
      <c r="J5" s="2">
        <v>9.42</v>
      </c>
      <c r="K5" s="2">
        <v>0.66</v>
      </c>
      <c r="L5" s="2">
        <v>407.03</v>
      </c>
      <c r="M5" s="2">
        <v>10.7</v>
      </c>
      <c r="N5" s="2">
        <v>235.4</v>
      </c>
      <c r="O5" s="2">
        <v>233.3</v>
      </c>
      <c r="P5" s="2">
        <v>236.3</v>
      </c>
      <c r="Q5" s="2">
        <v>49.9</v>
      </c>
      <c r="R5" s="2">
        <v>0</v>
      </c>
      <c r="S5" s="4">
        <v>42242.522106307872</v>
      </c>
      <c r="T5" s="2">
        <f t="shared" si="1"/>
        <v>17.100000000000001</v>
      </c>
      <c r="U5" s="2">
        <f t="shared" si="2"/>
        <v>11.8</v>
      </c>
      <c r="V5" s="2">
        <f t="shared" si="3"/>
        <v>24.6</v>
      </c>
      <c r="W5" s="2">
        <f t="shared" si="4"/>
        <v>8.2799999999999994</v>
      </c>
      <c r="X5" s="2">
        <f t="shared" si="5"/>
        <v>12.59</v>
      </c>
      <c r="Y5" s="2">
        <f t="shared" si="6"/>
        <v>9.48</v>
      </c>
      <c r="Z5" s="2">
        <f t="shared" si="7"/>
        <v>0.66</v>
      </c>
      <c r="AA5" s="2">
        <f t="shared" si="8"/>
        <v>406.97</v>
      </c>
      <c r="AB5" s="2">
        <f t="shared" si="9"/>
        <v>11.6</v>
      </c>
      <c r="AC5" s="2">
        <f t="shared" si="10"/>
        <v>235.4</v>
      </c>
      <c r="AD5" s="2">
        <f t="shared" si="11"/>
        <v>233.4</v>
      </c>
      <c r="AE5" s="2">
        <f t="shared" si="12"/>
        <v>236.1</v>
      </c>
      <c r="AF5" s="2">
        <f t="shared" si="13"/>
        <v>50</v>
      </c>
    </row>
    <row r="6" spans="1:32" x14ac:dyDescent="0.2">
      <c r="A6" s="2" t="s">
        <v>37</v>
      </c>
      <c r="B6" s="2" t="s">
        <v>42</v>
      </c>
      <c r="C6" s="3" t="str">
        <f t="shared" si="0"/>
        <v>26-08-2015 12-31-48</v>
      </c>
      <c r="D6" s="4">
        <v>42242.522083275464</v>
      </c>
      <c r="E6" s="2">
        <v>17.100000000000001</v>
      </c>
      <c r="F6" s="2">
        <v>11.8</v>
      </c>
      <c r="G6" s="2">
        <v>24.6</v>
      </c>
      <c r="H6" s="2">
        <v>8.2799999999999994</v>
      </c>
      <c r="I6" s="2">
        <v>12.59</v>
      </c>
      <c r="J6" s="2">
        <v>9.48</v>
      </c>
      <c r="K6" s="2">
        <v>0.66</v>
      </c>
      <c r="L6" s="2">
        <v>406.97</v>
      </c>
      <c r="M6" s="2">
        <v>11.6</v>
      </c>
      <c r="N6" s="2">
        <v>235.4</v>
      </c>
      <c r="O6" s="2">
        <v>233.4</v>
      </c>
      <c r="P6" s="2">
        <v>236.1</v>
      </c>
      <c r="Q6" s="2">
        <v>50</v>
      </c>
      <c r="R6" s="2">
        <v>0</v>
      </c>
      <c r="S6" s="4">
        <v>42242.522221990737</v>
      </c>
      <c r="T6" s="2">
        <f t="shared" si="1"/>
        <v>16.5</v>
      </c>
      <c r="U6" s="2">
        <f t="shared" si="2"/>
        <v>13.2</v>
      </c>
      <c r="V6" s="2">
        <f t="shared" si="3"/>
        <v>23.4</v>
      </c>
      <c r="W6" s="2">
        <f t="shared" si="4"/>
        <v>8.26</v>
      </c>
      <c r="X6" s="2">
        <f t="shared" si="5"/>
        <v>12.49</v>
      </c>
      <c r="Y6" s="2">
        <f t="shared" si="6"/>
        <v>9.3699999999999992</v>
      </c>
      <c r="Z6" s="2">
        <f t="shared" si="7"/>
        <v>0.66</v>
      </c>
      <c r="AA6" s="2">
        <f t="shared" si="8"/>
        <v>407.03</v>
      </c>
      <c r="AB6" s="2">
        <f t="shared" si="9"/>
        <v>9.6</v>
      </c>
      <c r="AC6" s="2">
        <f t="shared" si="10"/>
        <v>235.4</v>
      </c>
      <c r="AD6" s="2">
        <f t="shared" si="11"/>
        <v>233.2</v>
      </c>
      <c r="AE6" s="2">
        <f t="shared" si="12"/>
        <v>236.4</v>
      </c>
      <c r="AF6" s="2">
        <f t="shared" si="13"/>
        <v>50</v>
      </c>
    </row>
    <row r="7" spans="1:32" x14ac:dyDescent="0.2">
      <c r="A7" s="2" t="s">
        <v>37</v>
      </c>
      <c r="B7" s="2" t="s">
        <v>43</v>
      </c>
      <c r="C7" s="3" t="str">
        <f t="shared" si="0"/>
        <v>26-08-2015 12-31-54</v>
      </c>
      <c r="D7" s="4">
        <v>42242.52215271991</v>
      </c>
      <c r="E7" s="2">
        <v>16.5</v>
      </c>
      <c r="F7" s="2">
        <v>13.2</v>
      </c>
      <c r="G7" s="2">
        <v>23.4</v>
      </c>
      <c r="H7" s="2">
        <v>8.26</v>
      </c>
      <c r="I7" s="2">
        <v>12.49</v>
      </c>
      <c r="J7" s="2">
        <v>9.3699999999999992</v>
      </c>
      <c r="K7" s="2">
        <v>0.66</v>
      </c>
      <c r="L7" s="2">
        <v>407.03</v>
      </c>
      <c r="M7" s="2">
        <v>9.6</v>
      </c>
      <c r="N7" s="2">
        <v>235.4</v>
      </c>
      <c r="O7" s="2">
        <v>233.2</v>
      </c>
      <c r="P7" s="2">
        <v>236.4</v>
      </c>
      <c r="Q7" s="2">
        <v>50</v>
      </c>
      <c r="R7" s="2">
        <v>0</v>
      </c>
      <c r="S7" s="4">
        <v>42242.52233767361</v>
      </c>
      <c r="T7" s="2">
        <f t="shared" si="1"/>
        <v>43</v>
      </c>
      <c r="U7" s="2">
        <f t="shared" si="2"/>
        <v>29.6</v>
      </c>
      <c r="V7" s="2">
        <f t="shared" si="3"/>
        <v>46.6</v>
      </c>
      <c r="W7" s="2">
        <f t="shared" si="4"/>
        <v>20.23</v>
      </c>
      <c r="X7" s="2">
        <f t="shared" si="5"/>
        <v>27.97</v>
      </c>
      <c r="Y7" s="2">
        <f t="shared" si="6"/>
        <v>19.309999999999999</v>
      </c>
      <c r="Z7" s="2">
        <f t="shared" si="7"/>
        <v>0.72</v>
      </c>
      <c r="AA7" s="2">
        <f t="shared" si="8"/>
        <v>405.93</v>
      </c>
      <c r="AB7" s="2">
        <f t="shared" si="9"/>
        <v>12.8</v>
      </c>
      <c r="AC7" s="2">
        <f t="shared" si="10"/>
        <v>234.3</v>
      </c>
      <c r="AD7" s="2">
        <f t="shared" si="11"/>
        <v>232.6</v>
      </c>
      <c r="AE7" s="2">
        <f t="shared" si="12"/>
        <v>236.2</v>
      </c>
      <c r="AF7" s="2">
        <f t="shared" si="13"/>
        <v>50</v>
      </c>
    </row>
    <row r="8" spans="1:32" x14ac:dyDescent="0.2">
      <c r="A8" s="2" t="s">
        <v>37</v>
      </c>
      <c r="B8" s="2" t="s">
        <v>44</v>
      </c>
      <c r="C8" s="3" t="str">
        <f t="shared" si="0"/>
        <v>26-08-2015 12-32-00</v>
      </c>
      <c r="D8" s="4">
        <v>42242.522222164349</v>
      </c>
      <c r="E8" s="2">
        <v>31</v>
      </c>
      <c r="F8" s="2">
        <v>24.7</v>
      </c>
      <c r="G8" s="2">
        <v>38.6</v>
      </c>
      <c r="H8" s="2">
        <v>15.56</v>
      </c>
      <c r="I8" s="2">
        <v>22.15</v>
      </c>
      <c r="J8" s="2">
        <v>15.76</v>
      </c>
      <c r="K8" s="2">
        <v>0.7</v>
      </c>
      <c r="L8" s="2">
        <v>406.4</v>
      </c>
      <c r="M8" s="2">
        <v>11.4</v>
      </c>
      <c r="N8" s="2">
        <v>234.8</v>
      </c>
      <c r="O8" s="2">
        <v>233</v>
      </c>
      <c r="P8" s="2">
        <v>236.1</v>
      </c>
      <c r="Q8" s="2">
        <v>49.9</v>
      </c>
      <c r="R8" s="2">
        <v>0</v>
      </c>
      <c r="S8" s="4">
        <v>42242.522453356483</v>
      </c>
      <c r="T8" s="2">
        <f t="shared" si="1"/>
        <v>43.6</v>
      </c>
      <c r="U8" s="2">
        <f t="shared" si="2"/>
        <v>29.8</v>
      </c>
      <c r="V8" s="2">
        <f t="shared" si="3"/>
        <v>47.4</v>
      </c>
      <c r="W8" s="2">
        <f t="shared" si="4"/>
        <v>20.440000000000001</v>
      </c>
      <c r="X8" s="2">
        <f t="shared" si="5"/>
        <v>28.34</v>
      </c>
      <c r="Y8" s="2">
        <f t="shared" si="6"/>
        <v>19.63</v>
      </c>
      <c r="Z8" s="2">
        <f t="shared" si="7"/>
        <v>0.72</v>
      </c>
      <c r="AA8" s="2">
        <f t="shared" si="8"/>
        <v>405.88</v>
      </c>
      <c r="AB8" s="2">
        <f t="shared" si="9"/>
        <v>13.5</v>
      </c>
      <c r="AC8" s="2">
        <f t="shared" si="10"/>
        <v>234.2</v>
      </c>
      <c r="AD8" s="2">
        <f t="shared" si="11"/>
        <v>232.5</v>
      </c>
      <c r="AE8" s="2">
        <f t="shared" si="12"/>
        <v>236.3</v>
      </c>
      <c r="AF8" s="2">
        <f t="shared" si="13"/>
        <v>50</v>
      </c>
    </row>
    <row r="9" spans="1:32" x14ac:dyDescent="0.2">
      <c r="A9" s="2" t="s">
        <v>37</v>
      </c>
      <c r="B9" s="2" t="s">
        <v>45</v>
      </c>
      <c r="C9" s="3" t="str">
        <f t="shared" si="0"/>
        <v>26-08-2015 12-32-06</v>
      </c>
      <c r="D9" s="4">
        <v>42242.522291608795</v>
      </c>
      <c r="E9" s="2">
        <v>43</v>
      </c>
      <c r="F9" s="2">
        <v>29.6</v>
      </c>
      <c r="G9" s="2">
        <v>46.6</v>
      </c>
      <c r="H9" s="2">
        <v>20.23</v>
      </c>
      <c r="I9" s="2">
        <v>27.97</v>
      </c>
      <c r="J9" s="2">
        <v>19.309999999999999</v>
      </c>
      <c r="K9" s="2">
        <v>0.72</v>
      </c>
      <c r="L9" s="2">
        <v>405.93</v>
      </c>
      <c r="M9" s="2">
        <v>12.8</v>
      </c>
      <c r="N9" s="2">
        <v>234.3</v>
      </c>
      <c r="O9" s="2">
        <v>232.6</v>
      </c>
      <c r="P9" s="2">
        <v>236.2</v>
      </c>
      <c r="Q9" s="2">
        <v>50</v>
      </c>
      <c r="R9" s="2">
        <v>0</v>
      </c>
      <c r="S9" s="4">
        <v>42242.522569039349</v>
      </c>
      <c r="T9" s="2">
        <f t="shared" si="1"/>
        <v>42</v>
      </c>
      <c r="U9" s="2">
        <f t="shared" si="2"/>
        <v>31.6</v>
      </c>
      <c r="V9" s="2">
        <f t="shared" si="3"/>
        <v>48.5</v>
      </c>
      <c r="W9" s="2">
        <f t="shared" si="4"/>
        <v>20.62</v>
      </c>
      <c r="X9" s="2">
        <f t="shared" si="5"/>
        <v>28.65</v>
      </c>
      <c r="Y9" s="2">
        <f t="shared" si="6"/>
        <v>19.899999999999999</v>
      </c>
      <c r="Z9" s="2">
        <f t="shared" si="7"/>
        <v>0.72</v>
      </c>
      <c r="AA9" s="2">
        <f t="shared" si="8"/>
        <v>406.05</v>
      </c>
      <c r="AB9" s="2">
        <f t="shared" si="9"/>
        <v>13</v>
      </c>
      <c r="AC9" s="2">
        <f t="shared" si="10"/>
        <v>234.3</v>
      </c>
      <c r="AD9" s="2">
        <f t="shared" si="11"/>
        <v>232.7</v>
      </c>
      <c r="AE9" s="2">
        <f t="shared" si="12"/>
        <v>236.3</v>
      </c>
      <c r="AF9" s="2">
        <f t="shared" si="13"/>
        <v>50</v>
      </c>
    </row>
    <row r="10" spans="1:32" x14ac:dyDescent="0.2">
      <c r="A10" s="2" t="s">
        <v>37</v>
      </c>
      <c r="B10" s="2" t="s">
        <v>46</v>
      </c>
      <c r="C10" s="3" t="str">
        <f t="shared" si="0"/>
        <v>26-08-2015 12-32-12</v>
      </c>
      <c r="D10" s="4">
        <v>42242.522361053241</v>
      </c>
      <c r="E10" s="2">
        <v>42.6</v>
      </c>
      <c r="F10" s="2">
        <v>29.9</v>
      </c>
      <c r="G10" s="2">
        <v>47.5</v>
      </c>
      <c r="H10" s="2">
        <v>20.350000000000001</v>
      </c>
      <c r="I10" s="2">
        <v>28.16</v>
      </c>
      <c r="J10" s="2">
        <v>19.46</v>
      </c>
      <c r="K10" s="2">
        <v>0.72</v>
      </c>
      <c r="L10" s="2">
        <v>405.93</v>
      </c>
      <c r="M10" s="2">
        <v>13.3</v>
      </c>
      <c r="N10" s="2">
        <v>234.3</v>
      </c>
      <c r="O10" s="2">
        <v>232.6</v>
      </c>
      <c r="P10" s="2">
        <v>236.2</v>
      </c>
      <c r="Q10" s="2">
        <v>50</v>
      </c>
      <c r="R10" s="2">
        <v>0</v>
      </c>
      <c r="S10" s="4">
        <v>42242.522684722222</v>
      </c>
      <c r="T10" s="2">
        <f t="shared" si="1"/>
        <v>19.600000000000001</v>
      </c>
      <c r="U10" s="2">
        <f t="shared" si="2"/>
        <v>11.1</v>
      </c>
      <c r="V10" s="2">
        <f t="shared" si="3"/>
        <v>24.8</v>
      </c>
      <c r="W10" s="2">
        <f t="shared" si="4"/>
        <v>8.57</v>
      </c>
      <c r="X10" s="2">
        <f t="shared" si="5"/>
        <v>13.05</v>
      </c>
      <c r="Y10" s="2">
        <f t="shared" si="6"/>
        <v>9.84</v>
      </c>
      <c r="Z10" s="2">
        <f t="shared" si="7"/>
        <v>0.66</v>
      </c>
      <c r="AA10" s="2">
        <f t="shared" si="8"/>
        <v>406.74</v>
      </c>
      <c r="AB10" s="2">
        <f t="shared" si="9"/>
        <v>11.9</v>
      </c>
      <c r="AC10" s="2">
        <f t="shared" si="10"/>
        <v>235.2</v>
      </c>
      <c r="AD10" s="2">
        <f t="shared" si="11"/>
        <v>233.3</v>
      </c>
      <c r="AE10" s="2">
        <f t="shared" si="12"/>
        <v>236</v>
      </c>
      <c r="AF10" s="2">
        <f t="shared" si="13"/>
        <v>50</v>
      </c>
    </row>
    <row r="11" spans="1:32" x14ac:dyDescent="0.2">
      <c r="A11" s="2" t="s">
        <v>37</v>
      </c>
      <c r="B11" s="2" t="s">
        <v>47</v>
      </c>
      <c r="C11" s="3" t="str">
        <f t="shared" si="0"/>
        <v>26-08-2015 12-32-18</v>
      </c>
      <c r="D11" s="4">
        <v>42242.522430497687</v>
      </c>
      <c r="E11" s="2">
        <v>43.6</v>
      </c>
      <c r="F11" s="2">
        <v>29.8</v>
      </c>
      <c r="G11" s="2">
        <v>47.4</v>
      </c>
      <c r="H11" s="2">
        <v>20.440000000000001</v>
      </c>
      <c r="I11" s="2">
        <v>28.34</v>
      </c>
      <c r="J11" s="2">
        <v>19.63</v>
      </c>
      <c r="K11" s="2">
        <v>0.72</v>
      </c>
      <c r="L11" s="2">
        <v>405.88</v>
      </c>
      <c r="M11" s="2">
        <v>13.5</v>
      </c>
      <c r="N11" s="2">
        <v>234.2</v>
      </c>
      <c r="O11" s="2">
        <v>232.5</v>
      </c>
      <c r="P11" s="2">
        <v>236.3</v>
      </c>
      <c r="Q11" s="2">
        <v>50</v>
      </c>
      <c r="R11" s="2">
        <v>0</v>
      </c>
      <c r="S11" s="4">
        <v>42242.522800405095</v>
      </c>
      <c r="T11" s="2">
        <f t="shared" si="1"/>
        <v>17.899999999999999</v>
      </c>
      <c r="U11" s="2">
        <f t="shared" si="2"/>
        <v>11.6</v>
      </c>
      <c r="V11" s="2">
        <f t="shared" si="3"/>
        <v>24.2</v>
      </c>
      <c r="W11" s="2">
        <f t="shared" si="4"/>
        <v>8.36</v>
      </c>
      <c r="X11" s="2">
        <f t="shared" si="5"/>
        <v>12.63</v>
      </c>
      <c r="Y11" s="2">
        <f t="shared" si="6"/>
        <v>9.4700000000000006</v>
      </c>
      <c r="Z11" s="2">
        <f t="shared" si="7"/>
        <v>0.66</v>
      </c>
      <c r="AA11" s="2">
        <f t="shared" si="8"/>
        <v>406.86</v>
      </c>
      <c r="AB11" s="2">
        <f t="shared" si="9"/>
        <v>11.2</v>
      </c>
      <c r="AC11" s="2">
        <f t="shared" si="10"/>
        <v>235.4</v>
      </c>
      <c r="AD11" s="2">
        <f t="shared" si="11"/>
        <v>233.3</v>
      </c>
      <c r="AE11" s="2">
        <f t="shared" si="12"/>
        <v>236</v>
      </c>
      <c r="AF11" s="2">
        <f t="shared" si="13"/>
        <v>49.9</v>
      </c>
    </row>
    <row r="12" spans="1:32" x14ac:dyDescent="0.2">
      <c r="A12" s="2" t="s">
        <v>37</v>
      </c>
      <c r="B12" s="2" t="s">
        <v>48</v>
      </c>
      <c r="C12" s="3" t="str">
        <f t="shared" si="0"/>
        <v>26-08-2015 12-32-24</v>
      </c>
      <c r="D12" s="4">
        <v>42242.522499942126</v>
      </c>
      <c r="E12" s="2">
        <v>42</v>
      </c>
      <c r="F12" s="2">
        <v>31.6</v>
      </c>
      <c r="G12" s="2">
        <v>48.5</v>
      </c>
      <c r="H12" s="2">
        <v>20.62</v>
      </c>
      <c r="I12" s="2">
        <v>28.65</v>
      </c>
      <c r="J12" s="2">
        <v>19.899999999999999</v>
      </c>
      <c r="K12" s="2">
        <v>0.72</v>
      </c>
      <c r="L12" s="2">
        <v>406.05</v>
      </c>
      <c r="M12" s="2">
        <v>13</v>
      </c>
      <c r="N12" s="2">
        <v>234.3</v>
      </c>
      <c r="O12" s="2">
        <v>232.7</v>
      </c>
      <c r="P12" s="2">
        <v>236.3</v>
      </c>
      <c r="Q12" s="2">
        <v>50</v>
      </c>
      <c r="R12" s="2">
        <v>0</v>
      </c>
      <c r="S12" s="4">
        <v>42242.522916087961</v>
      </c>
      <c r="T12" s="2">
        <f t="shared" si="1"/>
        <v>18</v>
      </c>
      <c r="U12" s="2">
        <f t="shared" si="2"/>
        <v>11.4</v>
      </c>
      <c r="V12" s="2">
        <f t="shared" si="3"/>
        <v>24.2</v>
      </c>
      <c r="W12" s="2">
        <f t="shared" si="4"/>
        <v>8.36</v>
      </c>
      <c r="X12" s="2">
        <f t="shared" si="5"/>
        <v>12.61</v>
      </c>
      <c r="Y12" s="2">
        <f t="shared" si="6"/>
        <v>9.44</v>
      </c>
      <c r="Z12" s="2">
        <f t="shared" si="7"/>
        <v>0.66</v>
      </c>
      <c r="AA12" s="2">
        <f t="shared" si="8"/>
        <v>406.92</v>
      </c>
      <c r="AB12" s="2">
        <f t="shared" si="9"/>
        <v>11.2</v>
      </c>
      <c r="AC12" s="2">
        <f t="shared" si="10"/>
        <v>235.5</v>
      </c>
      <c r="AD12" s="2">
        <f t="shared" si="11"/>
        <v>233.3</v>
      </c>
      <c r="AE12" s="2">
        <f t="shared" si="12"/>
        <v>236</v>
      </c>
      <c r="AF12" s="2">
        <f t="shared" si="13"/>
        <v>49.9</v>
      </c>
    </row>
    <row r="13" spans="1:32" x14ac:dyDescent="0.2">
      <c r="A13" s="2" t="s">
        <v>37</v>
      </c>
      <c r="B13" s="2" t="s">
        <v>49</v>
      </c>
      <c r="C13" s="3" t="str">
        <f t="shared" si="0"/>
        <v>26-08-2015 12-32-30</v>
      </c>
      <c r="D13" s="4">
        <v>42242.522569386572</v>
      </c>
      <c r="E13" s="2">
        <v>37.1</v>
      </c>
      <c r="F13" s="2">
        <v>25.3</v>
      </c>
      <c r="G13" s="2">
        <v>41.7</v>
      </c>
      <c r="H13" s="2">
        <v>17.34</v>
      </c>
      <c r="I13" s="2">
        <v>24.42</v>
      </c>
      <c r="J13" s="2">
        <v>17.2</v>
      </c>
      <c r="K13" s="2">
        <v>0.71</v>
      </c>
      <c r="L13" s="2">
        <v>405.88</v>
      </c>
      <c r="M13" s="2">
        <v>13.1</v>
      </c>
      <c r="N13" s="2">
        <v>234.3</v>
      </c>
      <c r="O13" s="2">
        <v>232.6</v>
      </c>
      <c r="P13" s="2">
        <v>236.1</v>
      </c>
      <c r="Q13" s="2">
        <v>49.9</v>
      </c>
      <c r="R13" s="2">
        <v>0</v>
      </c>
      <c r="S13" s="4">
        <v>42242.523031770834</v>
      </c>
      <c r="T13" s="2">
        <f t="shared" si="1"/>
        <v>18</v>
      </c>
      <c r="U13" s="2">
        <f t="shared" si="2"/>
        <v>11.7</v>
      </c>
      <c r="V13" s="2">
        <f t="shared" si="3"/>
        <v>24.8</v>
      </c>
      <c r="W13" s="2">
        <f t="shared" si="4"/>
        <v>8.42</v>
      </c>
      <c r="X13" s="2">
        <f t="shared" si="5"/>
        <v>12.82</v>
      </c>
      <c r="Y13" s="2">
        <f t="shared" si="6"/>
        <v>9.67</v>
      </c>
      <c r="Z13" s="2">
        <f t="shared" si="7"/>
        <v>0.66</v>
      </c>
      <c r="AA13" s="2">
        <f t="shared" si="8"/>
        <v>406.86</v>
      </c>
      <c r="AB13" s="2">
        <f t="shared" si="9"/>
        <v>11.6</v>
      </c>
      <c r="AC13" s="2">
        <f t="shared" si="10"/>
        <v>235.3</v>
      </c>
      <c r="AD13" s="2">
        <f t="shared" si="11"/>
        <v>233.3</v>
      </c>
      <c r="AE13" s="2">
        <f t="shared" si="12"/>
        <v>236.1</v>
      </c>
      <c r="AF13" s="2">
        <f t="shared" si="13"/>
        <v>49.9</v>
      </c>
    </row>
    <row r="14" spans="1:32" x14ac:dyDescent="0.2">
      <c r="A14" s="2" t="s">
        <v>37</v>
      </c>
      <c r="B14" s="2" t="s">
        <v>50</v>
      </c>
      <c r="C14" s="3" t="str">
        <f t="shared" si="0"/>
        <v>26-08-2015 12-32-36</v>
      </c>
      <c r="D14" s="4">
        <v>42242.522638831018</v>
      </c>
      <c r="E14" s="2">
        <v>19.600000000000001</v>
      </c>
      <c r="F14" s="2">
        <v>11.1</v>
      </c>
      <c r="G14" s="2">
        <v>24.8</v>
      </c>
      <c r="H14" s="2">
        <v>8.57</v>
      </c>
      <c r="I14" s="2">
        <v>13.05</v>
      </c>
      <c r="J14" s="2">
        <v>9.84</v>
      </c>
      <c r="K14" s="2">
        <v>0.66</v>
      </c>
      <c r="L14" s="2">
        <v>406.74</v>
      </c>
      <c r="M14" s="2">
        <v>11.9</v>
      </c>
      <c r="N14" s="2">
        <v>235.2</v>
      </c>
      <c r="O14" s="2">
        <v>233.3</v>
      </c>
      <c r="P14" s="2">
        <v>236</v>
      </c>
      <c r="Q14" s="2">
        <v>50</v>
      </c>
      <c r="R14" s="2">
        <v>0</v>
      </c>
      <c r="S14" s="4">
        <v>42242.523147453707</v>
      </c>
      <c r="T14" s="2">
        <f t="shared" si="1"/>
        <v>17.100000000000001</v>
      </c>
      <c r="U14" s="2">
        <f t="shared" si="2"/>
        <v>13.3</v>
      </c>
      <c r="V14" s="2">
        <f t="shared" si="3"/>
        <v>23.8</v>
      </c>
      <c r="W14" s="2">
        <f t="shared" si="4"/>
        <v>8.4</v>
      </c>
      <c r="X14" s="2">
        <f t="shared" si="5"/>
        <v>12.75</v>
      </c>
      <c r="Y14" s="2">
        <f t="shared" si="6"/>
        <v>9.59</v>
      </c>
      <c r="Z14" s="2">
        <f t="shared" si="7"/>
        <v>0.66</v>
      </c>
      <c r="AA14" s="2">
        <f t="shared" si="8"/>
        <v>406.8</v>
      </c>
      <c r="AB14" s="2">
        <f t="shared" si="9"/>
        <v>10</v>
      </c>
      <c r="AC14" s="2">
        <f t="shared" si="10"/>
        <v>235.1</v>
      </c>
      <c r="AD14" s="2">
        <f t="shared" si="11"/>
        <v>233.1</v>
      </c>
      <c r="AE14" s="2">
        <f t="shared" si="12"/>
        <v>236.4</v>
      </c>
      <c r="AF14" s="2">
        <f t="shared" si="13"/>
        <v>50</v>
      </c>
    </row>
    <row r="15" spans="1:32" x14ac:dyDescent="0.2">
      <c r="A15" s="2" t="s">
        <v>37</v>
      </c>
      <c r="B15" s="2" t="s">
        <v>51</v>
      </c>
      <c r="C15" s="3" t="str">
        <f t="shared" si="0"/>
        <v>26-08-2015 12-32-42</v>
      </c>
      <c r="D15" s="4">
        <v>42242.522708275465</v>
      </c>
      <c r="E15" s="2">
        <v>18.899999999999999</v>
      </c>
      <c r="F15" s="2">
        <v>10.8</v>
      </c>
      <c r="G15" s="2">
        <v>24.4</v>
      </c>
      <c r="H15" s="2">
        <v>8.3699999999999992</v>
      </c>
      <c r="I15" s="2">
        <v>12.73</v>
      </c>
      <c r="J15" s="2">
        <v>9.59</v>
      </c>
      <c r="K15" s="2">
        <v>0.66</v>
      </c>
      <c r="L15" s="2">
        <v>406.86</v>
      </c>
      <c r="M15" s="2">
        <v>11.7</v>
      </c>
      <c r="N15" s="2">
        <v>235.3</v>
      </c>
      <c r="O15" s="2">
        <v>233.4</v>
      </c>
      <c r="P15" s="2">
        <v>236</v>
      </c>
      <c r="Q15" s="2">
        <v>50</v>
      </c>
      <c r="R15" s="2">
        <v>0</v>
      </c>
      <c r="S15" s="4">
        <v>42242.523263136572</v>
      </c>
      <c r="T15" s="2">
        <f t="shared" si="1"/>
        <v>17.399999999999999</v>
      </c>
      <c r="U15" s="2">
        <f t="shared" si="2"/>
        <v>12.2</v>
      </c>
      <c r="V15" s="2">
        <f t="shared" si="3"/>
        <v>24.4</v>
      </c>
      <c r="W15" s="2">
        <f t="shared" si="4"/>
        <v>8.43</v>
      </c>
      <c r="X15" s="2">
        <f t="shared" si="5"/>
        <v>12.7</v>
      </c>
      <c r="Y15" s="2">
        <f t="shared" si="6"/>
        <v>9.5</v>
      </c>
      <c r="Z15" s="2">
        <f t="shared" si="7"/>
        <v>0.66</v>
      </c>
      <c r="AA15" s="2">
        <f t="shared" si="8"/>
        <v>406.86</v>
      </c>
      <c r="AB15" s="2">
        <f t="shared" si="9"/>
        <v>10.9</v>
      </c>
      <c r="AC15" s="2">
        <f t="shared" si="10"/>
        <v>235.3</v>
      </c>
      <c r="AD15" s="2">
        <f t="shared" si="11"/>
        <v>233.3</v>
      </c>
      <c r="AE15" s="2">
        <f t="shared" si="12"/>
        <v>236.1</v>
      </c>
      <c r="AF15" s="2">
        <f t="shared" si="13"/>
        <v>50</v>
      </c>
    </row>
    <row r="16" spans="1:32" x14ac:dyDescent="0.2">
      <c r="A16" s="2" t="s">
        <v>37</v>
      </c>
      <c r="B16" s="2" t="s">
        <v>52</v>
      </c>
      <c r="C16" s="3" t="str">
        <f t="shared" si="0"/>
        <v>26-08-2015 12-32-48</v>
      </c>
      <c r="D16" s="4">
        <v>42242.522777719911</v>
      </c>
      <c r="E16" s="2">
        <v>17.899999999999999</v>
      </c>
      <c r="F16" s="2">
        <v>11.6</v>
      </c>
      <c r="G16" s="2">
        <v>24.2</v>
      </c>
      <c r="H16" s="2">
        <v>8.36</v>
      </c>
      <c r="I16" s="2">
        <v>12.63</v>
      </c>
      <c r="J16" s="2">
        <v>9.4700000000000006</v>
      </c>
      <c r="K16" s="2">
        <v>0.66</v>
      </c>
      <c r="L16" s="2">
        <v>406.86</v>
      </c>
      <c r="M16" s="2">
        <v>11.2</v>
      </c>
      <c r="N16" s="2">
        <v>235.4</v>
      </c>
      <c r="O16" s="2">
        <v>233.3</v>
      </c>
      <c r="P16" s="2">
        <v>236</v>
      </c>
      <c r="Q16" s="2">
        <v>49.9</v>
      </c>
      <c r="R16" s="2">
        <v>0</v>
      </c>
      <c r="S16" s="4">
        <v>42242.523378819445</v>
      </c>
      <c r="T16" s="2">
        <f t="shared" si="1"/>
        <v>40.6</v>
      </c>
      <c r="U16" s="2">
        <f t="shared" si="2"/>
        <v>31.8</v>
      </c>
      <c r="V16" s="2">
        <f t="shared" si="3"/>
        <v>47.2</v>
      </c>
      <c r="W16" s="2">
        <f t="shared" si="4"/>
        <v>20.22</v>
      </c>
      <c r="X16" s="2">
        <f t="shared" si="5"/>
        <v>28.06</v>
      </c>
      <c r="Y16" s="2">
        <f t="shared" si="6"/>
        <v>19.46</v>
      </c>
      <c r="Z16" s="2">
        <f t="shared" si="7"/>
        <v>0.72</v>
      </c>
      <c r="AA16" s="2">
        <f t="shared" si="8"/>
        <v>405.99</v>
      </c>
      <c r="AB16" s="2">
        <f t="shared" si="9"/>
        <v>12.1</v>
      </c>
      <c r="AC16" s="2">
        <f t="shared" si="10"/>
        <v>234.4</v>
      </c>
      <c r="AD16" s="2">
        <f t="shared" si="11"/>
        <v>232.7</v>
      </c>
      <c r="AE16" s="2">
        <f t="shared" si="12"/>
        <v>236.1</v>
      </c>
      <c r="AF16" s="2">
        <f t="shared" si="13"/>
        <v>49.9</v>
      </c>
    </row>
    <row r="17" spans="1:32" x14ac:dyDescent="0.2">
      <c r="A17" s="2" t="s">
        <v>37</v>
      </c>
      <c r="B17" s="2" t="s">
        <v>53</v>
      </c>
      <c r="C17" s="3" t="str">
        <f t="shared" si="0"/>
        <v>26-08-2015 12-32-54</v>
      </c>
      <c r="D17" s="4">
        <v>42242.52284716435</v>
      </c>
      <c r="E17" s="2">
        <v>18</v>
      </c>
      <c r="F17" s="2">
        <v>11.4</v>
      </c>
      <c r="G17" s="2">
        <v>24.2</v>
      </c>
      <c r="H17" s="2">
        <v>8.36</v>
      </c>
      <c r="I17" s="2">
        <v>12.61</v>
      </c>
      <c r="J17" s="2">
        <v>9.44</v>
      </c>
      <c r="K17" s="2">
        <v>0.66</v>
      </c>
      <c r="L17" s="2">
        <v>406.92</v>
      </c>
      <c r="M17" s="2">
        <v>11.2</v>
      </c>
      <c r="N17" s="2">
        <v>235.5</v>
      </c>
      <c r="O17" s="2">
        <v>233.3</v>
      </c>
      <c r="P17" s="2">
        <v>236</v>
      </c>
      <c r="Q17" s="2">
        <v>49.9</v>
      </c>
      <c r="R17" s="2">
        <v>0</v>
      </c>
      <c r="S17" s="4">
        <v>42242.523494502311</v>
      </c>
      <c r="T17" s="2">
        <f t="shared" si="1"/>
        <v>39.1</v>
      </c>
      <c r="U17" s="2">
        <f t="shared" si="2"/>
        <v>35.6</v>
      </c>
      <c r="V17" s="2">
        <f t="shared" si="3"/>
        <v>47.5</v>
      </c>
      <c r="W17" s="2">
        <f t="shared" si="4"/>
        <v>20.6</v>
      </c>
      <c r="X17" s="2">
        <f t="shared" si="5"/>
        <v>28.68</v>
      </c>
      <c r="Y17" s="2">
        <f t="shared" si="6"/>
        <v>19.95</v>
      </c>
      <c r="Z17" s="2">
        <f t="shared" si="7"/>
        <v>0.72</v>
      </c>
      <c r="AA17" s="2">
        <f t="shared" si="8"/>
        <v>406.17</v>
      </c>
      <c r="AB17" s="2">
        <f t="shared" si="9"/>
        <v>10.1</v>
      </c>
      <c r="AC17" s="2">
        <f t="shared" si="10"/>
        <v>234.3</v>
      </c>
      <c r="AD17" s="2">
        <f t="shared" si="11"/>
        <v>232.9</v>
      </c>
      <c r="AE17" s="2">
        <f t="shared" si="12"/>
        <v>236.3</v>
      </c>
      <c r="AF17" s="2">
        <f t="shared" si="13"/>
        <v>50</v>
      </c>
    </row>
    <row r="18" spans="1:32" x14ac:dyDescent="0.2">
      <c r="A18" s="2" t="s">
        <v>37</v>
      </c>
      <c r="B18" s="2" t="s">
        <v>54</v>
      </c>
      <c r="C18" s="3" t="str">
        <f t="shared" si="0"/>
        <v>26-08-2015 12-33-00</v>
      </c>
      <c r="D18" s="4">
        <v>42242.522916608796</v>
      </c>
      <c r="E18" s="2">
        <v>17.899999999999999</v>
      </c>
      <c r="F18" s="2">
        <v>11.8</v>
      </c>
      <c r="G18" s="2">
        <v>24.5</v>
      </c>
      <c r="H18" s="2">
        <v>8.3800000000000008</v>
      </c>
      <c r="I18" s="2">
        <v>12.74</v>
      </c>
      <c r="J18" s="2">
        <v>9.6</v>
      </c>
      <c r="K18" s="2">
        <v>0.66</v>
      </c>
      <c r="L18" s="2">
        <v>406.69</v>
      </c>
      <c r="M18" s="2">
        <v>11.2</v>
      </c>
      <c r="N18" s="2">
        <v>235.3</v>
      </c>
      <c r="O18" s="2">
        <v>233.1</v>
      </c>
      <c r="P18" s="2">
        <v>236</v>
      </c>
      <c r="Q18" s="2">
        <v>50</v>
      </c>
      <c r="R18" s="2">
        <v>0</v>
      </c>
      <c r="S18" s="4">
        <v>42242.523610185184</v>
      </c>
      <c r="T18" s="2">
        <f t="shared" si="1"/>
        <v>39.4</v>
      </c>
      <c r="U18" s="2">
        <f t="shared" si="2"/>
        <v>36.6</v>
      </c>
      <c r="V18" s="2">
        <f t="shared" si="3"/>
        <v>47.1</v>
      </c>
      <c r="W18" s="2">
        <f t="shared" si="4"/>
        <v>20.76</v>
      </c>
      <c r="X18" s="2">
        <f t="shared" si="5"/>
        <v>28.88</v>
      </c>
      <c r="Y18" s="2">
        <f t="shared" si="6"/>
        <v>20.079999999999998</v>
      </c>
      <c r="Z18" s="2">
        <f t="shared" si="7"/>
        <v>0.72</v>
      </c>
      <c r="AA18" s="2">
        <f t="shared" si="8"/>
        <v>406.11</v>
      </c>
      <c r="AB18" s="2">
        <f t="shared" si="9"/>
        <v>9.5</v>
      </c>
      <c r="AC18" s="2">
        <f t="shared" si="10"/>
        <v>234.3</v>
      </c>
      <c r="AD18" s="2">
        <f t="shared" si="11"/>
        <v>232.8</v>
      </c>
      <c r="AE18" s="2">
        <f t="shared" si="12"/>
        <v>236.3</v>
      </c>
      <c r="AF18" s="2">
        <f t="shared" si="13"/>
        <v>50</v>
      </c>
    </row>
    <row r="19" spans="1:32" x14ac:dyDescent="0.2">
      <c r="A19" s="2" t="s">
        <v>37</v>
      </c>
      <c r="B19" s="2" t="s">
        <v>55</v>
      </c>
      <c r="C19" s="3" t="str">
        <f t="shared" si="0"/>
        <v>26-08-2015 12-33-06</v>
      </c>
      <c r="D19" s="4">
        <v>42242.522986053242</v>
      </c>
      <c r="E19" s="2">
        <v>18</v>
      </c>
      <c r="F19" s="2">
        <v>11.7</v>
      </c>
      <c r="G19" s="2">
        <v>24.8</v>
      </c>
      <c r="H19" s="2">
        <v>8.42</v>
      </c>
      <c r="I19" s="2">
        <v>12.82</v>
      </c>
      <c r="J19" s="2">
        <v>9.67</v>
      </c>
      <c r="K19" s="2">
        <v>0.66</v>
      </c>
      <c r="L19" s="2">
        <v>406.86</v>
      </c>
      <c r="M19" s="2">
        <v>11.6</v>
      </c>
      <c r="N19" s="2">
        <v>235.3</v>
      </c>
      <c r="O19" s="2">
        <v>233.3</v>
      </c>
      <c r="P19" s="2">
        <v>236.1</v>
      </c>
      <c r="Q19" s="2">
        <v>49.9</v>
      </c>
      <c r="R19" s="2">
        <v>0</v>
      </c>
      <c r="S19" s="4">
        <v>42242.523725868057</v>
      </c>
      <c r="T19" s="2">
        <f t="shared" si="1"/>
        <v>18.3</v>
      </c>
      <c r="U19" s="2">
        <f t="shared" si="2"/>
        <v>12.2</v>
      </c>
      <c r="V19" s="2">
        <f t="shared" si="3"/>
        <v>24.7</v>
      </c>
      <c r="W19" s="2">
        <f t="shared" si="4"/>
        <v>8.58</v>
      </c>
      <c r="X19" s="2">
        <f t="shared" si="5"/>
        <v>12.99</v>
      </c>
      <c r="Y19" s="2">
        <f t="shared" si="6"/>
        <v>9.75</v>
      </c>
      <c r="Z19" s="2">
        <f t="shared" si="7"/>
        <v>0.66</v>
      </c>
      <c r="AA19" s="2">
        <f t="shared" si="8"/>
        <v>406.97</v>
      </c>
      <c r="AB19" s="2">
        <f t="shared" si="9"/>
        <v>11.2</v>
      </c>
      <c r="AC19" s="2">
        <f t="shared" si="10"/>
        <v>235.5</v>
      </c>
      <c r="AD19" s="2">
        <f t="shared" si="11"/>
        <v>233.2</v>
      </c>
      <c r="AE19" s="2">
        <f t="shared" si="12"/>
        <v>236.2</v>
      </c>
      <c r="AF19" s="2">
        <f t="shared" si="13"/>
        <v>50</v>
      </c>
    </row>
    <row r="20" spans="1:32" x14ac:dyDescent="0.2">
      <c r="A20" s="2" t="s">
        <v>37</v>
      </c>
      <c r="B20" s="2" t="s">
        <v>56</v>
      </c>
      <c r="C20" s="3" t="str">
        <f t="shared" si="0"/>
        <v>26-08-2015 12-33-12</v>
      </c>
      <c r="D20" s="4">
        <v>42242.523055497688</v>
      </c>
      <c r="E20" s="2">
        <v>17</v>
      </c>
      <c r="F20" s="2">
        <v>13.3</v>
      </c>
      <c r="G20" s="2">
        <v>24</v>
      </c>
      <c r="H20" s="2">
        <v>8.41</v>
      </c>
      <c r="I20" s="2">
        <v>12.77</v>
      </c>
      <c r="J20" s="2">
        <v>9.61</v>
      </c>
      <c r="K20" s="2">
        <v>0.66</v>
      </c>
      <c r="L20" s="2">
        <v>406.69</v>
      </c>
      <c r="M20" s="2">
        <v>10.1</v>
      </c>
      <c r="N20" s="2">
        <v>235.1</v>
      </c>
      <c r="O20" s="2">
        <v>233</v>
      </c>
      <c r="P20" s="2">
        <v>236.3</v>
      </c>
      <c r="Q20" s="2">
        <v>49.9</v>
      </c>
      <c r="R20" s="2">
        <v>0</v>
      </c>
      <c r="S20" s="4">
        <v>42242.523841550923</v>
      </c>
      <c r="T20" s="2">
        <f t="shared" si="1"/>
        <v>17.5</v>
      </c>
      <c r="U20" s="2">
        <f t="shared" si="2"/>
        <v>12.5</v>
      </c>
      <c r="V20" s="2">
        <f t="shared" si="3"/>
        <v>23.7</v>
      </c>
      <c r="W20" s="2">
        <f t="shared" si="4"/>
        <v>8.2799999999999994</v>
      </c>
      <c r="X20" s="2">
        <f t="shared" si="5"/>
        <v>12.64</v>
      </c>
      <c r="Y20" s="2">
        <f t="shared" si="6"/>
        <v>9.5500000000000007</v>
      </c>
      <c r="Z20" s="2">
        <f t="shared" si="7"/>
        <v>0.66</v>
      </c>
      <c r="AA20" s="2">
        <f t="shared" si="8"/>
        <v>407.03</v>
      </c>
      <c r="AB20" s="2">
        <f t="shared" si="9"/>
        <v>10.3</v>
      </c>
      <c r="AC20" s="2">
        <f t="shared" si="10"/>
        <v>235.3</v>
      </c>
      <c r="AD20" s="2">
        <f t="shared" si="11"/>
        <v>233.2</v>
      </c>
      <c r="AE20" s="2">
        <f t="shared" si="12"/>
        <v>236.5</v>
      </c>
      <c r="AF20" s="2">
        <f t="shared" si="13"/>
        <v>49.9</v>
      </c>
    </row>
    <row r="21" spans="1:32" x14ac:dyDescent="0.2">
      <c r="A21" s="2" t="s">
        <v>37</v>
      </c>
      <c r="B21" s="2" t="s">
        <v>57</v>
      </c>
      <c r="C21" s="3" t="str">
        <f t="shared" si="0"/>
        <v>26-08-2015 12-33-18</v>
      </c>
      <c r="D21" s="4">
        <v>42242.523124942127</v>
      </c>
      <c r="E21" s="2">
        <v>17.100000000000001</v>
      </c>
      <c r="F21" s="2">
        <v>13.3</v>
      </c>
      <c r="G21" s="2">
        <v>23.8</v>
      </c>
      <c r="H21" s="2">
        <v>8.4</v>
      </c>
      <c r="I21" s="2">
        <v>12.75</v>
      </c>
      <c r="J21" s="2">
        <v>9.59</v>
      </c>
      <c r="K21" s="2">
        <v>0.66</v>
      </c>
      <c r="L21" s="2">
        <v>406.8</v>
      </c>
      <c r="M21" s="2">
        <v>10</v>
      </c>
      <c r="N21" s="2">
        <v>235.1</v>
      </c>
      <c r="O21" s="2">
        <v>233.1</v>
      </c>
      <c r="P21" s="2">
        <v>236.4</v>
      </c>
      <c r="Q21" s="2">
        <v>50</v>
      </c>
      <c r="R21" s="2">
        <v>0</v>
      </c>
      <c r="S21" s="4">
        <v>42242.523957233796</v>
      </c>
      <c r="T21" s="2">
        <f t="shared" si="1"/>
        <v>17.100000000000001</v>
      </c>
      <c r="U21" s="2">
        <f t="shared" si="2"/>
        <v>13.4</v>
      </c>
      <c r="V21" s="2">
        <f t="shared" si="3"/>
        <v>23.1</v>
      </c>
      <c r="W21" s="2">
        <f t="shared" si="4"/>
        <v>8.2899999999999991</v>
      </c>
      <c r="X21" s="2">
        <f t="shared" si="5"/>
        <v>12.61</v>
      </c>
      <c r="Y21" s="2">
        <f t="shared" si="6"/>
        <v>9.51</v>
      </c>
      <c r="Z21" s="2">
        <f t="shared" si="7"/>
        <v>0.66</v>
      </c>
      <c r="AA21" s="2">
        <f t="shared" si="8"/>
        <v>407.09</v>
      </c>
      <c r="AB21" s="2">
        <f t="shared" si="9"/>
        <v>9.4</v>
      </c>
      <c r="AC21" s="2">
        <f t="shared" si="10"/>
        <v>235.2</v>
      </c>
      <c r="AD21" s="2">
        <f t="shared" si="11"/>
        <v>233.2</v>
      </c>
      <c r="AE21" s="2">
        <f t="shared" si="12"/>
        <v>236.7</v>
      </c>
      <c r="AF21" s="2">
        <f t="shared" si="13"/>
        <v>49.9</v>
      </c>
    </row>
    <row r="22" spans="1:32" x14ac:dyDescent="0.2">
      <c r="A22" s="2" t="s">
        <v>37</v>
      </c>
      <c r="B22" s="2" t="s">
        <v>58</v>
      </c>
      <c r="C22" s="3" t="str">
        <f t="shared" si="0"/>
        <v>26-08-2015 12-33-24</v>
      </c>
      <c r="D22" s="4">
        <v>42242.523194386573</v>
      </c>
      <c r="E22" s="2">
        <v>17.399999999999999</v>
      </c>
      <c r="F22" s="2">
        <v>12.2</v>
      </c>
      <c r="G22" s="2">
        <v>24.4</v>
      </c>
      <c r="H22" s="2">
        <v>8.43</v>
      </c>
      <c r="I22" s="2">
        <v>12.7</v>
      </c>
      <c r="J22" s="2">
        <v>9.5</v>
      </c>
      <c r="K22" s="2">
        <v>0.66</v>
      </c>
      <c r="L22" s="2">
        <v>406.86</v>
      </c>
      <c r="M22" s="2">
        <v>10.9</v>
      </c>
      <c r="N22" s="2">
        <v>235.3</v>
      </c>
      <c r="O22" s="2">
        <v>233.3</v>
      </c>
      <c r="P22" s="2">
        <v>236.1</v>
      </c>
      <c r="Q22" s="2">
        <v>50</v>
      </c>
      <c r="R22" s="2">
        <v>0</v>
      </c>
      <c r="S22" s="4">
        <v>42242.524072916669</v>
      </c>
      <c r="T22" s="2">
        <f t="shared" si="1"/>
        <v>17.399999999999999</v>
      </c>
      <c r="U22" s="2">
        <f t="shared" si="2"/>
        <v>14.1</v>
      </c>
      <c r="V22" s="2">
        <f t="shared" si="3"/>
        <v>21.6</v>
      </c>
      <c r="W22" s="2">
        <f t="shared" si="4"/>
        <v>8.17</v>
      </c>
      <c r="X22" s="2">
        <f t="shared" si="5"/>
        <v>12.49</v>
      </c>
      <c r="Y22" s="2">
        <f t="shared" si="6"/>
        <v>9.4499999999999993</v>
      </c>
      <c r="Z22" s="2">
        <f t="shared" si="7"/>
        <v>0.65</v>
      </c>
      <c r="AA22" s="2">
        <f t="shared" si="8"/>
        <v>407.03</v>
      </c>
      <c r="AB22" s="2">
        <f t="shared" si="9"/>
        <v>7.4</v>
      </c>
      <c r="AC22" s="2">
        <f t="shared" si="10"/>
        <v>234.9</v>
      </c>
      <c r="AD22" s="2">
        <f t="shared" si="11"/>
        <v>233.2</v>
      </c>
      <c r="AE22" s="2">
        <f t="shared" si="12"/>
        <v>236.9</v>
      </c>
      <c r="AF22" s="2">
        <f t="shared" si="13"/>
        <v>50</v>
      </c>
    </row>
    <row r="23" spans="1:32" x14ac:dyDescent="0.2">
      <c r="A23" s="2" t="s">
        <v>37</v>
      </c>
      <c r="B23" s="2" t="s">
        <v>59</v>
      </c>
      <c r="C23" s="3" t="str">
        <f t="shared" si="0"/>
        <v>26-08-2015 12-33-30</v>
      </c>
      <c r="D23" s="4">
        <v>42242.523263831019</v>
      </c>
      <c r="E23" s="2">
        <v>32.700000000000003</v>
      </c>
      <c r="F23" s="2">
        <v>24.6</v>
      </c>
      <c r="G23" s="2">
        <v>40.200000000000003</v>
      </c>
      <c r="H23" s="2">
        <v>16.13</v>
      </c>
      <c r="I23" s="2">
        <v>22.89</v>
      </c>
      <c r="J23" s="2">
        <v>16.239999999999998</v>
      </c>
      <c r="K23" s="2">
        <v>0.7</v>
      </c>
      <c r="L23" s="2">
        <v>406.22</v>
      </c>
      <c r="M23" s="2">
        <v>12.4</v>
      </c>
      <c r="N23" s="2">
        <v>234.6</v>
      </c>
      <c r="O23" s="2">
        <v>232.9</v>
      </c>
      <c r="P23" s="2">
        <v>236.1</v>
      </c>
      <c r="Q23" s="2">
        <v>50</v>
      </c>
      <c r="R23" s="2">
        <v>0</v>
      </c>
      <c r="S23" s="4">
        <v>42242.524188599535</v>
      </c>
      <c r="T23" s="2">
        <f t="shared" si="1"/>
        <v>17</v>
      </c>
      <c r="U23" s="2">
        <f t="shared" si="2"/>
        <v>14.4</v>
      </c>
      <c r="V23" s="2">
        <f t="shared" si="3"/>
        <v>21.3</v>
      </c>
      <c r="W23" s="2">
        <f t="shared" si="4"/>
        <v>8.17</v>
      </c>
      <c r="X23" s="2">
        <f t="shared" si="5"/>
        <v>12.41</v>
      </c>
      <c r="Y23" s="2">
        <f t="shared" si="6"/>
        <v>9.34</v>
      </c>
      <c r="Z23" s="2">
        <f t="shared" si="7"/>
        <v>0.66</v>
      </c>
      <c r="AA23" s="2">
        <f t="shared" si="8"/>
        <v>407.44</v>
      </c>
      <c r="AB23" s="2">
        <f t="shared" si="9"/>
        <v>6.8</v>
      </c>
      <c r="AC23" s="2">
        <f t="shared" si="10"/>
        <v>235.2</v>
      </c>
      <c r="AD23" s="2">
        <f t="shared" si="11"/>
        <v>233.4</v>
      </c>
      <c r="AE23" s="2">
        <f t="shared" si="12"/>
        <v>237.1</v>
      </c>
      <c r="AF23" s="2">
        <f t="shared" si="13"/>
        <v>49.9</v>
      </c>
    </row>
    <row r="24" spans="1:32" x14ac:dyDescent="0.2">
      <c r="A24" s="2" t="s">
        <v>37</v>
      </c>
      <c r="B24" s="2" t="s">
        <v>60</v>
      </c>
      <c r="C24" s="3" t="str">
        <f t="shared" si="0"/>
        <v>26-08-2015 12-33-36</v>
      </c>
      <c r="D24" s="4">
        <v>42242.523333275465</v>
      </c>
      <c r="E24" s="2">
        <v>40.6</v>
      </c>
      <c r="F24" s="2">
        <v>31.8</v>
      </c>
      <c r="G24" s="2">
        <v>47.2</v>
      </c>
      <c r="H24" s="2">
        <v>20.22</v>
      </c>
      <c r="I24" s="2">
        <v>28.06</v>
      </c>
      <c r="J24" s="2">
        <v>19.46</v>
      </c>
      <c r="K24" s="2">
        <v>0.72</v>
      </c>
      <c r="L24" s="2">
        <v>405.99</v>
      </c>
      <c r="M24" s="2">
        <v>12.1</v>
      </c>
      <c r="N24" s="2">
        <v>234.4</v>
      </c>
      <c r="O24" s="2">
        <v>232.7</v>
      </c>
      <c r="P24" s="2">
        <v>236.1</v>
      </c>
      <c r="Q24" s="2">
        <v>49.9</v>
      </c>
      <c r="R24" s="2">
        <v>0</v>
      </c>
      <c r="S24" s="4">
        <v>42242.524304282408</v>
      </c>
      <c r="T24" s="2">
        <f t="shared" si="1"/>
        <v>16.899999999999999</v>
      </c>
      <c r="U24" s="2">
        <f t="shared" si="2"/>
        <v>14.6</v>
      </c>
      <c r="V24" s="2">
        <f t="shared" si="3"/>
        <v>21.6</v>
      </c>
      <c r="W24" s="2">
        <f t="shared" si="4"/>
        <v>8.2100000000000009</v>
      </c>
      <c r="X24" s="2">
        <f t="shared" si="5"/>
        <v>12.52</v>
      </c>
      <c r="Y24" s="2">
        <f t="shared" si="6"/>
        <v>9.4499999999999993</v>
      </c>
      <c r="Z24" s="2">
        <f t="shared" si="7"/>
        <v>0.66</v>
      </c>
      <c r="AA24" s="2">
        <f t="shared" si="8"/>
        <v>407.84</v>
      </c>
      <c r="AB24" s="2">
        <f t="shared" si="9"/>
        <v>7.1</v>
      </c>
      <c r="AC24" s="2">
        <f t="shared" si="10"/>
        <v>235.4</v>
      </c>
      <c r="AD24" s="2">
        <f t="shared" si="11"/>
        <v>233.7</v>
      </c>
      <c r="AE24" s="2">
        <f t="shared" si="12"/>
        <v>237.3</v>
      </c>
      <c r="AF24" s="2">
        <f t="shared" si="13"/>
        <v>49.9</v>
      </c>
    </row>
    <row r="25" spans="1:32" x14ac:dyDescent="0.2">
      <c r="A25" s="2" t="s">
        <v>37</v>
      </c>
      <c r="B25" s="2" t="s">
        <v>61</v>
      </c>
      <c r="C25" s="3" t="str">
        <f t="shared" si="0"/>
        <v>26-08-2015 12-33-42</v>
      </c>
      <c r="D25" s="4">
        <v>42242.523402719904</v>
      </c>
      <c r="E25" s="2">
        <v>39.4</v>
      </c>
      <c r="F25" s="2">
        <v>34.200000000000003</v>
      </c>
      <c r="G25" s="2">
        <v>47.6</v>
      </c>
      <c r="H25" s="2">
        <v>20.47</v>
      </c>
      <c r="I25" s="2">
        <v>28.44</v>
      </c>
      <c r="J25" s="2">
        <v>19.75</v>
      </c>
      <c r="K25" s="2">
        <v>0.72</v>
      </c>
      <c r="L25" s="2">
        <v>406.17</v>
      </c>
      <c r="M25" s="2">
        <v>11</v>
      </c>
      <c r="N25" s="2">
        <v>234.4</v>
      </c>
      <c r="O25" s="2">
        <v>232.9</v>
      </c>
      <c r="P25" s="2">
        <v>236.2</v>
      </c>
      <c r="Q25" s="2">
        <v>49.9</v>
      </c>
      <c r="R25" s="2">
        <v>0</v>
      </c>
      <c r="S25" s="4">
        <v>42242.524419965281</v>
      </c>
      <c r="T25" s="2">
        <f t="shared" si="1"/>
        <v>38.9</v>
      </c>
      <c r="U25" s="2">
        <f t="shared" si="2"/>
        <v>37.299999999999997</v>
      </c>
      <c r="V25" s="2">
        <f t="shared" si="3"/>
        <v>43.4</v>
      </c>
      <c r="W25" s="2">
        <f t="shared" si="4"/>
        <v>20.239999999999998</v>
      </c>
      <c r="X25" s="2">
        <f t="shared" si="5"/>
        <v>28.21</v>
      </c>
      <c r="Y25" s="2">
        <f t="shared" si="6"/>
        <v>19.649999999999999</v>
      </c>
      <c r="Z25" s="2">
        <f t="shared" si="7"/>
        <v>0.72</v>
      </c>
      <c r="AA25" s="2">
        <f t="shared" si="8"/>
        <v>408.36</v>
      </c>
      <c r="AB25" s="2">
        <f t="shared" si="9"/>
        <v>6.8</v>
      </c>
      <c r="AC25" s="2">
        <f t="shared" si="10"/>
        <v>235.6</v>
      </c>
      <c r="AD25" s="2">
        <f t="shared" si="11"/>
        <v>234</v>
      </c>
      <c r="AE25" s="2">
        <f t="shared" si="12"/>
        <v>237.7</v>
      </c>
      <c r="AF25" s="2">
        <f t="shared" si="13"/>
        <v>50</v>
      </c>
    </row>
    <row r="26" spans="1:32" x14ac:dyDescent="0.2">
      <c r="A26" s="2" t="s">
        <v>37</v>
      </c>
      <c r="B26" s="2" t="s">
        <v>62</v>
      </c>
      <c r="C26" s="3" t="str">
        <f t="shared" si="0"/>
        <v>26-08-2015 12-33-48</v>
      </c>
      <c r="D26" s="4">
        <v>42242.52347216435</v>
      </c>
      <c r="E26" s="2">
        <v>39.1</v>
      </c>
      <c r="F26" s="2">
        <v>35.6</v>
      </c>
      <c r="G26" s="2">
        <v>47.5</v>
      </c>
      <c r="H26" s="2">
        <v>20.6</v>
      </c>
      <c r="I26" s="2">
        <v>28.68</v>
      </c>
      <c r="J26" s="2">
        <v>19.95</v>
      </c>
      <c r="K26" s="2">
        <v>0.72</v>
      </c>
      <c r="L26" s="2">
        <v>406.17</v>
      </c>
      <c r="M26" s="2">
        <v>10.1</v>
      </c>
      <c r="N26" s="2">
        <v>234.3</v>
      </c>
      <c r="O26" s="2">
        <v>232.9</v>
      </c>
      <c r="P26" s="2">
        <v>236.3</v>
      </c>
      <c r="Q26" s="2">
        <v>50</v>
      </c>
      <c r="R26" s="2">
        <v>0</v>
      </c>
      <c r="S26" s="4">
        <v>42242.524535648146</v>
      </c>
      <c r="T26" s="2">
        <f t="shared" si="1"/>
        <v>41.5</v>
      </c>
      <c r="U26" s="2">
        <f t="shared" si="2"/>
        <v>37.700000000000003</v>
      </c>
      <c r="V26" s="2">
        <f t="shared" si="3"/>
        <v>42.6</v>
      </c>
      <c r="W26" s="2">
        <f t="shared" si="4"/>
        <v>20.6</v>
      </c>
      <c r="X26" s="2">
        <f t="shared" si="5"/>
        <v>28.71</v>
      </c>
      <c r="Y26" s="2">
        <f t="shared" si="6"/>
        <v>19.989999999999998</v>
      </c>
      <c r="Z26" s="2">
        <f t="shared" si="7"/>
        <v>0.72</v>
      </c>
      <c r="AA26" s="2">
        <f t="shared" si="8"/>
        <v>408.13</v>
      </c>
      <c r="AB26" s="2">
        <f t="shared" si="9"/>
        <v>5.6</v>
      </c>
      <c r="AC26" s="2">
        <f t="shared" si="10"/>
        <v>235.4</v>
      </c>
      <c r="AD26" s="2">
        <f t="shared" si="11"/>
        <v>234.1</v>
      </c>
      <c r="AE26" s="2">
        <f t="shared" si="12"/>
        <v>237.4</v>
      </c>
      <c r="AF26" s="2">
        <f t="shared" si="13"/>
        <v>49.9</v>
      </c>
    </row>
    <row r="27" spans="1:32" x14ac:dyDescent="0.2">
      <c r="A27" s="2" t="s">
        <v>37</v>
      </c>
      <c r="B27" s="2" t="s">
        <v>63</v>
      </c>
      <c r="C27" s="3" t="str">
        <f t="shared" si="0"/>
        <v>26-08-2015 12-33-54</v>
      </c>
      <c r="D27" s="4">
        <v>42242.523541608796</v>
      </c>
      <c r="E27" s="2">
        <v>39.4</v>
      </c>
      <c r="F27" s="2">
        <v>36.6</v>
      </c>
      <c r="G27" s="2">
        <v>47.1</v>
      </c>
      <c r="H27" s="2">
        <v>20.76</v>
      </c>
      <c r="I27" s="2">
        <v>28.88</v>
      </c>
      <c r="J27" s="2">
        <v>20.079999999999998</v>
      </c>
      <c r="K27" s="2">
        <v>0.72</v>
      </c>
      <c r="L27" s="2">
        <v>406.11</v>
      </c>
      <c r="M27" s="2">
        <v>9.5</v>
      </c>
      <c r="N27" s="2">
        <v>234.3</v>
      </c>
      <c r="O27" s="2">
        <v>232.8</v>
      </c>
      <c r="P27" s="2">
        <v>236.3</v>
      </c>
      <c r="Q27" s="2">
        <v>50</v>
      </c>
      <c r="R27" s="2">
        <v>0</v>
      </c>
      <c r="S27" s="4">
        <v>42242.524651331019</v>
      </c>
      <c r="T27" s="2">
        <f t="shared" si="1"/>
        <v>41.6</v>
      </c>
      <c r="U27" s="2">
        <f t="shared" si="2"/>
        <v>37.799999999999997</v>
      </c>
      <c r="V27" s="2">
        <f t="shared" si="3"/>
        <v>43.1</v>
      </c>
      <c r="W27" s="2">
        <f t="shared" si="4"/>
        <v>20.76</v>
      </c>
      <c r="X27" s="2">
        <f t="shared" si="5"/>
        <v>28.88</v>
      </c>
      <c r="Y27" s="2">
        <f t="shared" si="6"/>
        <v>20.07</v>
      </c>
      <c r="Z27" s="2">
        <f t="shared" si="7"/>
        <v>0.72</v>
      </c>
      <c r="AA27" s="2">
        <f t="shared" si="8"/>
        <v>408.19</v>
      </c>
      <c r="AB27" s="2">
        <f t="shared" si="9"/>
        <v>6</v>
      </c>
      <c r="AC27" s="2">
        <f t="shared" si="10"/>
        <v>235.4</v>
      </c>
      <c r="AD27" s="2">
        <f t="shared" si="11"/>
        <v>234.1</v>
      </c>
      <c r="AE27" s="2">
        <f t="shared" si="12"/>
        <v>237.5</v>
      </c>
      <c r="AF27" s="2">
        <f t="shared" si="13"/>
        <v>49.9</v>
      </c>
    </row>
    <row r="28" spans="1:32" x14ac:dyDescent="0.2">
      <c r="A28" s="2" t="s">
        <v>37</v>
      </c>
      <c r="B28" s="2" t="s">
        <v>64</v>
      </c>
      <c r="C28" s="3" t="str">
        <f t="shared" si="0"/>
        <v>26-08-2015 12-34-00</v>
      </c>
      <c r="D28" s="4">
        <v>42242.523611053242</v>
      </c>
      <c r="E28" s="2">
        <v>34.700000000000003</v>
      </c>
      <c r="F28" s="2">
        <v>30</v>
      </c>
      <c r="G28" s="2">
        <v>42.1</v>
      </c>
      <c r="H28" s="2">
        <v>17.829999999999998</v>
      </c>
      <c r="I28" s="2">
        <v>25.08</v>
      </c>
      <c r="J28" s="2">
        <v>17.64</v>
      </c>
      <c r="K28" s="2">
        <v>0.71</v>
      </c>
      <c r="L28" s="2">
        <v>406.45</v>
      </c>
      <c r="M28" s="2">
        <v>10.3</v>
      </c>
      <c r="N28" s="2">
        <v>234.7</v>
      </c>
      <c r="O28" s="2">
        <v>233</v>
      </c>
      <c r="P28" s="2">
        <v>236.3</v>
      </c>
      <c r="Q28" s="2">
        <v>49.9</v>
      </c>
      <c r="R28" s="2">
        <v>0</v>
      </c>
      <c r="S28" s="4">
        <v>42242.524767013892</v>
      </c>
      <c r="T28" s="2">
        <f t="shared" si="1"/>
        <v>20.3</v>
      </c>
      <c r="U28" s="2">
        <f t="shared" si="2"/>
        <v>15.6</v>
      </c>
      <c r="V28" s="2">
        <f t="shared" si="3"/>
        <v>22.2</v>
      </c>
      <c r="W28" s="2">
        <f t="shared" si="4"/>
        <v>8.9499999999999993</v>
      </c>
      <c r="X28" s="2">
        <f t="shared" si="5"/>
        <v>13.75</v>
      </c>
      <c r="Y28" s="2">
        <f t="shared" si="6"/>
        <v>10.44</v>
      </c>
      <c r="Z28" s="2">
        <f t="shared" si="7"/>
        <v>0.65</v>
      </c>
      <c r="AA28" s="2">
        <f t="shared" si="8"/>
        <v>409.51</v>
      </c>
      <c r="AB28" s="2">
        <f t="shared" si="9"/>
        <v>6</v>
      </c>
      <c r="AC28" s="2">
        <f t="shared" si="10"/>
        <v>236.2</v>
      </c>
      <c r="AD28" s="2">
        <f t="shared" si="11"/>
        <v>234.8</v>
      </c>
      <c r="AE28" s="2">
        <f t="shared" si="12"/>
        <v>238.3</v>
      </c>
      <c r="AF28" s="2">
        <f t="shared" si="13"/>
        <v>50</v>
      </c>
    </row>
    <row r="29" spans="1:32" x14ac:dyDescent="0.2">
      <c r="A29" s="2" t="s">
        <v>37</v>
      </c>
      <c r="B29" s="2" t="s">
        <v>65</v>
      </c>
      <c r="C29" s="3" t="str">
        <f t="shared" si="0"/>
        <v>26-08-2015 12-34-06</v>
      </c>
      <c r="D29" s="4">
        <v>42242.523680497688</v>
      </c>
      <c r="E29" s="2">
        <v>18.3</v>
      </c>
      <c r="F29" s="2">
        <v>12.2</v>
      </c>
      <c r="G29" s="2">
        <v>24.7</v>
      </c>
      <c r="H29" s="2">
        <v>8.58</v>
      </c>
      <c r="I29" s="2">
        <v>12.99</v>
      </c>
      <c r="J29" s="2">
        <v>9.75</v>
      </c>
      <c r="K29" s="2">
        <v>0.66</v>
      </c>
      <c r="L29" s="2">
        <v>406.97</v>
      </c>
      <c r="M29" s="2">
        <v>11.2</v>
      </c>
      <c r="N29" s="2">
        <v>235.5</v>
      </c>
      <c r="O29" s="2">
        <v>233.2</v>
      </c>
      <c r="P29" s="2">
        <v>236.2</v>
      </c>
      <c r="Q29" s="2">
        <v>50</v>
      </c>
      <c r="R29" s="2">
        <v>0</v>
      </c>
      <c r="S29" s="4">
        <v>42242.524882696758</v>
      </c>
      <c r="T29" s="2">
        <f t="shared" si="1"/>
        <v>19.5</v>
      </c>
      <c r="U29" s="2">
        <f t="shared" si="2"/>
        <v>13.4</v>
      </c>
      <c r="V29" s="2">
        <f t="shared" si="3"/>
        <v>20.5</v>
      </c>
      <c r="W29" s="2">
        <f t="shared" si="4"/>
        <v>8.1300000000000008</v>
      </c>
      <c r="X29" s="2">
        <f t="shared" si="5"/>
        <v>12.63</v>
      </c>
      <c r="Y29" s="2">
        <f t="shared" si="6"/>
        <v>9.67</v>
      </c>
      <c r="Z29" s="2">
        <f t="shared" si="7"/>
        <v>0.64</v>
      </c>
      <c r="AA29" s="2">
        <f t="shared" si="8"/>
        <v>409.46</v>
      </c>
      <c r="AB29" s="2">
        <f t="shared" si="9"/>
        <v>6.2</v>
      </c>
      <c r="AC29" s="2">
        <f t="shared" si="10"/>
        <v>236.1</v>
      </c>
      <c r="AD29" s="2">
        <f t="shared" si="11"/>
        <v>234.9</v>
      </c>
      <c r="AE29" s="2">
        <f t="shared" si="12"/>
        <v>238.2</v>
      </c>
      <c r="AF29" s="2">
        <f t="shared" si="13"/>
        <v>50</v>
      </c>
    </row>
    <row r="30" spans="1:32" x14ac:dyDescent="0.2">
      <c r="A30" s="2" t="s">
        <v>37</v>
      </c>
      <c r="B30" s="2" t="s">
        <v>66</v>
      </c>
      <c r="C30" s="3" t="str">
        <f t="shared" si="0"/>
        <v>26-08-2015 12-34-12</v>
      </c>
      <c r="D30" s="4">
        <v>42242.523749942127</v>
      </c>
      <c r="E30" s="2">
        <v>17.7</v>
      </c>
      <c r="F30" s="2">
        <v>12.2</v>
      </c>
      <c r="G30" s="2">
        <v>23.7</v>
      </c>
      <c r="H30" s="2">
        <v>8.26</v>
      </c>
      <c r="I30" s="2">
        <v>12.61</v>
      </c>
      <c r="J30" s="2">
        <v>9.5299999999999994</v>
      </c>
      <c r="K30" s="2">
        <v>0.65</v>
      </c>
      <c r="L30" s="2">
        <v>406.97</v>
      </c>
      <c r="M30" s="2">
        <v>10.7</v>
      </c>
      <c r="N30" s="2">
        <v>235.3</v>
      </c>
      <c r="O30" s="2">
        <v>233.1</v>
      </c>
      <c r="P30" s="2">
        <v>236.5</v>
      </c>
      <c r="Q30" s="2">
        <v>50</v>
      </c>
      <c r="R30" s="2">
        <v>0</v>
      </c>
      <c r="S30" s="4">
        <v>42242.524998379631</v>
      </c>
      <c r="T30" s="2">
        <f t="shared" si="1"/>
        <v>19.2</v>
      </c>
      <c r="U30" s="2">
        <f t="shared" si="2"/>
        <v>13.6</v>
      </c>
      <c r="V30" s="2">
        <f t="shared" si="3"/>
        <v>20.7</v>
      </c>
      <c r="W30" s="2">
        <f t="shared" si="4"/>
        <v>8.1</v>
      </c>
      <c r="X30" s="2">
        <f t="shared" si="5"/>
        <v>12.66</v>
      </c>
      <c r="Y30" s="2">
        <f t="shared" si="6"/>
        <v>9.73</v>
      </c>
      <c r="Z30" s="2">
        <f t="shared" si="7"/>
        <v>0.64</v>
      </c>
      <c r="AA30" s="2">
        <f t="shared" si="8"/>
        <v>409.46</v>
      </c>
      <c r="AB30" s="2">
        <f t="shared" si="9"/>
        <v>6.3</v>
      </c>
      <c r="AC30" s="2">
        <f t="shared" si="10"/>
        <v>236.2</v>
      </c>
      <c r="AD30" s="2">
        <f t="shared" si="11"/>
        <v>234.9</v>
      </c>
      <c r="AE30" s="2">
        <f t="shared" si="12"/>
        <v>238.1</v>
      </c>
      <c r="AF30" s="2">
        <f t="shared" si="13"/>
        <v>50</v>
      </c>
    </row>
    <row r="31" spans="1:32" x14ac:dyDescent="0.2">
      <c r="A31" s="2" t="s">
        <v>37</v>
      </c>
      <c r="B31" s="2" t="s">
        <v>67</v>
      </c>
      <c r="C31" s="3" t="str">
        <f t="shared" si="0"/>
        <v>26-08-2015 12-34-18</v>
      </c>
      <c r="D31" s="4">
        <v>42242.523819386573</v>
      </c>
      <c r="E31" s="2">
        <v>17.5</v>
      </c>
      <c r="F31" s="2">
        <v>12.5</v>
      </c>
      <c r="G31" s="2">
        <v>23.7</v>
      </c>
      <c r="H31" s="2">
        <v>8.2799999999999994</v>
      </c>
      <c r="I31" s="2">
        <v>12.64</v>
      </c>
      <c r="J31" s="2">
        <v>9.5500000000000007</v>
      </c>
      <c r="K31" s="2">
        <v>0.66</v>
      </c>
      <c r="L31" s="2">
        <v>407.03</v>
      </c>
      <c r="M31" s="2">
        <v>10.3</v>
      </c>
      <c r="N31" s="2">
        <v>235.3</v>
      </c>
      <c r="O31" s="2">
        <v>233.2</v>
      </c>
      <c r="P31" s="2">
        <v>236.5</v>
      </c>
      <c r="Q31" s="2">
        <v>49.9</v>
      </c>
      <c r="R31" s="2">
        <v>0</v>
      </c>
      <c r="S31" s="4">
        <v>42242.525114062497</v>
      </c>
      <c r="T31" s="2">
        <f t="shared" si="1"/>
        <v>18.899999999999999</v>
      </c>
      <c r="U31" s="2">
        <f t="shared" si="2"/>
        <v>14</v>
      </c>
      <c r="V31" s="2">
        <f t="shared" si="3"/>
        <v>20.5</v>
      </c>
      <c r="W31" s="2">
        <f t="shared" si="4"/>
        <v>8.07</v>
      </c>
      <c r="X31" s="2">
        <f t="shared" si="5"/>
        <v>12.63</v>
      </c>
      <c r="Y31" s="2">
        <f t="shared" si="6"/>
        <v>9.7200000000000006</v>
      </c>
      <c r="Z31" s="2">
        <f t="shared" si="7"/>
        <v>0.64</v>
      </c>
      <c r="AA31" s="2">
        <f t="shared" si="8"/>
        <v>409.34</v>
      </c>
      <c r="AB31" s="2">
        <f t="shared" si="9"/>
        <v>5.7</v>
      </c>
      <c r="AC31" s="2">
        <f t="shared" si="10"/>
        <v>235.9</v>
      </c>
      <c r="AD31" s="2">
        <f t="shared" si="11"/>
        <v>234.9</v>
      </c>
      <c r="AE31" s="2">
        <f t="shared" si="12"/>
        <v>238.2</v>
      </c>
      <c r="AF31" s="2">
        <f t="shared" si="13"/>
        <v>49.9</v>
      </c>
    </row>
    <row r="32" spans="1:32" x14ac:dyDescent="0.2">
      <c r="A32" s="2" t="s">
        <v>37</v>
      </c>
      <c r="B32" s="2" t="s">
        <v>68</v>
      </c>
      <c r="C32" s="3" t="str">
        <f t="shared" si="0"/>
        <v>26-08-2015 12-34-24</v>
      </c>
      <c r="D32" s="4">
        <v>42242.52388883102</v>
      </c>
      <c r="E32" s="2">
        <v>17.100000000000001</v>
      </c>
      <c r="F32" s="2">
        <v>13.4</v>
      </c>
      <c r="G32" s="2">
        <v>23.1</v>
      </c>
      <c r="H32" s="2">
        <v>8.2899999999999991</v>
      </c>
      <c r="I32" s="2">
        <v>12.61</v>
      </c>
      <c r="J32" s="2">
        <v>9.51</v>
      </c>
      <c r="K32" s="2">
        <v>0.66</v>
      </c>
      <c r="L32" s="2">
        <v>407.09</v>
      </c>
      <c r="M32" s="2">
        <v>9.4</v>
      </c>
      <c r="N32" s="2">
        <v>235.2</v>
      </c>
      <c r="O32" s="2">
        <v>233.2</v>
      </c>
      <c r="P32" s="2">
        <v>236.7</v>
      </c>
      <c r="Q32" s="2">
        <v>49.9</v>
      </c>
      <c r="R32" s="2">
        <v>0</v>
      </c>
      <c r="S32" s="4">
        <v>42242.52522974537</v>
      </c>
      <c r="T32" s="2">
        <f t="shared" si="1"/>
        <v>19.399999999999999</v>
      </c>
      <c r="U32" s="2">
        <f t="shared" si="2"/>
        <v>13.4</v>
      </c>
      <c r="V32" s="2">
        <f t="shared" si="3"/>
        <v>20.7</v>
      </c>
      <c r="W32" s="2">
        <f t="shared" si="4"/>
        <v>8.06</v>
      </c>
      <c r="X32" s="2">
        <f t="shared" si="5"/>
        <v>12.65</v>
      </c>
      <c r="Y32" s="2">
        <f t="shared" si="6"/>
        <v>9.74</v>
      </c>
      <c r="Z32" s="2">
        <f t="shared" si="7"/>
        <v>0.64</v>
      </c>
      <c r="AA32" s="2">
        <f t="shared" si="8"/>
        <v>409.05</v>
      </c>
      <c r="AB32" s="2">
        <f t="shared" si="9"/>
        <v>6.3</v>
      </c>
      <c r="AC32" s="2">
        <f t="shared" si="10"/>
        <v>235.9</v>
      </c>
      <c r="AD32" s="2">
        <f t="shared" si="11"/>
        <v>234.7</v>
      </c>
      <c r="AE32" s="2">
        <f t="shared" si="12"/>
        <v>237.9</v>
      </c>
      <c r="AF32" s="2">
        <f t="shared" si="13"/>
        <v>50</v>
      </c>
    </row>
    <row r="33" spans="1:32" x14ac:dyDescent="0.2">
      <c r="A33" s="2" t="s">
        <v>37</v>
      </c>
      <c r="B33" s="2" t="s">
        <v>69</v>
      </c>
      <c r="C33" s="3" t="str">
        <f t="shared" si="0"/>
        <v>26-08-2015 12-34-30</v>
      </c>
      <c r="D33" s="4">
        <v>42242.523958275466</v>
      </c>
      <c r="E33" s="2">
        <v>17.3</v>
      </c>
      <c r="F33" s="2">
        <v>14.3</v>
      </c>
      <c r="G33" s="2">
        <v>21.8</v>
      </c>
      <c r="H33" s="2">
        <v>8.2100000000000009</v>
      </c>
      <c r="I33" s="2">
        <v>12.56</v>
      </c>
      <c r="J33" s="2">
        <v>9.51</v>
      </c>
      <c r="K33" s="2">
        <v>0.65</v>
      </c>
      <c r="L33" s="2">
        <v>407.03</v>
      </c>
      <c r="M33" s="2">
        <v>7.6</v>
      </c>
      <c r="N33" s="2">
        <v>234.9</v>
      </c>
      <c r="O33" s="2">
        <v>233.2</v>
      </c>
      <c r="P33" s="2">
        <v>236.9</v>
      </c>
      <c r="Q33" s="2">
        <v>50</v>
      </c>
      <c r="R33" s="2">
        <v>0</v>
      </c>
      <c r="S33" s="4">
        <v>42242.525345428243</v>
      </c>
      <c r="T33" s="2">
        <f t="shared" si="1"/>
        <v>18.2</v>
      </c>
      <c r="U33" s="2">
        <f t="shared" si="2"/>
        <v>14.3</v>
      </c>
      <c r="V33" s="2">
        <f t="shared" si="3"/>
        <v>20.5</v>
      </c>
      <c r="W33" s="2">
        <f t="shared" si="4"/>
        <v>8.08</v>
      </c>
      <c r="X33" s="2">
        <f t="shared" si="5"/>
        <v>12.53</v>
      </c>
      <c r="Y33" s="2">
        <f t="shared" si="6"/>
        <v>9.58</v>
      </c>
      <c r="Z33" s="2">
        <f t="shared" si="7"/>
        <v>0.64</v>
      </c>
      <c r="AA33" s="2">
        <f t="shared" si="8"/>
        <v>409.11</v>
      </c>
      <c r="AB33" s="2">
        <f t="shared" si="9"/>
        <v>5.5</v>
      </c>
      <c r="AC33" s="2">
        <f t="shared" si="10"/>
        <v>236</v>
      </c>
      <c r="AD33" s="2">
        <f t="shared" si="11"/>
        <v>234.6</v>
      </c>
      <c r="AE33" s="2">
        <f t="shared" si="12"/>
        <v>238</v>
      </c>
      <c r="AF33" s="2">
        <f t="shared" si="13"/>
        <v>50</v>
      </c>
    </row>
    <row r="34" spans="1:32" x14ac:dyDescent="0.2">
      <c r="A34" s="2" t="s">
        <v>37</v>
      </c>
      <c r="B34" s="2" t="s">
        <v>70</v>
      </c>
      <c r="C34" s="3" t="str">
        <f t="shared" si="0"/>
        <v>26-08-2015 12-34-36</v>
      </c>
      <c r="D34" s="4">
        <v>42242.524027719905</v>
      </c>
      <c r="E34" s="2">
        <v>17.399999999999999</v>
      </c>
      <c r="F34" s="2">
        <v>14.1</v>
      </c>
      <c r="G34" s="2">
        <v>21.6</v>
      </c>
      <c r="H34" s="2">
        <v>8.17</v>
      </c>
      <c r="I34" s="2">
        <v>12.49</v>
      </c>
      <c r="J34" s="2">
        <v>9.4499999999999993</v>
      </c>
      <c r="K34" s="2">
        <v>0.65</v>
      </c>
      <c r="L34" s="2">
        <v>407.03</v>
      </c>
      <c r="M34" s="2">
        <v>7.4</v>
      </c>
      <c r="N34" s="2">
        <v>234.9</v>
      </c>
      <c r="O34" s="2">
        <v>233.2</v>
      </c>
      <c r="P34" s="2">
        <v>236.9</v>
      </c>
      <c r="Q34" s="2">
        <v>50</v>
      </c>
      <c r="R34" s="2">
        <v>0</v>
      </c>
      <c r="S34" s="4">
        <v>42242.525461111109</v>
      </c>
      <c r="T34" s="2">
        <f t="shared" si="1"/>
        <v>19.100000000000001</v>
      </c>
      <c r="U34" s="2">
        <f t="shared" si="2"/>
        <v>13.7</v>
      </c>
      <c r="V34" s="2">
        <f t="shared" si="3"/>
        <v>20.3</v>
      </c>
      <c r="W34" s="2">
        <f t="shared" si="4"/>
        <v>8.11</v>
      </c>
      <c r="X34" s="2">
        <f t="shared" si="5"/>
        <v>12.55</v>
      </c>
      <c r="Y34" s="2">
        <f t="shared" si="6"/>
        <v>9.57</v>
      </c>
      <c r="Z34" s="2">
        <f t="shared" si="7"/>
        <v>0.65</v>
      </c>
      <c r="AA34" s="2">
        <f t="shared" si="8"/>
        <v>408.94</v>
      </c>
      <c r="AB34" s="2">
        <f t="shared" si="9"/>
        <v>5.8</v>
      </c>
      <c r="AC34" s="2">
        <f t="shared" si="10"/>
        <v>235.9</v>
      </c>
      <c r="AD34" s="2">
        <f t="shared" si="11"/>
        <v>234.7</v>
      </c>
      <c r="AE34" s="2">
        <f t="shared" si="12"/>
        <v>237.7</v>
      </c>
      <c r="AF34" s="2">
        <f t="shared" si="13"/>
        <v>50</v>
      </c>
    </row>
    <row r="35" spans="1:32" x14ac:dyDescent="0.2">
      <c r="A35" s="2" t="s">
        <v>37</v>
      </c>
      <c r="B35" s="2" t="s">
        <v>71</v>
      </c>
      <c r="C35" s="3" t="str">
        <f t="shared" si="0"/>
        <v>26-08-2015 12-34-42</v>
      </c>
      <c r="D35" s="4">
        <v>42242.524097164351</v>
      </c>
      <c r="E35" s="2">
        <v>17.3</v>
      </c>
      <c r="F35" s="2">
        <v>14.1</v>
      </c>
      <c r="G35" s="2">
        <v>21.8</v>
      </c>
      <c r="H35" s="2">
        <v>8.18</v>
      </c>
      <c r="I35" s="2">
        <v>12.52</v>
      </c>
      <c r="J35" s="2">
        <v>9.48</v>
      </c>
      <c r="K35" s="2">
        <v>0.65</v>
      </c>
      <c r="L35" s="2">
        <v>407.21</v>
      </c>
      <c r="M35" s="2">
        <v>7.6</v>
      </c>
      <c r="N35" s="2">
        <v>235.1</v>
      </c>
      <c r="O35" s="2">
        <v>233.2</v>
      </c>
      <c r="P35" s="2">
        <v>237</v>
      </c>
      <c r="Q35" s="2">
        <v>50</v>
      </c>
      <c r="R35" s="2">
        <v>0</v>
      </c>
      <c r="S35" s="4">
        <v>42242.525576793982</v>
      </c>
      <c r="T35" s="2">
        <f t="shared" si="1"/>
        <v>26.1</v>
      </c>
      <c r="U35" s="2">
        <f t="shared" si="2"/>
        <v>21.8</v>
      </c>
      <c r="V35" s="2">
        <f t="shared" si="3"/>
        <v>27.1</v>
      </c>
      <c r="W35" s="2">
        <f t="shared" si="4"/>
        <v>12.06</v>
      </c>
      <c r="X35" s="2">
        <f t="shared" si="5"/>
        <v>17.72</v>
      </c>
      <c r="Y35" s="2">
        <f t="shared" si="6"/>
        <v>12.98</v>
      </c>
      <c r="Z35" s="2">
        <f t="shared" si="7"/>
        <v>0.68</v>
      </c>
      <c r="AA35" s="2">
        <f t="shared" si="8"/>
        <v>408.94</v>
      </c>
      <c r="AB35" s="2">
        <f t="shared" si="9"/>
        <v>5.3</v>
      </c>
      <c r="AC35" s="2">
        <f t="shared" si="10"/>
        <v>236</v>
      </c>
      <c r="AD35" s="2">
        <f t="shared" si="11"/>
        <v>234.6</v>
      </c>
      <c r="AE35" s="2">
        <f t="shared" si="12"/>
        <v>237.7</v>
      </c>
      <c r="AF35" s="2">
        <f t="shared" si="13"/>
        <v>50</v>
      </c>
    </row>
    <row r="36" spans="1:32" x14ac:dyDescent="0.2">
      <c r="A36" s="2" t="s">
        <v>37</v>
      </c>
      <c r="B36" s="2" t="s">
        <v>72</v>
      </c>
      <c r="C36" s="3" t="str">
        <f t="shared" si="0"/>
        <v>26-08-2015 12-34-48</v>
      </c>
      <c r="D36" s="4">
        <v>42242.524166608797</v>
      </c>
      <c r="E36" s="2">
        <v>17</v>
      </c>
      <c r="F36" s="2">
        <v>14.4</v>
      </c>
      <c r="G36" s="2">
        <v>21.3</v>
      </c>
      <c r="H36" s="2">
        <v>8.17</v>
      </c>
      <c r="I36" s="2">
        <v>12.41</v>
      </c>
      <c r="J36" s="2">
        <v>9.34</v>
      </c>
      <c r="K36" s="2">
        <v>0.66</v>
      </c>
      <c r="L36" s="2">
        <v>407.44</v>
      </c>
      <c r="M36" s="2">
        <v>6.8</v>
      </c>
      <c r="N36" s="2">
        <v>235.2</v>
      </c>
      <c r="O36" s="2">
        <v>233.4</v>
      </c>
      <c r="P36" s="2">
        <v>237.1</v>
      </c>
      <c r="Q36" s="2">
        <v>49.9</v>
      </c>
      <c r="R36" s="2">
        <v>0</v>
      </c>
      <c r="S36" s="4">
        <v>42242.525692476855</v>
      </c>
      <c r="T36" s="2">
        <f t="shared" si="1"/>
        <v>41.6</v>
      </c>
      <c r="U36" s="2">
        <f t="shared" si="2"/>
        <v>36.6</v>
      </c>
      <c r="V36" s="2">
        <f t="shared" si="3"/>
        <v>41.9</v>
      </c>
      <c r="W36" s="2">
        <f t="shared" si="4"/>
        <v>20.32</v>
      </c>
      <c r="X36" s="2">
        <f t="shared" si="5"/>
        <v>28.32</v>
      </c>
      <c r="Y36" s="2">
        <f t="shared" si="6"/>
        <v>19.73</v>
      </c>
      <c r="Z36" s="2">
        <f t="shared" si="7"/>
        <v>0.72</v>
      </c>
      <c r="AA36" s="2">
        <f t="shared" si="8"/>
        <v>408.3</v>
      </c>
      <c r="AB36" s="2">
        <f t="shared" si="9"/>
        <v>5.7</v>
      </c>
      <c r="AC36" s="2">
        <f t="shared" si="10"/>
        <v>235.5</v>
      </c>
      <c r="AD36" s="2">
        <f t="shared" si="11"/>
        <v>234.3</v>
      </c>
      <c r="AE36" s="2">
        <f t="shared" si="12"/>
        <v>237.4</v>
      </c>
      <c r="AF36" s="2">
        <f t="shared" si="13"/>
        <v>50</v>
      </c>
    </row>
    <row r="37" spans="1:32" x14ac:dyDescent="0.2">
      <c r="A37" s="2" t="s">
        <v>37</v>
      </c>
      <c r="B37" s="2" t="s">
        <v>73</v>
      </c>
      <c r="C37" s="3" t="str">
        <f t="shared" si="0"/>
        <v>26-08-2015 12-34-54</v>
      </c>
      <c r="D37" s="4">
        <v>42242.524236053243</v>
      </c>
      <c r="E37" s="2">
        <v>16.899999999999999</v>
      </c>
      <c r="F37" s="2">
        <v>14.6</v>
      </c>
      <c r="G37" s="2">
        <v>21.6</v>
      </c>
      <c r="H37" s="2">
        <v>8.2100000000000009</v>
      </c>
      <c r="I37" s="2">
        <v>12.52</v>
      </c>
      <c r="J37" s="2">
        <v>9.4499999999999993</v>
      </c>
      <c r="K37" s="2">
        <v>0.66</v>
      </c>
      <c r="L37" s="2">
        <v>407.84</v>
      </c>
      <c r="M37" s="2">
        <v>7.1</v>
      </c>
      <c r="N37" s="2">
        <v>235.4</v>
      </c>
      <c r="O37" s="2">
        <v>233.7</v>
      </c>
      <c r="P37" s="2">
        <v>237.3</v>
      </c>
      <c r="Q37" s="2">
        <v>49.9</v>
      </c>
      <c r="R37" s="2">
        <v>0</v>
      </c>
      <c r="S37" s="4">
        <v>42242.52580815972</v>
      </c>
      <c r="T37" s="2">
        <f t="shared" si="1"/>
        <v>42.7</v>
      </c>
      <c r="U37" s="2">
        <f t="shared" si="2"/>
        <v>36.700000000000003</v>
      </c>
      <c r="V37" s="2">
        <f t="shared" si="3"/>
        <v>42.6</v>
      </c>
      <c r="W37" s="2">
        <f t="shared" si="4"/>
        <v>20.62</v>
      </c>
      <c r="X37" s="2">
        <f t="shared" si="5"/>
        <v>28.78</v>
      </c>
      <c r="Y37" s="2">
        <f t="shared" si="6"/>
        <v>20.07</v>
      </c>
      <c r="Z37" s="2">
        <f t="shared" si="7"/>
        <v>0.72</v>
      </c>
      <c r="AA37" s="2">
        <f t="shared" si="8"/>
        <v>408.42</v>
      </c>
      <c r="AB37" s="2">
        <f t="shared" si="9"/>
        <v>6</v>
      </c>
      <c r="AC37" s="2">
        <f t="shared" si="10"/>
        <v>235.7</v>
      </c>
      <c r="AD37" s="2">
        <f t="shared" si="11"/>
        <v>234.3</v>
      </c>
      <c r="AE37" s="2">
        <f t="shared" si="12"/>
        <v>237.4</v>
      </c>
      <c r="AF37" s="2">
        <f t="shared" si="13"/>
        <v>49.9</v>
      </c>
    </row>
    <row r="38" spans="1:32" x14ac:dyDescent="0.2">
      <c r="A38" s="2" t="s">
        <v>37</v>
      </c>
      <c r="B38" s="2" t="s">
        <v>74</v>
      </c>
      <c r="C38" s="3" t="str">
        <f t="shared" si="0"/>
        <v>26-08-2015 12-35-00</v>
      </c>
      <c r="D38" s="4">
        <v>42242.524305497682</v>
      </c>
      <c r="E38" s="2">
        <v>21.3</v>
      </c>
      <c r="F38" s="2">
        <v>19.399999999999999</v>
      </c>
      <c r="G38" s="2">
        <v>26.2</v>
      </c>
      <c r="H38" s="2">
        <v>10.6</v>
      </c>
      <c r="I38" s="2">
        <v>15.78</v>
      </c>
      <c r="J38" s="2">
        <v>11.69</v>
      </c>
      <c r="K38" s="2">
        <v>0.67</v>
      </c>
      <c r="L38" s="2">
        <v>408.24</v>
      </c>
      <c r="M38" s="2">
        <v>7</v>
      </c>
      <c r="N38" s="2">
        <v>235.6</v>
      </c>
      <c r="O38" s="2">
        <v>233.9</v>
      </c>
      <c r="P38" s="2">
        <v>237.6</v>
      </c>
      <c r="Q38" s="2">
        <v>50</v>
      </c>
      <c r="R38" s="2">
        <v>0</v>
      </c>
      <c r="S38" s="4">
        <v>42242.525923842593</v>
      </c>
      <c r="T38" s="2">
        <f t="shared" si="1"/>
        <v>35.6</v>
      </c>
      <c r="U38" s="2">
        <f t="shared" si="2"/>
        <v>30.1</v>
      </c>
      <c r="V38" s="2">
        <f t="shared" si="3"/>
        <v>36.299999999999997</v>
      </c>
      <c r="W38" s="2">
        <f t="shared" si="4"/>
        <v>16.899999999999999</v>
      </c>
      <c r="X38" s="2">
        <f t="shared" si="5"/>
        <v>24.07</v>
      </c>
      <c r="Y38" s="2">
        <f t="shared" si="6"/>
        <v>17.14</v>
      </c>
      <c r="Z38" s="2">
        <f t="shared" si="7"/>
        <v>0.7</v>
      </c>
      <c r="AA38" s="2">
        <f t="shared" si="8"/>
        <v>408.65</v>
      </c>
      <c r="AB38" s="2">
        <f t="shared" si="9"/>
        <v>5.8</v>
      </c>
      <c r="AC38" s="2">
        <f t="shared" si="10"/>
        <v>235.7</v>
      </c>
      <c r="AD38" s="2">
        <f t="shared" si="11"/>
        <v>234.6</v>
      </c>
      <c r="AE38" s="2">
        <f t="shared" si="12"/>
        <v>237.5</v>
      </c>
      <c r="AF38" s="2">
        <f t="shared" si="13"/>
        <v>50</v>
      </c>
    </row>
    <row r="39" spans="1:32" x14ac:dyDescent="0.2">
      <c r="A39" s="2" t="s">
        <v>37</v>
      </c>
      <c r="B39" s="2" t="s">
        <v>75</v>
      </c>
      <c r="C39" s="3" t="str">
        <f t="shared" si="0"/>
        <v>26-08-2015 12-35-06</v>
      </c>
      <c r="D39" s="4">
        <v>42242.524374942128</v>
      </c>
      <c r="E39" s="2">
        <v>38.9</v>
      </c>
      <c r="F39" s="2">
        <v>37.299999999999997</v>
      </c>
      <c r="G39" s="2">
        <v>43.4</v>
      </c>
      <c r="H39" s="2">
        <v>20.239999999999998</v>
      </c>
      <c r="I39" s="2">
        <v>28.21</v>
      </c>
      <c r="J39" s="2">
        <v>19.649999999999999</v>
      </c>
      <c r="K39" s="2">
        <v>0.72</v>
      </c>
      <c r="L39" s="2">
        <v>408.36</v>
      </c>
      <c r="M39" s="2">
        <v>6.8</v>
      </c>
      <c r="N39" s="2">
        <v>235.6</v>
      </c>
      <c r="O39" s="2">
        <v>234</v>
      </c>
      <c r="P39" s="2">
        <v>237.7</v>
      </c>
      <c r="Q39" s="2">
        <v>50</v>
      </c>
      <c r="R39" s="2">
        <v>0</v>
      </c>
      <c r="S39" s="4">
        <v>42242.526039525466</v>
      </c>
      <c r="T39" s="2">
        <f t="shared" si="1"/>
        <v>19.5</v>
      </c>
      <c r="U39" s="2">
        <f t="shared" si="2"/>
        <v>14</v>
      </c>
      <c r="V39" s="2">
        <f t="shared" si="3"/>
        <v>20.5</v>
      </c>
      <c r="W39" s="2">
        <f t="shared" si="4"/>
        <v>8.26</v>
      </c>
      <c r="X39" s="2">
        <f t="shared" si="5"/>
        <v>12.77</v>
      </c>
      <c r="Y39" s="2">
        <f t="shared" si="6"/>
        <v>9.74</v>
      </c>
      <c r="Z39" s="2">
        <f t="shared" si="7"/>
        <v>0.65</v>
      </c>
      <c r="AA39" s="2">
        <f t="shared" si="8"/>
        <v>409.28</v>
      </c>
      <c r="AB39" s="2">
        <f t="shared" si="9"/>
        <v>5.9</v>
      </c>
      <c r="AC39" s="2">
        <f t="shared" si="10"/>
        <v>236</v>
      </c>
      <c r="AD39" s="2">
        <f t="shared" si="11"/>
        <v>234.9</v>
      </c>
      <c r="AE39" s="2">
        <f t="shared" si="12"/>
        <v>238</v>
      </c>
      <c r="AF39" s="2">
        <f t="shared" si="13"/>
        <v>50</v>
      </c>
    </row>
    <row r="40" spans="1:32" x14ac:dyDescent="0.2">
      <c r="A40" s="2" t="s">
        <v>37</v>
      </c>
      <c r="B40" s="2" t="s">
        <v>76</v>
      </c>
      <c r="C40" s="3" t="str">
        <f t="shared" si="0"/>
        <v>26-08-2015 12-35-12</v>
      </c>
      <c r="D40" s="4">
        <v>42242.524444386574</v>
      </c>
      <c r="E40" s="2">
        <v>40.4</v>
      </c>
      <c r="F40" s="2">
        <v>37.700000000000003</v>
      </c>
      <c r="G40" s="2">
        <v>43</v>
      </c>
      <c r="H40" s="2">
        <v>20.5</v>
      </c>
      <c r="I40" s="2">
        <v>28.55</v>
      </c>
      <c r="J40" s="2">
        <v>19.87</v>
      </c>
      <c r="K40" s="2">
        <v>0.72</v>
      </c>
      <c r="L40" s="2">
        <v>408.19</v>
      </c>
      <c r="M40" s="2">
        <v>6.1</v>
      </c>
      <c r="N40" s="2">
        <v>235.4</v>
      </c>
      <c r="O40" s="2">
        <v>234.1</v>
      </c>
      <c r="P40" s="2">
        <v>237.5</v>
      </c>
      <c r="Q40" s="2">
        <v>50</v>
      </c>
      <c r="R40" s="2">
        <v>0</v>
      </c>
      <c r="S40" s="4">
        <v>42242.526155208332</v>
      </c>
      <c r="T40" s="2">
        <f t="shared" si="1"/>
        <v>19.399999999999999</v>
      </c>
      <c r="U40" s="2">
        <f t="shared" si="2"/>
        <v>13.4</v>
      </c>
      <c r="V40" s="2">
        <f t="shared" si="3"/>
        <v>20.3</v>
      </c>
      <c r="W40" s="2">
        <f t="shared" si="4"/>
        <v>8.07</v>
      </c>
      <c r="X40" s="2">
        <f t="shared" si="5"/>
        <v>12.56</v>
      </c>
      <c r="Y40" s="2">
        <f t="shared" si="6"/>
        <v>9.6199999999999992</v>
      </c>
      <c r="Z40" s="2">
        <f t="shared" si="7"/>
        <v>0.64</v>
      </c>
      <c r="AA40" s="2">
        <f t="shared" si="8"/>
        <v>409.23</v>
      </c>
      <c r="AB40" s="2">
        <f t="shared" si="9"/>
        <v>6.1</v>
      </c>
      <c r="AC40" s="2">
        <f t="shared" si="10"/>
        <v>236</v>
      </c>
      <c r="AD40" s="2">
        <f t="shared" si="11"/>
        <v>234.8</v>
      </c>
      <c r="AE40" s="2">
        <f t="shared" si="12"/>
        <v>238</v>
      </c>
      <c r="AF40" s="2">
        <f t="shared" si="13"/>
        <v>50</v>
      </c>
    </row>
    <row r="41" spans="1:32" x14ac:dyDescent="0.2">
      <c r="A41" s="2" t="s">
        <v>37</v>
      </c>
      <c r="B41" s="2" t="s">
        <v>77</v>
      </c>
      <c r="C41" s="3" t="str">
        <f t="shared" si="0"/>
        <v>26-08-2015 12-35-18</v>
      </c>
      <c r="D41" s="4">
        <v>42242.52451383102</v>
      </c>
      <c r="E41" s="2">
        <v>41.5</v>
      </c>
      <c r="F41" s="2">
        <v>37.700000000000003</v>
      </c>
      <c r="G41" s="2">
        <v>42.6</v>
      </c>
      <c r="H41" s="2">
        <v>20.6</v>
      </c>
      <c r="I41" s="2">
        <v>28.71</v>
      </c>
      <c r="J41" s="2">
        <v>19.989999999999998</v>
      </c>
      <c r="K41" s="2">
        <v>0.72</v>
      </c>
      <c r="L41" s="2">
        <v>408.13</v>
      </c>
      <c r="M41" s="2">
        <v>5.6</v>
      </c>
      <c r="N41" s="2">
        <v>235.4</v>
      </c>
      <c r="O41" s="2">
        <v>234.1</v>
      </c>
      <c r="P41" s="2">
        <v>237.4</v>
      </c>
      <c r="Q41" s="2">
        <v>49.9</v>
      </c>
      <c r="R41" s="2">
        <v>0</v>
      </c>
      <c r="S41" s="4">
        <v>42242.526270891205</v>
      </c>
      <c r="T41" s="2">
        <f t="shared" si="1"/>
        <v>18.8</v>
      </c>
      <c r="U41" s="2">
        <f t="shared" si="2"/>
        <v>14</v>
      </c>
      <c r="V41" s="2">
        <f t="shared" si="3"/>
        <v>20.2</v>
      </c>
      <c r="W41" s="2">
        <f t="shared" si="4"/>
        <v>8.1</v>
      </c>
      <c r="X41" s="2">
        <f t="shared" si="5"/>
        <v>12.53</v>
      </c>
      <c r="Y41" s="2">
        <f t="shared" si="6"/>
        <v>9.56</v>
      </c>
      <c r="Z41" s="2">
        <f t="shared" si="7"/>
        <v>0.65</v>
      </c>
      <c r="AA41" s="2">
        <f t="shared" si="8"/>
        <v>409.23</v>
      </c>
      <c r="AB41" s="2">
        <f t="shared" si="9"/>
        <v>5.5</v>
      </c>
      <c r="AC41" s="2">
        <f t="shared" si="10"/>
        <v>236</v>
      </c>
      <c r="AD41" s="2">
        <f t="shared" si="11"/>
        <v>234.9</v>
      </c>
      <c r="AE41" s="2">
        <f t="shared" si="12"/>
        <v>237.9</v>
      </c>
      <c r="AF41" s="2">
        <f t="shared" si="13"/>
        <v>50</v>
      </c>
    </row>
    <row r="42" spans="1:32" x14ac:dyDescent="0.2">
      <c r="A42" s="2" t="s">
        <v>37</v>
      </c>
      <c r="B42" s="2" t="s">
        <v>78</v>
      </c>
      <c r="C42" s="3" t="str">
        <f t="shared" si="0"/>
        <v>26-08-2015 12-35-24</v>
      </c>
      <c r="D42" s="4">
        <v>42242.524583275466</v>
      </c>
      <c r="E42" s="2">
        <v>41.6</v>
      </c>
      <c r="F42" s="2">
        <v>37.799999999999997</v>
      </c>
      <c r="G42" s="2">
        <v>43.1</v>
      </c>
      <c r="H42" s="2">
        <v>20.76</v>
      </c>
      <c r="I42" s="2">
        <v>28.88</v>
      </c>
      <c r="J42" s="2">
        <v>20.07</v>
      </c>
      <c r="K42" s="2">
        <v>0.72</v>
      </c>
      <c r="L42" s="2">
        <v>408.19</v>
      </c>
      <c r="M42" s="2">
        <v>6</v>
      </c>
      <c r="N42" s="2">
        <v>235.4</v>
      </c>
      <c r="O42" s="2">
        <v>234.1</v>
      </c>
      <c r="P42" s="2">
        <v>237.5</v>
      </c>
      <c r="Q42" s="2">
        <v>49.9</v>
      </c>
      <c r="R42" s="2">
        <v>0</v>
      </c>
      <c r="S42" s="4">
        <v>42242.526386574071</v>
      </c>
      <c r="T42" s="2">
        <f t="shared" si="1"/>
        <v>18.8</v>
      </c>
      <c r="U42" s="2">
        <f t="shared" si="2"/>
        <v>13.9</v>
      </c>
      <c r="V42" s="2">
        <f t="shared" si="3"/>
        <v>20.2</v>
      </c>
      <c r="W42" s="2">
        <f t="shared" si="4"/>
        <v>8.1</v>
      </c>
      <c r="X42" s="2">
        <f t="shared" si="5"/>
        <v>12.51</v>
      </c>
      <c r="Y42" s="2">
        <f t="shared" si="6"/>
        <v>9.5399999999999991</v>
      </c>
      <c r="Z42" s="2">
        <f t="shared" si="7"/>
        <v>0.65</v>
      </c>
      <c r="AA42" s="2">
        <f t="shared" si="8"/>
        <v>409.4</v>
      </c>
      <c r="AB42" s="2">
        <f t="shared" si="9"/>
        <v>5.6</v>
      </c>
      <c r="AC42" s="2">
        <f t="shared" si="10"/>
        <v>236</v>
      </c>
      <c r="AD42" s="2">
        <f t="shared" si="11"/>
        <v>235</v>
      </c>
      <c r="AE42" s="2">
        <f t="shared" si="12"/>
        <v>238.1</v>
      </c>
      <c r="AF42" s="2">
        <f t="shared" si="13"/>
        <v>50</v>
      </c>
    </row>
    <row r="43" spans="1:32" x14ac:dyDescent="0.2">
      <c r="A43" s="2" t="s">
        <v>37</v>
      </c>
      <c r="B43" s="2" t="s">
        <v>79</v>
      </c>
      <c r="C43" s="3" t="str">
        <f t="shared" si="0"/>
        <v>26-08-2015 12-35-30</v>
      </c>
      <c r="D43" s="4">
        <v>42242.524652719905</v>
      </c>
      <c r="E43" s="2">
        <v>39.799999999999997</v>
      </c>
      <c r="F43" s="2">
        <v>36.5</v>
      </c>
      <c r="G43" s="2">
        <v>42.1</v>
      </c>
      <c r="H43" s="2">
        <v>19.95</v>
      </c>
      <c r="I43" s="2">
        <v>27.93</v>
      </c>
      <c r="J43" s="2">
        <v>19.55</v>
      </c>
      <c r="K43" s="2">
        <v>0.71</v>
      </c>
      <c r="L43" s="2">
        <v>408.48</v>
      </c>
      <c r="M43" s="2">
        <v>6</v>
      </c>
      <c r="N43" s="2">
        <v>235.6</v>
      </c>
      <c r="O43" s="2">
        <v>234.2</v>
      </c>
      <c r="P43" s="2">
        <v>237.7</v>
      </c>
      <c r="Q43" s="2">
        <v>50</v>
      </c>
      <c r="R43" s="2">
        <v>0</v>
      </c>
      <c r="S43" s="4">
        <v>42242.526502256944</v>
      </c>
      <c r="T43" s="2">
        <f t="shared" si="1"/>
        <v>19</v>
      </c>
      <c r="U43" s="2">
        <f t="shared" si="2"/>
        <v>13.9</v>
      </c>
      <c r="V43" s="2">
        <f t="shared" si="3"/>
        <v>20.399999999999999</v>
      </c>
      <c r="W43" s="2">
        <f t="shared" si="4"/>
        <v>8.11</v>
      </c>
      <c r="X43" s="2">
        <f t="shared" si="5"/>
        <v>12.62</v>
      </c>
      <c r="Y43" s="2">
        <f t="shared" si="6"/>
        <v>9.66</v>
      </c>
      <c r="Z43" s="2">
        <f t="shared" si="7"/>
        <v>0.64</v>
      </c>
      <c r="AA43" s="2">
        <f t="shared" si="8"/>
        <v>409.69</v>
      </c>
      <c r="AB43" s="2">
        <f t="shared" si="9"/>
        <v>5.8</v>
      </c>
      <c r="AC43" s="2">
        <f t="shared" si="10"/>
        <v>236.2</v>
      </c>
      <c r="AD43" s="2">
        <f t="shared" si="11"/>
        <v>235.2</v>
      </c>
      <c r="AE43" s="2">
        <f t="shared" si="12"/>
        <v>238.2</v>
      </c>
      <c r="AF43" s="2">
        <f t="shared" si="13"/>
        <v>50</v>
      </c>
    </row>
    <row r="44" spans="1:32" x14ac:dyDescent="0.2">
      <c r="A44" s="2" t="s">
        <v>37</v>
      </c>
      <c r="B44" s="2" t="s">
        <v>80</v>
      </c>
      <c r="C44" s="3" t="str">
        <f t="shared" si="0"/>
        <v>26-08-2015 12-35-36</v>
      </c>
      <c r="D44" s="4">
        <v>42242.524722164351</v>
      </c>
      <c r="E44" s="2">
        <v>20.3</v>
      </c>
      <c r="F44" s="2">
        <v>15.6</v>
      </c>
      <c r="G44" s="2">
        <v>22.2</v>
      </c>
      <c r="H44" s="2">
        <v>8.9499999999999993</v>
      </c>
      <c r="I44" s="2">
        <v>13.75</v>
      </c>
      <c r="J44" s="2">
        <v>10.44</v>
      </c>
      <c r="K44" s="2">
        <v>0.65</v>
      </c>
      <c r="L44" s="2">
        <v>409.51</v>
      </c>
      <c r="M44" s="2">
        <v>6</v>
      </c>
      <c r="N44" s="2">
        <v>236.2</v>
      </c>
      <c r="O44" s="2">
        <v>234.8</v>
      </c>
      <c r="P44" s="2">
        <v>238.3</v>
      </c>
      <c r="Q44" s="2">
        <v>50</v>
      </c>
      <c r="R44" s="2">
        <v>0</v>
      </c>
      <c r="S44" s="4">
        <v>42242.526617939817</v>
      </c>
      <c r="T44" s="2">
        <f t="shared" si="1"/>
        <v>19.3</v>
      </c>
      <c r="U44" s="2">
        <f t="shared" si="2"/>
        <v>13.5</v>
      </c>
      <c r="V44" s="2">
        <f t="shared" si="3"/>
        <v>20.5</v>
      </c>
      <c r="W44" s="2">
        <f t="shared" si="4"/>
        <v>8.09</v>
      </c>
      <c r="X44" s="2">
        <f t="shared" si="5"/>
        <v>12.62</v>
      </c>
      <c r="Y44" s="2">
        <f t="shared" si="6"/>
        <v>9.68</v>
      </c>
      <c r="Z44" s="2">
        <f t="shared" si="7"/>
        <v>0.64</v>
      </c>
      <c r="AA44" s="2">
        <f t="shared" si="8"/>
        <v>409.69</v>
      </c>
      <c r="AB44" s="2">
        <f t="shared" si="9"/>
        <v>6.3</v>
      </c>
      <c r="AC44" s="2">
        <f t="shared" si="10"/>
        <v>236.2</v>
      </c>
      <c r="AD44" s="2">
        <f t="shared" si="11"/>
        <v>235.1</v>
      </c>
      <c r="AE44" s="2">
        <f t="shared" si="12"/>
        <v>238.3</v>
      </c>
      <c r="AF44" s="2">
        <f t="shared" si="13"/>
        <v>50</v>
      </c>
    </row>
    <row r="45" spans="1:32" x14ac:dyDescent="0.2">
      <c r="A45" s="2" t="s">
        <v>37</v>
      </c>
      <c r="B45" s="2" t="s">
        <v>81</v>
      </c>
      <c r="C45" s="3" t="str">
        <f t="shared" si="0"/>
        <v>26-08-2015 12-35-42</v>
      </c>
      <c r="D45" s="4">
        <v>42242.524791608797</v>
      </c>
      <c r="E45" s="2">
        <v>18.8</v>
      </c>
      <c r="F45" s="2">
        <v>13.8</v>
      </c>
      <c r="G45" s="2">
        <v>20.399999999999999</v>
      </c>
      <c r="H45" s="2">
        <v>8.09</v>
      </c>
      <c r="I45" s="2">
        <v>12.54</v>
      </c>
      <c r="J45" s="2">
        <v>9.59</v>
      </c>
      <c r="K45" s="2">
        <v>0.64</v>
      </c>
      <c r="L45" s="2">
        <v>409.57</v>
      </c>
      <c r="M45" s="2">
        <v>5.9</v>
      </c>
      <c r="N45" s="2">
        <v>236.3</v>
      </c>
      <c r="O45" s="2">
        <v>234.8</v>
      </c>
      <c r="P45" s="2">
        <v>238.3</v>
      </c>
      <c r="Q45" s="2">
        <v>50</v>
      </c>
      <c r="R45" s="2">
        <v>0</v>
      </c>
      <c r="S45" s="4">
        <v>42242.526733622683</v>
      </c>
      <c r="T45" s="2">
        <f t="shared" si="1"/>
        <v>18.899999999999999</v>
      </c>
      <c r="U45" s="2">
        <f t="shared" si="2"/>
        <v>14.2</v>
      </c>
      <c r="V45" s="2">
        <f t="shared" si="3"/>
        <v>20.7</v>
      </c>
      <c r="W45" s="2">
        <f t="shared" si="4"/>
        <v>8.1199999999999992</v>
      </c>
      <c r="X45" s="2">
        <f t="shared" si="5"/>
        <v>12.73</v>
      </c>
      <c r="Y45" s="2">
        <f t="shared" si="6"/>
        <v>9.8000000000000007</v>
      </c>
      <c r="Z45" s="2">
        <f t="shared" si="7"/>
        <v>0.64</v>
      </c>
      <c r="AA45" s="2">
        <f t="shared" si="8"/>
        <v>409.46</v>
      </c>
      <c r="AB45" s="2">
        <f t="shared" si="9"/>
        <v>5.8</v>
      </c>
      <c r="AC45" s="2">
        <f t="shared" si="10"/>
        <v>236</v>
      </c>
      <c r="AD45" s="2">
        <f t="shared" si="11"/>
        <v>234.9</v>
      </c>
      <c r="AE45" s="2">
        <f t="shared" si="12"/>
        <v>238.3</v>
      </c>
      <c r="AF45" s="2">
        <f t="shared" si="13"/>
        <v>50</v>
      </c>
    </row>
    <row r="46" spans="1:32" x14ac:dyDescent="0.2">
      <c r="A46" s="2" t="s">
        <v>37</v>
      </c>
      <c r="B46" s="2" t="s">
        <v>82</v>
      </c>
      <c r="C46" s="3" t="str">
        <f t="shared" si="0"/>
        <v>26-08-2015 12-35-48</v>
      </c>
      <c r="D46" s="4">
        <v>42242.524861053244</v>
      </c>
      <c r="E46" s="2">
        <v>19.5</v>
      </c>
      <c r="F46" s="2">
        <v>13.4</v>
      </c>
      <c r="G46" s="2">
        <v>20.5</v>
      </c>
      <c r="H46" s="2">
        <v>8.1300000000000008</v>
      </c>
      <c r="I46" s="2">
        <v>12.63</v>
      </c>
      <c r="J46" s="2">
        <v>9.67</v>
      </c>
      <c r="K46" s="2">
        <v>0.64</v>
      </c>
      <c r="L46" s="2">
        <v>409.46</v>
      </c>
      <c r="M46" s="2">
        <v>6.2</v>
      </c>
      <c r="N46" s="2">
        <v>236.1</v>
      </c>
      <c r="O46" s="2">
        <v>234.9</v>
      </c>
      <c r="P46" s="2">
        <v>238.2</v>
      </c>
      <c r="Q46" s="2">
        <v>50</v>
      </c>
      <c r="R46" s="2">
        <v>0</v>
      </c>
      <c r="S46" s="4">
        <v>42242.526849305556</v>
      </c>
      <c r="T46" s="2">
        <f t="shared" si="1"/>
        <v>19.2</v>
      </c>
      <c r="U46" s="2">
        <f t="shared" si="2"/>
        <v>13.5</v>
      </c>
      <c r="V46" s="2">
        <f t="shared" si="3"/>
        <v>20.7</v>
      </c>
      <c r="W46" s="2">
        <f t="shared" si="4"/>
        <v>8.1</v>
      </c>
      <c r="X46" s="2">
        <f t="shared" si="5"/>
        <v>12.65</v>
      </c>
      <c r="Y46" s="2">
        <f t="shared" si="6"/>
        <v>9.7100000000000009</v>
      </c>
      <c r="Z46" s="2">
        <f t="shared" si="7"/>
        <v>0.64</v>
      </c>
      <c r="AA46" s="2">
        <f t="shared" si="8"/>
        <v>409.8</v>
      </c>
      <c r="AB46" s="2">
        <f t="shared" si="9"/>
        <v>6.5</v>
      </c>
      <c r="AC46" s="2">
        <f t="shared" si="10"/>
        <v>236.3</v>
      </c>
      <c r="AD46" s="2">
        <f t="shared" si="11"/>
        <v>235.1</v>
      </c>
      <c r="AE46" s="2">
        <f t="shared" si="12"/>
        <v>238.4</v>
      </c>
      <c r="AF46" s="2">
        <f t="shared" si="13"/>
        <v>50</v>
      </c>
    </row>
    <row r="47" spans="1:32" x14ac:dyDescent="0.2">
      <c r="A47" s="2" t="s">
        <v>37</v>
      </c>
      <c r="B47" s="2" t="s">
        <v>83</v>
      </c>
      <c r="C47" s="3" t="str">
        <f t="shared" si="0"/>
        <v>26-08-2015 12-35-54</v>
      </c>
      <c r="D47" s="4">
        <v>42242.524930497682</v>
      </c>
      <c r="E47" s="2">
        <v>19.2</v>
      </c>
      <c r="F47" s="2">
        <v>13.6</v>
      </c>
      <c r="G47" s="2">
        <v>20.7</v>
      </c>
      <c r="H47" s="2">
        <v>8.1</v>
      </c>
      <c r="I47" s="2">
        <v>12.66</v>
      </c>
      <c r="J47" s="2">
        <v>9.73</v>
      </c>
      <c r="K47" s="2">
        <v>0.64</v>
      </c>
      <c r="L47" s="2">
        <v>409.46</v>
      </c>
      <c r="M47" s="2">
        <v>6.3</v>
      </c>
      <c r="N47" s="2">
        <v>236.2</v>
      </c>
      <c r="O47" s="2">
        <v>234.9</v>
      </c>
      <c r="P47" s="2">
        <v>238.1</v>
      </c>
      <c r="Q47" s="2">
        <v>50</v>
      </c>
      <c r="R47" s="2">
        <v>0</v>
      </c>
      <c r="S47" s="4">
        <v>42242.526964988429</v>
      </c>
      <c r="T47" s="2">
        <f t="shared" si="1"/>
        <v>42.2</v>
      </c>
      <c r="U47" s="2">
        <f t="shared" si="2"/>
        <v>36.1</v>
      </c>
      <c r="V47" s="2">
        <f t="shared" si="3"/>
        <v>43.2</v>
      </c>
      <c r="W47" s="2">
        <f t="shared" si="4"/>
        <v>20.36</v>
      </c>
      <c r="X47" s="2">
        <f t="shared" si="5"/>
        <v>28.68</v>
      </c>
      <c r="Y47" s="2">
        <f t="shared" si="6"/>
        <v>20.2</v>
      </c>
      <c r="Z47" s="2">
        <f t="shared" si="7"/>
        <v>0.71</v>
      </c>
      <c r="AA47" s="2">
        <f t="shared" si="8"/>
        <v>408.71</v>
      </c>
      <c r="AB47" s="2">
        <f t="shared" si="9"/>
        <v>6.6</v>
      </c>
      <c r="AC47" s="2">
        <f t="shared" si="10"/>
        <v>235.6</v>
      </c>
      <c r="AD47" s="2">
        <f t="shared" si="11"/>
        <v>234.6</v>
      </c>
      <c r="AE47" s="2">
        <f t="shared" si="12"/>
        <v>237.7</v>
      </c>
      <c r="AF47" s="2">
        <f t="shared" si="13"/>
        <v>50</v>
      </c>
    </row>
    <row r="48" spans="1:32" x14ac:dyDescent="0.2">
      <c r="A48" s="2" t="s">
        <v>37</v>
      </c>
      <c r="B48" s="2" t="s">
        <v>84</v>
      </c>
      <c r="C48" s="3" t="str">
        <f t="shared" si="0"/>
        <v>26-08-2015 12-36-00</v>
      </c>
      <c r="D48" s="4">
        <v>42242.524999942128</v>
      </c>
      <c r="E48" s="2">
        <v>17.8</v>
      </c>
      <c r="F48" s="2">
        <v>14.7</v>
      </c>
      <c r="G48" s="2">
        <v>20.8</v>
      </c>
      <c r="H48" s="2">
        <v>8.11</v>
      </c>
      <c r="I48" s="2">
        <v>12.61</v>
      </c>
      <c r="J48" s="2">
        <v>9.65</v>
      </c>
      <c r="K48" s="2">
        <v>0.64</v>
      </c>
      <c r="L48" s="2">
        <v>409.34</v>
      </c>
      <c r="M48" s="2">
        <v>5.9</v>
      </c>
      <c r="N48" s="2">
        <v>236.1</v>
      </c>
      <c r="O48" s="2">
        <v>234.7</v>
      </c>
      <c r="P48" s="2">
        <v>238.2</v>
      </c>
      <c r="Q48" s="2">
        <v>50</v>
      </c>
      <c r="R48" s="2">
        <v>0</v>
      </c>
      <c r="S48" s="4">
        <v>42242.527080671294</v>
      </c>
      <c r="T48" s="2">
        <f t="shared" si="1"/>
        <v>42.2</v>
      </c>
      <c r="U48" s="2">
        <f t="shared" si="2"/>
        <v>36.1</v>
      </c>
      <c r="V48" s="2">
        <f t="shared" si="3"/>
        <v>43.3</v>
      </c>
      <c r="W48" s="2">
        <f t="shared" si="4"/>
        <v>20.5</v>
      </c>
      <c r="X48" s="2">
        <f t="shared" si="5"/>
        <v>28.69</v>
      </c>
      <c r="Y48" s="2">
        <f t="shared" si="6"/>
        <v>20.07</v>
      </c>
      <c r="Z48" s="2">
        <f t="shared" si="7"/>
        <v>0.71</v>
      </c>
      <c r="AA48" s="2">
        <f t="shared" si="8"/>
        <v>408.53</v>
      </c>
      <c r="AB48" s="2">
        <f t="shared" si="9"/>
        <v>6.7</v>
      </c>
      <c r="AC48" s="2">
        <f t="shared" si="10"/>
        <v>235.4</v>
      </c>
      <c r="AD48" s="2">
        <f t="shared" si="11"/>
        <v>234.5</v>
      </c>
      <c r="AE48" s="2">
        <f t="shared" si="12"/>
        <v>237.7</v>
      </c>
      <c r="AF48" s="2">
        <f t="shared" si="13"/>
        <v>50</v>
      </c>
    </row>
    <row r="49" spans="1:32" x14ac:dyDescent="0.2">
      <c r="A49" s="2" t="s">
        <v>37</v>
      </c>
      <c r="B49" s="2" t="s">
        <v>85</v>
      </c>
      <c r="C49" s="3" t="str">
        <f t="shared" si="0"/>
        <v>26-08-2015 12-36-06</v>
      </c>
      <c r="D49" s="4">
        <v>42242.525069386575</v>
      </c>
      <c r="E49" s="2">
        <v>18.899999999999999</v>
      </c>
      <c r="F49" s="2">
        <v>14</v>
      </c>
      <c r="G49" s="2">
        <v>20.5</v>
      </c>
      <c r="H49" s="2">
        <v>8.07</v>
      </c>
      <c r="I49" s="2">
        <v>12.63</v>
      </c>
      <c r="J49" s="2">
        <v>9.7200000000000006</v>
      </c>
      <c r="K49" s="2">
        <v>0.64</v>
      </c>
      <c r="L49" s="2">
        <v>409.34</v>
      </c>
      <c r="M49" s="2">
        <v>5.7</v>
      </c>
      <c r="N49" s="2">
        <v>235.9</v>
      </c>
      <c r="O49" s="2">
        <v>234.9</v>
      </c>
      <c r="P49" s="2">
        <v>238.2</v>
      </c>
      <c r="Q49" s="2">
        <v>49.9</v>
      </c>
      <c r="R49" s="2">
        <v>0</v>
      </c>
      <c r="S49" s="4">
        <v>42242.527196354167</v>
      </c>
      <c r="T49" s="2">
        <f t="shared" si="1"/>
        <v>43</v>
      </c>
      <c r="U49" s="2">
        <f t="shared" si="2"/>
        <v>36.5</v>
      </c>
      <c r="V49" s="2">
        <f t="shared" si="3"/>
        <v>43.7</v>
      </c>
      <c r="W49" s="2">
        <f t="shared" si="4"/>
        <v>20.83</v>
      </c>
      <c r="X49" s="2">
        <f t="shared" si="5"/>
        <v>29.08</v>
      </c>
      <c r="Y49" s="2">
        <f t="shared" si="6"/>
        <v>20.29</v>
      </c>
      <c r="Z49" s="2">
        <f t="shared" si="7"/>
        <v>0.72</v>
      </c>
      <c r="AA49" s="2">
        <f t="shared" si="8"/>
        <v>408.65</v>
      </c>
      <c r="AB49" s="2">
        <f t="shared" si="9"/>
        <v>6.9</v>
      </c>
      <c r="AC49" s="2">
        <f t="shared" si="10"/>
        <v>235.5</v>
      </c>
      <c r="AD49" s="2">
        <f t="shared" si="11"/>
        <v>234.4</v>
      </c>
      <c r="AE49" s="2">
        <f t="shared" si="12"/>
        <v>237.9</v>
      </c>
      <c r="AF49" s="2">
        <f t="shared" si="13"/>
        <v>50</v>
      </c>
    </row>
    <row r="50" spans="1:32" x14ac:dyDescent="0.2">
      <c r="A50" s="2" t="s">
        <v>37</v>
      </c>
      <c r="B50" s="2" t="s">
        <v>86</v>
      </c>
      <c r="C50" s="3" t="str">
        <f t="shared" si="0"/>
        <v>26-08-2015 12-36-12</v>
      </c>
      <c r="D50" s="4">
        <v>42242.525138831021</v>
      </c>
      <c r="E50" s="2">
        <v>19.100000000000001</v>
      </c>
      <c r="F50" s="2">
        <v>13.7</v>
      </c>
      <c r="G50" s="2">
        <v>20.7</v>
      </c>
      <c r="H50" s="2">
        <v>8.1</v>
      </c>
      <c r="I50" s="2">
        <v>12.65</v>
      </c>
      <c r="J50" s="2">
        <v>9.7200000000000006</v>
      </c>
      <c r="K50" s="2">
        <v>0.64</v>
      </c>
      <c r="L50" s="2">
        <v>409.34</v>
      </c>
      <c r="M50" s="2">
        <v>6.1</v>
      </c>
      <c r="N50" s="2">
        <v>236</v>
      </c>
      <c r="O50" s="2">
        <v>234.9</v>
      </c>
      <c r="P50" s="2">
        <v>238.1</v>
      </c>
      <c r="Q50" s="2">
        <v>49.9</v>
      </c>
      <c r="R50" s="2">
        <v>0</v>
      </c>
      <c r="S50" s="4">
        <v>42242.52731203704</v>
      </c>
      <c r="T50" s="2">
        <f t="shared" si="1"/>
        <v>19.8</v>
      </c>
      <c r="U50" s="2">
        <f t="shared" si="2"/>
        <v>13.8</v>
      </c>
      <c r="V50" s="2">
        <f t="shared" si="3"/>
        <v>20.6</v>
      </c>
      <c r="W50" s="2">
        <f t="shared" si="4"/>
        <v>8.26</v>
      </c>
      <c r="X50" s="2">
        <f t="shared" si="5"/>
        <v>12.83</v>
      </c>
      <c r="Y50" s="2">
        <f t="shared" si="6"/>
        <v>9.81</v>
      </c>
      <c r="Z50" s="2">
        <f t="shared" si="7"/>
        <v>0.64</v>
      </c>
      <c r="AA50" s="2">
        <f t="shared" si="8"/>
        <v>409.57</v>
      </c>
      <c r="AB50" s="2">
        <f t="shared" si="9"/>
        <v>5.9</v>
      </c>
      <c r="AC50" s="2">
        <f t="shared" si="10"/>
        <v>236.1</v>
      </c>
      <c r="AD50" s="2">
        <f t="shared" si="11"/>
        <v>235</v>
      </c>
      <c r="AE50" s="2">
        <f t="shared" si="12"/>
        <v>238.3</v>
      </c>
      <c r="AF50" s="2">
        <f t="shared" si="13"/>
        <v>49.9</v>
      </c>
    </row>
    <row r="51" spans="1:32" x14ac:dyDescent="0.2">
      <c r="A51" s="2" t="s">
        <v>37</v>
      </c>
      <c r="B51" s="2" t="s">
        <v>87</v>
      </c>
      <c r="C51" s="3" t="str">
        <f t="shared" si="0"/>
        <v>26-08-2015 12-36-18</v>
      </c>
      <c r="D51" s="4">
        <v>42242.52520827546</v>
      </c>
      <c r="E51" s="2">
        <v>19.399999999999999</v>
      </c>
      <c r="F51" s="2">
        <v>13.4</v>
      </c>
      <c r="G51" s="2">
        <v>20.7</v>
      </c>
      <c r="H51" s="2">
        <v>8.06</v>
      </c>
      <c r="I51" s="2">
        <v>12.65</v>
      </c>
      <c r="J51" s="2">
        <v>9.74</v>
      </c>
      <c r="K51" s="2">
        <v>0.64</v>
      </c>
      <c r="L51" s="2">
        <v>409.05</v>
      </c>
      <c r="M51" s="2">
        <v>6.3</v>
      </c>
      <c r="N51" s="2">
        <v>235.9</v>
      </c>
      <c r="O51" s="2">
        <v>234.7</v>
      </c>
      <c r="P51" s="2">
        <v>237.9</v>
      </c>
      <c r="Q51" s="2">
        <v>50</v>
      </c>
      <c r="R51" s="2">
        <v>0</v>
      </c>
      <c r="S51" s="4">
        <v>42242.527427719906</v>
      </c>
      <c r="T51" s="2">
        <f t="shared" si="1"/>
        <v>19.600000000000001</v>
      </c>
      <c r="U51" s="2">
        <f t="shared" si="2"/>
        <v>13.5</v>
      </c>
      <c r="V51" s="2">
        <f t="shared" si="3"/>
        <v>21.2</v>
      </c>
      <c r="W51" s="2">
        <f t="shared" si="4"/>
        <v>8.2899999999999991</v>
      </c>
      <c r="X51" s="2">
        <f t="shared" si="5"/>
        <v>12.86</v>
      </c>
      <c r="Y51" s="2">
        <f t="shared" si="6"/>
        <v>9.83</v>
      </c>
      <c r="Z51" s="2">
        <f t="shared" si="7"/>
        <v>0.64</v>
      </c>
      <c r="AA51" s="2">
        <f t="shared" si="8"/>
        <v>409.75</v>
      </c>
      <c r="AB51" s="2">
        <f t="shared" si="9"/>
        <v>7</v>
      </c>
      <c r="AC51" s="2">
        <f t="shared" si="10"/>
        <v>236.3</v>
      </c>
      <c r="AD51" s="2">
        <f t="shared" si="11"/>
        <v>235</v>
      </c>
      <c r="AE51" s="2">
        <f t="shared" si="12"/>
        <v>238.4</v>
      </c>
      <c r="AF51" s="2">
        <f t="shared" si="13"/>
        <v>49.9</v>
      </c>
    </row>
    <row r="52" spans="1:32" x14ac:dyDescent="0.2">
      <c r="A52" s="2" t="s">
        <v>37</v>
      </c>
      <c r="B52" s="2" t="s">
        <v>88</v>
      </c>
      <c r="C52" s="3" t="str">
        <f t="shared" si="0"/>
        <v>26-08-2015 12-36-24</v>
      </c>
      <c r="D52" s="4">
        <v>42242.525277719906</v>
      </c>
      <c r="E52" s="2">
        <v>18.2</v>
      </c>
      <c r="F52" s="2">
        <v>14.3</v>
      </c>
      <c r="G52" s="2">
        <v>20.5</v>
      </c>
      <c r="H52" s="2">
        <v>8.08</v>
      </c>
      <c r="I52" s="2">
        <v>12.53</v>
      </c>
      <c r="J52" s="2">
        <v>9.58</v>
      </c>
      <c r="K52" s="2">
        <v>0.64</v>
      </c>
      <c r="L52" s="2">
        <v>409.11</v>
      </c>
      <c r="M52" s="2">
        <v>5.5</v>
      </c>
      <c r="N52" s="2">
        <v>236</v>
      </c>
      <c r="O52" s="2">
        <v>234.6</v>
      </c>
      <c r="P52" s="2">
        <v>238</v>
      </c>
      <c r="Q52" s="2">
        <v>50</v>
      </c>
      <c r="R52" s="2">
        <v>0</v>
      </c>
      <c r="S52" s="4">
        <v>42242.527543402779</v>
      </c>
      <c r="T52" s="2">
        <f t="shared" si="1"/>
        <v>19.3</v>
      </c>
      <c r="U52" s="2">
        <f t="shared" si="2"/>
        <v>14.1</v>
      </c>
      <c r="V52" s="2">
        <f t="shared" si="3"/>
        <v>20.7</v>
      </c>
      <c r="W52" s="2">
        <f t="shared" si="4"/>
        <v>8.25</v>
      </c>
      <c r="X52" s="2">
        <f t="shared" si="5"/>
        <v>12.8</v>
      </c>
      <c r="Y52" s="2">
        <f t="shared" si="6"/>
        <v>9.7899999999999991</v>
      </c>
      <c r="Z52" s="2">
        <f t="shared" si="7"/>
        <v>0.64</v>
      </c>
      <c r="AA52" s="2">
        <f t="shared" si="8"/>
        <v>409.57</v>
      </c>
      <c r="AB52" s="2">
        <f t="shared" si="9"/>
        <v>5.9</v>
      </c>
      <c r="AC52" s="2">
        <f t="shared" si="10"/>
        <v>236.1</v>
      </c>
      <c r="AD52" s="2">
        <f t="shared" si="11"/>
        <v>235.1</v>
      </c>
      <c r="AE52" s="2">
        <f t="shared" si="12"/>
        <v>238.2</v>
      </c>
      <c r="AF52" s="2">
        <f t="shared" si="13"/>
        <v>50</v>
      </c>
    </row>
    <row r="53" spans="1:32" x14ac:dyDescent="0.2">
      <c r="A53" s="2" t="s">
        <v>37</v>
      </c>
      <c r="B53" s="2" t="s">
        <v>89</v>
      </c>
      <c r="C53" s="3" t="str">
        <f t="shared" si="0"/>
        <v>26-08-2015 12-36-30</v>
      </c>
      <c r="D53" s="4">
        <v>42242.525347164352</v>
      </c>
      <c r="E53" s="2">
        <v>19</v>
      </c>
      <c r="F53" s="2">
        <v>13.8</v>
      </c>
      <c r="G53" s="2">
        <v>20.2</v>
      </c>
      <c r="H53" s="2">
        <v>8.06</v>
      </c>
      <c r="I53" s="2">
        <v>12.53</v>
      </c>
      <c r="J53" s="2">
        <v>9.59</v>
      </c>
      <c r="K53" s="2">
        <v>0.64</v>
      </c>
      <c r="L53" s="2">
        <v>409.05</v>
      </c>
      <c r="M53" s="2">
        <v>5.6</v>
      </c>
      <c r="N53" s="2">
        <v>236</v>
      </c>
      <c r="O53" s="2">
        <v>234.7</v>
      </c>
      <c r="P53" s="2">
        <v>237.8</v>
      </c>
      <c r="Q53" s="2">
        <v>50</v>
      </c>
      <c r="R53" s="2">
        <v>0</v>
      </c>
      <c r="S53" s="4">
        <v>42242.527659085645</v>
      </c>
      <c r="T53" s="2">
        <f t="shared" si="1"/>
        <v>19.600000000000001</v>
      </c>
      <c r="U53" s="2">
        <f t="shared" si="2"/>
        <v>13.9</v>
      </c>
      <c r="V53" s="2">
        <f t="shared" si="3"/>
        <v>20.9</v>
      </c>
      <c r="W53" s="2">
        <f t="shared" si="4"/>
        <v>8.3000000000000007</v>
      </c>
      <c r="X53" s="2">
        <f t="shared" si="5"/>
        <v>12.87</v>
      </c>
      <c r="Y53" s="2">
        <f t="shared" si="6"/>
        <v>9.84</v>
      </c>
      <c r="Z53" s="2">
        <f t="shared" si="7"/>
        <v>0.64</v>
      </c>
      <c r="AA53" s="2">
        <f t="shared" si="8"/>
        <v>409.51</v>
      </c>
      <c r="AB53" s="2">
        <f t="shared" si="9"/>
        <v>6.3</v>
      </c>
      <c r="AC53" s="2">
        <f t="shared" si="10"/>
        <v>236.1</v>
      </c>
      <c r="AD53" s="2">
        <f t="shared" si="11"/>
        <v>235</v>
      </c>
      <c r="AE53" s="2">
        <f t="shared" si="12"/>
        <v>238.2</v>
      </c>
      <c r="AF53" s="2">
        <f t="shared" si="13"/>
        <v>50</v>
      </c>
    </row>
    <row r="54" spans="1:32" x14ac:dyDescent="0.2">
      <c r="A54" s="2" t="s">
        <v>37</v>
      </c>
      <c r="B54" s="2" t="s">
        <v>90</v>
      </c>
      <c r="C54" s="3" t="str">
        <f t="shared" si="0"/>
        <v>26-08-2015 12-36-36</v>
      </c>
      <c r="D54" s="4">
        <v>42242.525416608798</v>
      </c>
      <c r="E54" s="2">
        <v>19.100000000000001</v>
      </c>
      <c r="F54" s="2">
        <v>13.7</v>
      </c>
      <c r="G54" s="2">
        <v>20.3</v>
      </c>
      <c r="H54" s="2">
        <v>8.11</v>
      </c>
      <c r="I54" s="2">
        <v>12.55</v>
      </c>
      <c r="J54" s="2">
        <v>9.57</v>
      </c>
      <c r="K54" s="2">
        <v>0.65</v>
      </c>
      <c r="L54" s="2">
        <v>408.94</v>
      </c>
      <c r="M54" s="2">
        <v>5.8</v>
      </c>
      <c r="N54" s="2">
        <v>235.9</v>
      </c>
      <c r="O54" s="2">
        <v>234.7</v>
      </c>
      <c r="P54" s="2">
        <v>237.7</v>
      </c>
      <c r="Q54" s="2">
        <v>50</v>
      </c>
      <c r="R54" s="2">
        <v>0</v>
      </c>
      <c r="S54" s="4">
        <v>42242.527774768518</v>
      </c>
      <c r="T54" s="2">
        <f t="shared" si="1"/>
        <v>19.600000000000001</v>
      </c>
      <c r="U54" s="2">
        <f t="shared" si="2"/>
        <v>13.9</v>
      </c>
      <c r="V54" s="2">
        <f t="shared" si="3"/>
        <v>20.8</v>
      </c>
      <c r="W54" s="2">
        <f t="shared" si="4"/>
        <v>8.25</v>
      </c>
      <c r="X54" s="2">
        <f t="shared" si="5"/>
        <v>12.85</v>
      </c>
      <c r="Y54" s="2">
        <f t="shared" si="6"/>
        <v>9.85</v>
      </c>
      <c r="Z54" s="2">
        <f t="shared" si="7"/>
        <v>0.64</v>
      </c>
      <c r="AA54" s="2">
        <f t="shared" si="8"/>
        <v>409.46</v>
      </c>
      <c r="AB54" s="2">
        <f t="shared" si="9"/>
        <v>6.3</v>
      </c>
      <c r="AC54" s="2">
        <f t="shared" si="10"/>
        <v>236</v>
      </c>
      <c r="AD54" s="2">
        <f t="shared" si="11"/>
        <v>235</v>
      </c>
      <c r="AE54" s="2">
        <f t="shared" si="12"/>
        <v>238.2</v>
      </c>
      <c r="AF54" s="2">
        <f t="shared" si="13"/>
        <v>50</v>
      </c>
    </row>
    <row r="55" spans="1:32" x14ac:dyDescent="0.2">
      <c r="A55" s="2" t="s">
        <v>37</v>
      </c>
      <c r="B55" s="2" t="s">
        <v>91</v>
      </c>
      <c r="C55" s="3" t="str">
        <f t="shared" si="0"/>
        <v>26-08-2015 12-36-42</v>
      </c>
      <c r="D55" s="4">
        <v>42242.525486053244</v>
      </c>
      <c r="E55" s="2">
        <v>19.100000000000001</v>
      </c>
      <c r="F55" s="2">
        <v>13.6</v>
      </c>
      <c r="G55" s="2">
        <v>20.100000000000001</v>
      </c>
      <c r="H55" s="2">
        <v>8.08</v>
      </c>
      <c r="I55" s="2">
        <v>12.48</v>
      </c>
      <c r="J55" s="2">
        <v>9.51</v>
      </c>
      <c r="K55" s="2">
        <v>0.65</v>
      </c>
      <c r="L55" s="2">
        <v>409.05</v>
      </c>
      <c r="M55" s="2">
        <v>5.7</v>
      </c>
      <c r="N55" s="2">
        <v>236</v>
      </c>
      <c r="O55" s="2">
        <v>234.7</v>
      </c>
      <c r="P55" s="2">
        <v>237.8</v>
      </c>
      <c r="Q55" s="2">
        <v>50</v>
      </c>
      <c r="R55" s="2">
        <v>0</v>
      </c>
      <c r="S55" s="4">
        <v>42242.527890451391</v>
      </c>
      <c r="T55" s="2">
        <f t="shared" si="1"/>
        <v>19.600000000000001</v>
      </c>
      <c r="U55" s="2">
        <f t="shared" si="2"/>
        <v>13.5</v>
      </c>
      <c r="V55" s="2">
        <f t="shared" si="3"/>
        <v>20.8</v>
      </c>
      <c r="W55" s="2">
        <f t="shared" si="4"/>
        <v>8.25</v>
      </c>
      <c r="X55" s="2">
        <f t="shared" si="5"/>
        <v>12.73</v>
      </c>
      <c r="Y55" s="2">
        <f t="shared" si="6"/>
        <v>9.6999999999999993</v>
      </c>
      <c r="Z55" s="2">
        <f t="shared" si="7"/>
        <v>0.65</v>
      </c>
      <c r="AA55" s="2">
        <f t="shared" si="8"/>
        <v>408.76</v>
      </c>
      <c r="AB55" s="2">
        <f t="shared" si="9"/>
        <v>6.3</v>
      </c>
      <c r="AC55" s="2">
        <f t="shared" si="10"/>
        <v>235.6</v>
      </c>
      <c r="AD55" s="2">
        <f t="shared" si="11"/>
        <v>234.6</v>
      </c>
      <c r="AE55" s="2">
        <f t="shared" si="12"/>
        <v>237.8</v>
      </c>
      <c r="AF55" s="2">
        <f t="shared" si="13"/>
        <v>50</v>
      </c>
    </row>
    <row r="56" spans="1:32" x14ac:dyDescent="0.2">
      <c r="A56" s="2" t="s">
        <v>37</v>
      </c>
      <c r="B56" s="2" t="s">
        <v>92</v>
      </c>
      <c r="C56" s="3" t="str">
        <f t="shared" si="0"/>
        <v>26-08-2015 12-36-48</v>
      </c>
      <c r="D56" s="4">
        <v>42242.525555497683</v>
      </c>
      <c r="E56" s="2">
        <v>26.1</v>
      </c>
      <c r="F56" s="2">
        <v>21.8</v>
      </c>
      <c r="G56" s="2">
        <v>27.1</v>
      </c>
      <c r="H56" s="2">
        <v>12.06</v>
      </c>
      <c r="I56" s="2">
        <v>17.72</v>
      </c>
      <c r="J56" s="2">
        <v>12.98</v>
      </c>
      <c r="K56" s="2">
        <v>0.68</v>
      </c>
      <c r="L56" s="2">
        <v>408.94</v>
      </c>
      <c r="M56" s="2">
        <v>5.3</v>
      </c>
      <c r="N56" s="2">
        <v>236</v>
      </c>
      <c r="O56" s="2">
        <v>234.6</v>
      </c>
      <c r="P56" s="2">
        <v>237.7</v>
      </c>
      <c r="Q56" s="2">
        <v>50</v>
      </c>
      <c r="R56" s="2">
        <v>0</v>
      </c>
      <c r="S56" s="4">
        <v>42242.528006134256</v>
      </c>
      <c r="T56" s="2">
        <f t="shared" si="1"/>
        <v>41.4</v>
      </c>
      <c r="U56" s="2">
        <f t="shared" si="2"/>
        <v>34.9</v>
      </c>
      <c r="V56" s="2">
        <f t="shared" si="3"/>
        <v>43</v>
      </c>
      <c r="W56" s="2">
        <f t="shared" si="4"/>
        <v>20.04</v>
      </c>
      <c r="X56" s="2">
        <f t="shared" si="5"/>
        <v>28.06</v>
      </c>
      <c r="Y56" s="2">
        <f t="shared" si="6"/>
        <v>19.64</v>
      </c>
      <c r="Z56" s="2">
        <f t="shared" si="7"/>
        <v>0.71</v>
      </c>
      <c r="AA56" s="2">
        <f t="shared" si="8"/>
        <v>407.21</v>
      </c>
      <c r="AB56" s="2">
        <f t="shared" si="9"/>
        <v>7.2</v>
      </c>
      <c r="AC56" s="2">
        <f t="shared" si="10"/>
        <v>234.7</v>
      </c>
      <c r="AD56" s="2">
        <f t="shared" si="11"/>
        <v>233.6</v>
      </c>
      <c r="AE56" s="2">
        <f t="shared" si="12"/>
        <v>237</v>
      </c>
      <c r="AF56" s="2">
        <f t="shared" si="13"/>
        <v>50</v>
      </c>
    </row>
    <row r="57" spans="1:32" x14ac:dyDescent="0.2">
      <c r="A57" s="2" t="s">
        <v>37</v>
      </c>
      <c r="B57" s="2" t="s">
        <v>93</v>
      </c>
      <c r="C57" s="3" t="str">
        <f t="shared" si="0"/>
        <v>26-08-2015 12-36-54</v>
      </c>
      <c r="D57" s="4">
        <v>42242.525624942129</v>
      </c>
      <c r="E57" s="2">
        <v>41.6</v>
      </c>
      <c r="F57" s="2">
        <v>36.6</v>
      </c>
      <c r="G57" s="2">
        <v>41.9</v>
      </c>
      <c r="H57" s="2">
        <v>20.32</v>
      </c>
      <c r="I57" s="2">
        <v>28.32</v>
      </c>
      <c r="J57" s="2">
        <v>19.73</v>
      </c>
      <c r="K57" s="2">
        <v>0.72</v>
      </c>
      <c r="L57" s="2">
        <v>408.3</v>
      </c>
      <c r="M57" s="2">
        <v>5.7</v>
      </c>
      <c r="N57" s="2">
        <v>235.5</v>
      </c>
      <c r="O57" s="2">
        <v>234.3</v>
      </c>
      <c r="P57" s="2">
        <v>237.4</v>
      </c>
      <c r="Q57" s="2">
        <v>50</v>
      </c>
      <c r="R57" s="2">
        <v>0</v>
      </c>
      <c r="S57" s="4">
        <v>42242.528121817129</v>
      </c>
      <c r="T57" s="2">
        <f t="shared" si="1"/>
        <v>42.2</v>
      </c>
      <c r="U57" s="2">
        <f t="shared" si="2"/>
        <v>35.9</v>
      </c>
      <c r="V57" s="2">
        <f t="shared" si="3"/>
        <v>43.1</v>
      </c>
      <c r="W57" s="2">
        <f t="shared" si="4"/>
        <v>20.43</v>
      </c>
      <c r="X57" s="2">
        <f t="shared" si="5"/>
        <v>28.5</v>
      </c>
      <c r="Y57" s="2">
        <f t="shared" si="6"/>
        <v>19.88</v>
      </c>
      <c r="Z57" s="2">
        <f t="shared" si="7"/>
        <v>0.72</v>
      </c>
      <c r="AA57" s="2">
        <f t="shared" si="8"/>
        <v>407.21</v>
      </c>
      <c r="AB57" s="2">
        <f t="shared" si="9"/>
        <v>6.7</v>
      </c>
      <c r="AC57" s="2">
        <f t="shared" si="10"/>
        <v>234.7</v>
      </c>
      <c r="AD57" s="2">
        <f t="shared" si="11"/>
        <v>233.7</v>
      </c>
      <c r="AE57" s="2">
        <f t="shared" si="12"/>
        <v>236.9</v>
      </c>
      <c r="AF57" s="2">
        <f t="shared" si="13"/>
        <v>50</v>
      </c>
    </row>
    <row r="58" spans="1:32" x14ac:dyDescent="0.2">
      <c r="A58" s="2" t="s">
        <v>37</v>
      </c>
      <c r="B58" s="2" t="s">
        <v>94</v>
      </c>
      <c r="C58" s="3" t="str">
        <f t="shared" si="0"/>
        <v>26-08-2015 12-37-00</v>
      </c>
      <c r="D58" s="4">
        <v>42242.525694386575</v>
      </c>
      <c r="E58" s="2">
        <v>42.6</v>
      </c>
      <c r="F58" s="2">
        <v>36.1</v>
      </c>
      <c r="G58" s="2">
        <v>42.6</v>
      </c>
      <c r="H58" s="2">
        <v>20.46</v>
      </c>
      <c r="I58" s="2">
        <v>28.6</v>
      </c>
      <c r="J58" s="2">
        <v>19.989999999999998</v>
      </c>
      <c r="K58" s="2">
        <v>0.72</v>
      </c>
      <c r="L58" s="2">
        <v>408.3</v>
      </c>
      <c r="M58" s="2">
        <v>6.3</v>
      </c>
      <c r="N58" s="2">
        <v>235.5</v>
      </c>
      <c r="O58" s="2">
        <v>234.3</v>
      </c>
      <c r="P58" s="2">
        <v>237.4</v>
      </c>
      <c r="Q58" s="2">
        <v>50</v>
      </c>
      <c r="R58" s="2">
        <v>0</v>
      </c>
      <c r="S58" s="4">
        <v>42242.528237500002</v>
      </c>
      <c r="T58" s="2">
        <f t="shared" si="1"/>
        <v>42.9</v>
      </c>
      <c r="U58" s="2">
        <f t="shared" si="2"/>
        <v>36.1</v>
      </c>
      <c r="V58" s="2">
        <f t="shared" si="3"/>
        <v>43.5</v>
      </c>
      <c r="W58" s="2">
        <f t="shared" si="4"/>
        <v>20.73</v>
      </c>
      <c r="X58" s="2">
        <f t="shared" si="5"/>
        <v>28.83</v>
      </c>
      <c r="Y58" s="2">
        <f t="shared" si="6"/>
        <v>20.04</v>
      </c>
      <c r="Z58" s="2">
        <f t="shared" si="7"/>
        <v>0.72</v>
      </c>
      <c r="AA58" s="2">
        <f t="shared" si="8"/>
        <v>407.49</v>
      </c>
      <c r="AB58" s="2">
        <f t="shared" si="9"/>
        <v>7</v>
      </c>
      <c r="AC58" s="2">
        <f t="shared" si="10"/>
        <v>234.9</v>
      </c>
      <c r="AD58" s="2">
        <f t="shared" si="11"/>
        <v>233.8</v>
      </c>
      <c r="AE58" s="2">
        <f t="shared" si="12"/>
        <v>237.1</v>
      </c>
      <c r="AF58" s="2">
        <f t="shared" si="13"/>
        <v>50</v>
      </c>
    </row>
    <row r="59" spans="1:32" x14ac:dyDescent="0.2">
      <c r="A59" s="2" t="s">
        <v>37</v>
      </c>
      <c r="B59" s="2" t="s">
        <v>95</v>
      </c>
      <c r="C59" s="3" t="str">
        <f t="shared" si="0"/>
        <v>26-08-2015 12-37-06</v>
      </c>
      <c r="D59" s="4">
        <v>42242.525763831021</v>
      </c>
      <c r="E59" s="2">
        <v>42.7</v>
      </c>
      <c r="F59" s="2">
        <v>36.700000000000003</v>
      </c>
      <c r="G59" s="2">
        <v>42.6</v>
      </c>
      <c r="H59" s="2">
        <v>20.62</v>
      </c>
      <c r="I59" s="2">
        <v>28.78</v>
      </c>
      <c r="J59" s="2">
        <v>20.07</v>
      </c>
      <c r="K59" s="2">
        <v>0.72</v>
      </c>
      <c r="L59" s="2">
        <v>408.42</v>
      </c>
      <c r="M59" s="2">
        <v>6</v>
      </c>
      <c r="N59" s="2">
        <v>235.7</v>
      </c>
      <c r="O59" s="2">
        <v>234.3</v>
      </c>
      <c r="P59" s="2">
        <v>237.4</v>
      </c>
      <c r="Q59" s="2">
        <v>49.9</v>
      </c>
      <c r="R59" s="2">
        <v>0</v>
      </c>
      <c r="S59" s="4">
        <v>42242.528353182868</v>
      </c>
      <c r="T59" s="2">
        <f t="shared" si="1"/>
        <v>21.9</v>
      </c>
      <c r="U59" s="2">
        <f t="shared" si="2"/>
        <v>16.3</v>
      </c>
      <c r="V59" s="2">
        <f t="shared" si="3"/>
        <v>23.3</v>
      </c>
      <c r="W59" s="2">
        <f t="shared" si="4"/>
        <v>9.6</v>
      </c>
      <c r="X59" s="2">
        <f t="shared" si="5"/>
        <v>14.51</v>
      </c>
      <c r="Y59" s="2">
        <f t="shared" si="6"/>
        <v>10.88</v>
      </c>
      <c r="Z59" s="2">
        <f t="shared" si="7"/>
        <v>0.66</v>
      </c>
      <c r="AA59" s="2">
        <f t="shared" si="8"/>
        <v>408.36</v>
      </c>
      <c r="AB59" s="2">
        <f t="shared" si="9"/>
        <v>6.4</v>
      </c>
      <c r="AC59" s="2">
        <f t="shared" si="10"/>
        <v>235.4</v>
      </c>
      <c r="AD59" s="2">
        <f t="shared" si="11"/>
        <v>234.3</v>
      </c>
      <c r="AE59" s="2">
        <f t="shared" si="12"/>
        <v>237.6</v>
      </c>
      <c r="AF59" s="2">
        <f t="shared" si="13"/>
        <v>50</v>
      </c>
    </row>
    <row r="60" spans="1:32" x14ac:dyDescent="0.2">
      <c r="A60" s="2" t="s">
        <v>37</v>
      </c>
      <c r="B60" s="2" t="s">
        <v>96</v>
      </c>
      <c r="C60" s="3" t="str">
        <f t="shared" si="0"/>
        <v>26-08-2015 12-37-12</v>
      </c>
      <c r="D60" s="4">
        <v>42242.52583327546</v>
      </c>
      <c r="E60" s="2">
        <v>43.2</v>
      </c>
      <c r="F60" s="2">
        <v>36.9</v>
      </c>
      <c r="G60" s="2">
        <v>42.7</v>
      </c>
      <c r="H60" s="2">
        <v>20.76</v>
      </c>
      <c r="I60" s="2">
        <v>28.96</v>
      </c>
      <c r="J60" s="2">
        <v>20.190000000000001</v>
      </c>
      <c r="K60" s="2">
        <v>0.72</v>
      </c>
      <c r="L60" s="2">
        <v>408.3</v>
      </c>
      <c r="M60" s="2">
        <v>6</v>
      </c>
      <c r="N60" s="2">
        <v>235.6</v>
      </c>
      <c r="O60" s="2">
        <v>234.3</v>
      </c>
      <c r="P60" s="2">
        <v>237.3</v>
      </c>
      <c r="Q60" s="2">
        <v>49.9</v>
      </c>
      <c r="R60" s="2">
        <v>0</v>
      </c>
      <c r="S60" s="4">
        <v>42242.528468865741</v>
      </c>
      <c r="T60" s="2">
        <f t="shared" si="1"/>
        <v>19.2</v>
      </c>
      <c r="U60" s="2">
        <f t="shared" si="2"/>
        <v>13.5</v>
      </c>
      <c r="V60" s="2">
        <f t="shared" si="3"/>
        <v>20.6</v>
      </c>
      <c r="W60" s="2">
        <f t="shared" si="4"/>
        <v>8.15</v>
      </c>
      <c r="X60" s="2">
        <f t="shared" si="5"/>
        <v>12.57</v>
      </c>
      <c r="Y60" s="2">
        <f t="shared" si="6"/>
        <v>9.57</v>
      </c>
      <c r="Z60" s="2">
        <f t="shared" si="7"/>
        <v>0.65</v>
      </c>
      <c r="AA60" s="2">
        <f t="shared" si="8"/>
        <v>408.24</v>
      </c>
      <c r="AB60" s="2">
        <f t="shared" si="9"/>
        <v>6.1</v>
      </c>
      <c r="AC60" s="2">
        <f t="shared" si="10"/>
        <v>235.3</v>
      </c>
      <c r="AD60" s="2">
        <f t="shared" si="11"/>
        <v>234.3</v>
      </c>
      <c r="AE60" s="2">
        <f t="shared" si="12"/>
        <v>237.5</v>
      </c>
      <c r="AF60" s="2">
        <f t="shared" si="13"/>
        <v>50</v>
      </c>
    </row>
    <row r="61" spans="1:32" x14ac:dyDescent="0.2">
      <c r="A61" s="2" t="s">
        <v>37</v>
      </c>
      <c r="B61" s="2" t="s">
        <v>97</v>
      </c>
      <c r="C61" s="3" t="str">
        <f t="shared" si="0"/>
        <v>26-08-2015 12-37-18</v>
      </c>
      <c r="D61" s="4">
        <v>42242.525902719906</v>
      </c>
      <c r="E61" s="2">
        <v>35.6</v>
      </c>
      <c r="F61" s="2">
        <v>30.1</v>
      </c>
      <c r="G61" s="2">
        <v>36.299999999999997</v>
      </c>
      <c r="H61" s="2">
        <v>16.899999999999999</v>
      </c>
      <c r="I61" s="2">
        <v>24.07</v>
      </c>
      <c r="J61" s="2">
        <v>17.14</v>
      </c>
      <c r="K61" s="2">
        <v>0.7</v>
      </c>
      <c r="L61" s="2">
        <v>408.65</v>
      </c>
      <c r="M61" s="2">
        <v>5.8</v>
      </c>
      <c r="N61" s="2">
        <v>235.7</v>
      </c>
      <c r="O61" s="2">
        <v>234.6</v>
      </c>
      <c r="P61" s="2">
        <v>237.5</v>
      </c>
      <c r="Q61" s="2">
        <v>50</v>
      </c>
      <c r="R61" s="2">
        <v>0</v>
      </c>
      <c r="S61" s="4">
        <v>42242.528584548614</v>
      </c>
      <c r="T61" s="2">
        <f t="shared" si="1"/>
        <v>32.700000000000003</v>
      </c>
      <c r="U61" s="2">
        <f t="shared" si="2"/>
        <v>27.4</v>
      </c>
      <c r="V61" s="2">
        <f t="shared" si="3"/>
        <v>33.5</v>
      </c>
      <c r="W61" s="2">
        <f t="shared" si="4"/>
        <v>15.47</v>
      </c>
      <c r="X61" s="2">
        <f t="shared" si="5"/>
        <v>22.04</v>
      </c>
      <c r="Y61" s="2">
        <f t="shared" si="6"/>
        <v>15.71</v>
      </c>
      <c r="Z61" s="2">
        <f t="shared" si="7"/>
        <v>0.7</v>
      </c>
      <c r="AA61" s="2">
        <f t="shared" si="8"/>
        <v>407.78</v>
      </c>
      <c r="AB61" s="2">
        <f t="shared" si="9"/>
        <v>5.8</v>
      </c>
      <c r="AC61" s="2">
        <f t="shared" si="10"/>
        <v>235.1</v>
      </c>
      <c r="AD61" s="2">
        <f t="shared" si="11"/>
        <v>234.1</v>
      </c>
      <c r="AE61" s="2">
        <f t="shared" si="12"/>
        <v>237.1</v>
      </c>
      <c r="AF61" s="2">
        <f t="shared" si="13"/>
        <v>50</v>
      </c>
    </row>
    <row r="62" spans="1:32" x14ac:dyDescent="0.2">
      <c r="A62" s="2" t="s">
        <v>37</v>
      </c>
      <c r="B62" s="2" t="s">
        <v>98</v>
      </c>
      <c r="C62" s="3" t="str">
        <f t="shared" si="0"/>
        <v>26-08-2015 12-37-24</v>
      </c>
      <c r="D62" s="4">
        <v>42242.525972164352</v>
      </c>
      <c r="E62" s="2">
        <v>19.5</v>
      </c>
      <c r="F62" s="2">
        <v>14</v>
      </c>
      <c r="G62" s="2">
        <v>20.5</v>
      </c>
      <c r="H62" s="2">
        <v>8.26</v>
      </c>
      <c r="I62" s="2">
        <v>12.77</v>
      </c>
      <c r="J62" s="2">
        <v>9.74</v>
      </c>
      <c r="K62" s="2">
        <v>0.65</v>
      </c>
      <c r="L62" s="2">
        <v>409.28</v>
      </c>
      <c r="M62" s="2">
        <v>5.9</v>
      </c>
      <c r="N62" s="2">
        <v>236</v>
      </c>
      <c r="O62" s="2">
        <v>234.9</v>
      </c>
      <c r="P62" s="2">
        <v>238</v>
      </c>
      <c r="Q62" s="2">
        <v>50</v>
      </c>
      <c r="R62" s="2">
        <v>0</v>
      </c>
      <c r="S62" s="4">
        <v>42242.52870023148</v>
      </c>
      <c r="T62" s="2">
        <f t="shared" si="1"/>
        <v>60.6</v>
      </c>
      <c r="U62" s="2">
        <f t="shared" si="2"/>
        <v>54.7</v>
      </c>
      <c r="V62" s="2">
        <f t="shared" si="3"/>
        <v>61.9</v>
      </c>
      <c r="W62" s="2">
        <f t="shared" si="4"/>
        <v>31.38</v>
      </c>
      <c r="X62" s="2">
        <f t="shared" si="5"/>
        <v>41.61</v>
      </c>
      <c r="Y62" s="2">
        <f t="shared" si="6"/>
        <v>27.33</v>
      </c>
      <c r="Z62" s="2">
        <f t="shared" si="7"/>
        <v>0.75</v>
      </c>
      <c r="AA62" s="2">
        <f t="shared" si="8"/>
        <v>406.63</v>
      </c>
      <c r="AB62" s="2">
        <f t="shared" si="9"/>
        <v>6.5</v>
      </c>
      <c r="AC62" s="2">
        <f t="shared" si="10"/>
        <v>234.5</v>
      </c>
      <c r="AD62" s="2">
        <f t="shared" si="11"/>
        <v>233.3</v>
      </c>
      <c r="AE62" s="2">
        <f t="shared" si="12"/>
        <v>236.5</v>
      </c>
      <c r="AF62" s="2">
        <f t="shared" si="13"/>
        <v>50</v>
      </c>
    </row>
    <row r="63" spans="1:32" x14ac:dyDescent="0.2">
      <c r="A63" s="2" t="s">
        <v>37</v>
      </c>
      <c r="B63" s="2" t="s">
        <v>99</v>
      </c>
      <c r="C63" s="3" t="str">
        <f t="shared" si="0"/>
        <v>26-08-2015 12-37-30</v>
      </c>
      <c r="D63" s="4">
        <v>42242.526041608799</v>
      </c>
      <c r="E63" s="2">
        <v>19.3</v>
      </c>
      <c r="F63" s="2">
        <v>13.5</v>
      </c>
      <c r="G63" s="2">
        <v>20.5</v>
      </c>
      <c r="H63" s="2">
        <v>8.1199999999999992</v>
      </c>
      <c r="I63" s="2">
        <v>12.6</v>
      </c>
      <c r="J63" s="2">
        <v>9.64</v>
      </c>
      <c r="K63" s="2">
        <v>0.64</v>
      </c>
      <c r="L63" s="2">
        <v>409.28</v>
      </c>
      <c r="M63" s="2">
        <v>6.1</v>
      </c>
      <c r="N63" s="2">
        <v>236</v>
      </c>
      <c r="O63" s="2">
        <v>234.9</v>
      </c>
      <c r="P63" s="2">
        <v>238</v>
      </c>
      <c r="Q63" s="2">
        <v>50</v>
      </c>
      <c r="R63" s="2">
        <v>0</v>
      </c>
      <c r="S63" s="4">
        <v>42242.528815914353</v>
      </c>
      <c r="T63" s="2">
        <f t="shared" si="1"/>
        <v>60.2</v>
      </c>
      <c r="U63" s="2">
        <f t="shared" si="2"/>
        <v>55.7</v>
      </c>
      <c r="V63" s="2">
        <f t="shared" si="3"/>
        <v>61.6</v>
      </c>
      <c r="W63" s="2">
        <f t="shared" si="4"/>
        <v>31.46</v>
      </c>
      <c r="X63" s="2">
        <f t="shared" si="5"/>
        <v>41.7</v>
      </c>
      <c r="Y63" s="2">
        <f t="shared" si="6"/>
        <v>27.37</v>
      </c>
      <c r="Z63" s="2">
        <f t="shared" si="7"/>
        <v>0.75</v>
      </c>
      <c r="AA63" s="2">
        <f t="shared" si="8"/>
        <v>406.8</v>
      </c>
      <c r="AB63" s="2">
        <f t="shared" si="9"/>
        <v>5.8</v>
      </c>
      <c r="AC63" s="2">
        <f t="shared" si="10"/>
        <v>234.6</v>
      </c>
      <c r="AD63" s="2">
        <f t="shared" si="11"/>
        <v>233.4</v>
      </c>
      <c r="AE63" s="2">
        <f t="shared" si="12"/>
        <v>236.6</v>
      </c>
      <c r="AF63" s="2">
        <f t="shared" si="13"/>
        <v>50</v>
      </c>
    </row>
    <row r="64" spans="1:32" x14ac:dyDescent="0.2">
      <c r="A64" s="2" t="s">
        <v>37</v>
      </c>
      <c r="B64" s="2" t="s">
        <v>100</v>
      </c>
      <c r="C64" s="3" t="str">
        <f t="shared" si="0"/>
        <v>26-08-2015 12-37-36</v>
      </c>
      <c r="D64" s="4">
        <v>42242.526111053237</v>
      </c>
      <c r="E64" s="2">
        <v>19.399999999999999</v>
      </c>
      <c r="F64" s="2">
        <v>13.4</v>
      </c>
      <c r="G64" s="2">
        <v>20.3</v>
      </c>
      <c r="H64" s="2">
        <v>8.07</v>
      </c>
      <c r="I64" s="2">
        <v>12.56</v>
      </c>
      <c r="J64" s="2">
        <v>9.6199999999999992</v>
      </c>
      <c r="K64" s="2">
        <v>0.64</v>
      </c>
      <c r="L64" s="2">
        <v>409.23</v>
      </c>
      <c r="M64" s="2">
        <v>6.1</v>
      </c>
      <c r="N64" s="2">
        <v>236</v>
      </c>
      <c r="O64" s="2">
        <v>234.8</v>
      </c>
      <c r="P64" s="2">
        <v>238</v>
      </c>
      <c r="Q64" s="2">
        <v>50</v>
      </c>
      <c r="R64" s="2">
        <v>0</v>
      </c>
      <c r="S64" s="4">
        <v>42242.528931597219</v>
      </c>
      <c r="T64" s="2">
        <f t="shared" si="1"/>
        <v>53.7</v>
      </c>
      <c r="U64" s="2">
        <f t="shared" si="2"/>
        <v>49.6</v>
      </c>
      <c r="V64" s="2">
        <f t="shared" si="3"/>
        <v>54.9</v>
      </c>
      <c r="W64" s="2">
        <f t="shared" si="4"/>
        <v>27.63</v>
      </c>
      <c r="X64" s="2">
        <f t="shared" si="5"/>
        <v>37.18</v>
      </c>
      <c r="Y64" s="2">
        <f t="shared" si="6"/>
        <v>24.89</v>
      </c>
      <c r="Z64" s="2">
        <f t="shared" si="7"/>
        <v>0.74</v>
      </c>
      <c r="AA64" s="2">
        <f t="shared" si="8"/>
        <v>407.03</v>
      </c>
      <c r="AB64" s="2">
        <f t="shared" si="9"/>
        <v>5.6</v>
      </c>
      <c r="AC64" s="2">
        <f t="shared" si="10"/>
        <v>234.7</v>
      </c>
      <c r="AD64" s="2">
        <f t="shared" si="11"/>
        <v>233.6</v>
      </c>
      <c r="AE64" s="2">
        <f t="shared" si="12"/>
        <v>236.7</v>
      </c>
      <c r="AF64" s="2">
        <f t="shared" si="13"/>
        <v>50</v>
      </c>
    </row>
    <row r="65" spans="1:32" x14ac:dyDescent="0.2">
      <c r="A65" s="2" t="s">
        <v>37</v>
      </c>
      <c r="B65" s="2" t="s">
        <v>101</v>
      </c>
      <c r="C65" s="3" t="str">
        <f t="shared" si="0"/>
        <v>26-08-2015 12-37-42</v>
      </c>
      <c r="D65" s="4">
        <v>42242.526180497684</v>
      </c>
      <c r="E65" s="2">
        <v>19.399999999999999</v>
      </c>
      <c r="F65" s="2">
        <v>13.6</v>
      </c>
      <c r="G65" s="2">
        <v>20.5</v>
      </c>
      <c r="H65" s="2">
        <v>8.11</v>
      </c>
      <c r="I65" s="2">
        <v>12.65</v>
      </c>
      <c r="J65" s="2">
        <v>9.7100000000000009</v>
      </c>
      <c r="K65" s="2">
        <v>0.64</v>
      </c>
      <c r="L65" s="2">
        <v>409.23</v>
      </c>
      <c r="M65" s="2">
        <v>6.2</v>
      </c>
      <c r="N65" s="2">
        <v>235.9</v>
      </c>
      <c r="O65" s="2">
        <v>234.9</v>
      </c>
      <c r="P65" s="2">
        <v>238</v>
      </c>
      <c r="Q65" s="2">
        <v>50</v>
      </c>
      <c r="R65" s="2">
        <v>0</v>
      </c>
      <c r="S65" s="4">
        <v>42242.529047280092</v>
      </c>
      <c r="T65" s="2">
        <f t="shared" si="1"/>
        <v>49.2</v>
      </c>
      <c r="U65" s="2">
        <f t="shared" si="2"/>
        <v>44.3</v>
      </c>
      <c r="V65" s="2">
        <f t="shared" si="3"/>
        <v>49.6</v>
      </c>
      <c r="W65" s="2">
        <f t="shared" si="4"/>
        <v>24.59</v>
      </c>
      <c r="X65" s="2">
        <f t="shared" si="5"/>
        <v>33.64</v>
      </c>
      <c r="Y65" s="2">
        <f t="shared" si="6"/>
        <v>22.96</v>
      </c>
      <c r="Z65" s="2">
        <f t="shared" si="7"/>
        <v>0.73</v>
      </c>
      <c r="AA65" s="2">
        <f t="shared" si="8"/>
        <v>407.09</v>
      </c>
      <c r="AB65" s="2">
        <f t="shared" si="9"/>
        <v>5.6</v>
      </c>
      <c r="AC65" s="2">
        <f t="shared" si="10"/>
        <v>234.7</v>
      </c>
      <c r="AD65" s="2">
        <f t="shared" si="11"/>
        <v>233.7</v>
      </c>
      <c r="AE65" s="2">
        <f t="shared" si="12"/>
        <v>236.7</v>
      </c>
      <c r="AF65" s="2">
        <f t="shared" si="13"/>
        <v>50</v>
      </c>
    </row>
    <row r="66" spans="1:32" x14ac:dyDescent="0.2">
      <c r="A66" s="2" t="s">
        <v>37</v>
      </c>
      <c r="B66" s="2" t="s">
        <v>102</v>
      </c>
      <c r="C66" s="3" t="str">
        <f t="shared" si="0"/>
        <v>26-08-2015 12-37-48</v>
      </c>
      <c r="D66" s="4">
        <v>42242.52624994213</v>
      </c>
      <c r="E66" s="2">
        <v>18.8</v>
      </c>
      <c r="F66" s="2">
        <v>14</v>
      </c>
      <c r="G66" s="2">
        <v>20.2</v>
      </c>
      <c r="H66" s="2">
        <v>8.1</v>
      </c>
      <c r="I66" s="2">
        <v>12.53</v>
      </c>
      <c r="J66" s="2">
        <v>9.56</v>
      </c>
      <c r="K66" s="2">
        <v>0.65</v>
      </c>
      <c r="L66" s="2">
        <v>409.23</v>
      </c>
      <c r="M66" s="2">
        <v>5.5</v>
      </c>
      <c r="N66" s="2">
        <v>236</v>
      </c>
      <c r="O66" s="2">
        <v>234.9</v>
      </c>
      <c r="P66" s="2">
        <v>237.9</v>
      </c>
      <c r="Q66" s="2">
        <v>50</v>
      </c>
      <c r="R66" s="2">
        <v>0</v>
      </c>
      <c r="S66" s="4">
        <v>42242.529162962965</v>
      </c>
      <c r="T66" s="2">
        <f t="shared" si="1"/>
        <v>49</v>
      </c>
      <c r="U66" s="2">
        <f t="shared" si="2"/>
        <v>43.5</v>
      </c>
      <c r="V66" s="2">
        <f t="shared" si="3"/>
        <v>49.5</v>
      </c>
      <c r="W66" s="2">
        <f t="shared" si="4"/>
        <v>24.44</v>
      </c>
      <c r="X66" s="2">
        <f t="shared" si="5"/>
        <v>33.380000000000003</v>
      </c>
      <c r="Y66" s="2">
        <f t="shared" si="6"/>
        <v>22.74</v>
      </c>
      <c r="Z66" s="2">
        <f t="shared" si="7"/>
        <v>0.73</v>
      </c>
      <c r="AA66" s="2">
        <f t="shared" si="8"/>
        <v>407.09</v>
      </c>
      <c r="AB66" s="2">
        <f t="shared" si="9"/>
        <v>5.8</v>
      </c>
      <c r="AC66" s="2">
        <f t="shared" si="10"/>
        <v>234.7</v>
      </c>
      <c r="AD66" s="2">
        <f t="shared" si="11"/>
        <v>233.7</v>
      </c>
      <c r="AE66" s="2">
        <f t="shared" si="12"/>
        <v>236.7</v>
      </c>
      <c r="AF66" s="2">
        <f t="shared" si="13"/>
        <v>50</v>
      </c>
    </row>
    <row r="67" spans="1:32" x14ac:dyDescent="0.2">
      <c r="A67" s="2" t="s">
        <v>37</v>
      </c>
      <c r="B67" s="2" t="s">
        <v>103</v>
      </c>
      <c r="C67" s="3" t="str">
        <f t="shared" ref="C67:C130" si="14">A67&amp;" "&amp;B67</f>
        <v>26-08-2015 12-37-54</v>
      </c>
      <c r="D67" s="4">
        <v>42242.526319386576</v>
      </c>
      <c r="E67" s="2">
        <v>18.8</v>
      </c>
      <c r="F67" s="2">
        <v>13.9</v>
      </c>
      <c r="G67" s="2">
        <v>20.2</v>
      </c>
      <c r="H67" s="2">
        <v>8.1</v>
      </c>
      <c r="I67" s="2">
        <v>12.51</v>
      </c>
      <c r="J67" s="2">
        <v>9.5399999999999991</v>
      </c>
      <c r="K67" s="2">
        <v>0.65</v>
      </c>
      <c r="L67" s="2">
        <v>409.4</v>
      </c>
      <c r="M67" s="2">
        <v>5.6</v>
      </c>
      <c r="N67" s="2">
        <v>236</v>
      </c>
      <c r="O67" s="2">
        <v>235</v>
      </c>
      <c r="P67" s="2">
        <v>238.1</v>
      </c>
      <c r="Q67" s="2">
        <v>50</v>
      </c>
      <c r="R67" s="2">
        <v>0</v>
      </c>
      <c r="S67" s="4">
        <v>42242.52927864583</v>
      </c>
      <c r="T67" s="2">
        <f t="shared" si="1"/>
        <v>53.5</v>
      </c>
      <c r="U67" s="2">
        <f t="shared" si="2"/>
        <v>47.8</v>
      </c>
      <c r="V67" s="2">
        <f t="shared" si="3"/>
        <v>54.3</v>
      </c>
      <c r="W67" s="2">
        <f t="shared" si="4"/>
        <v>26.95</v>
      </c>
      <c r="X67" s="2">
        <f t="shared" si="5"/>
        <v>36.57</v>
      </c>
      <c r="Y67" s="2">
        <f t="shared" si="6"/>
        <v>24.72</v>
      </c>
      <c r="Z67" s="2">
        <f t="shared" si="7"/>
        <v>0.74</v>
      </c>
      <c r="AA67" s="2">
        <f t="shared" si="8"/>
        <v>406.97</v>
      </c>
      <c r="AB67" s="2">
        <f t="shared" si="9"/>
        <v>6.1</v>
      </c>
      <c r="AC67" s="2">
        <f t="shared" si="10"/>
        <v>234.6</v>
      </c>
      <c r="AD67" s="2">
        <f t="shared" si="11"/>
        <v>233.6</v>
      </c>
      <c r="AE67" s="2">
        <f t="shared" si="12"/>
        <v>236.7</v>
      </c>
      <c r="AF67" s="2">
        <f t="shared" si="13"/>
        <v>49.9</v>
      </c>
    </row>
    <row r="68" spans="1:32" x14ac:dyDescent="0.2">
      <c r="A68" s="2" t="s">
        <v>37</v>
      </c>
      <c r="B68" s="2" t="s">
        <v>104</v>
      </c>
      <c r="C68" s="3" t="str">
        <f t="shared" si="14"/>
        <v>26-08-2015 12-38-00</v>
      </c>
      <c r="D68" s="4">
        <v>42242.526388831022</v>
      </c>
      <c r="E68" s="2">
        <v>19.3</v>
      </c>
      <c r="F68" s="2">
        <v>13.9</v>
      </c>
      <c r="G68" s="2">
        <v>20.6</v>
      </c>
      <c r="H68" s="2">
        <v>8.11</v>
      </c>
      <c r="I68" s="2">
        <v>12.73</v>
      </c>
      <c r="J68" s="2">
        <v>9.81</v>
      </c>
      <c r="K68" s="2">
        <v>0.64</v>
      </c>
      <c r="L68" s="2">
        <v>409.51</v>
      </c>
      <c r="M68" s="2">
        <v>6.2</v>
      </c>
      <c r="N68" s="2">
        <v>236</v>
      </c>
      <c r="O68" s="2">
        <v>235.1</v>
      </c>
      <c r="P68" s="2">
        <v>238.2</v>
      </c>
      <c r="Q68" s="2">
        <v>50</v>
      </c>
      <c r="R68" s="2">
        <v>0</v>
      </c>
      <c r="S68" s="4">
        <v>42242.529394328703</v>
      </c>
      <c r="T68" s="2">
        <f t="shared" ref="T68:T131" si="15">VLOOKUP($S68,$D$2:$Q$1416,2)</f>
        <v>54.2</v>
      </c>
      <c r="U68" s="2">
        <f t="shared" ref="U68:U131" si="16">VLOOKUP($S68,$D$2:$Q$1416,3)</f>
        <v>49.9</v>
      </c>
      <c r="V68" s="2">
        <f t="shared" ref="V68:V131" si="17">VLOOKUP($S68,$D$2:$Q$1416,4)</f>
        <v>55.3</v>
      </c>
      <c r="W68" s="2">
        <f t="shared" ref="W68:W131" si="18">VLOOKUP($S68,$D$2:$Q$1416,5)</f>
        <v>27.85</v>
      </c>
      <c r="X68" s="2">
        <f t="shared" ref="X68:X131" si="19">VLOOKUP($S68,$D$2:$Q$1416,6)</f>
        <v>37.47</v>
      </c>
      <c r="Y68" s="2">
        <f t="shared" ref="Y68:Y131" si="20">VLOOKUP($S68,$D$2:$Q$1416,7)</f>
        <v>25.07</v>
      </c>
      <c r="Z68" s="2">
        <f t="shared" ref="Z68:Z131" si="21">VLOOKUP($S68,$D$2:$Q$1416,8)</f>
        <v>0.74</v>
      </c>
      <c r="AA68" s="2">
        <f t="shared" ref="AA68:AA131" si="22">VLOOKUP($S68,$D$2:$Q$1416,9)</f>
        <v>407.09</v>
      </c>
      <c r="AB68" s="2">
        <f t="shared" ref="AB68:AB131" si="23">VLOOKUP($S68,$D$2:$Q$1416,10)</f>
        <v>5.5</v>
      </c>
      <c r="AC68" s="2">
        <f t="shared" ref="AC68:AC131" si="24">VLOOKUP($S68,$D$2:$Q$1416,11)</f>
        <v>234.7</v>
      </c>
      <c r="AD68" s="2">
        <f t="shared" ref="AD68:AD131" si="25">VLOOKUP($S68,$D$2:$Q$1416,12)</f>
        <v>233.7</v>
      </c>
      <c r="AE68" s="2">
        <f t="shared" ref="AE68:AE131" si="26">VLOOKUP($S68,$D$2:$Q$1416,13)</f>
        <v>236.7</v>
      </c>
      <c r="AF68" s="2">
        <f t="shared" ref="AF68:AF131" si="27">VLOOKUP($S68,$D$2:$Q$1416,14)</f>
        <v>50</v>
      </c>
    </row>
    <row r="69" spans="1:32" x14ac:dyDescent="0.2">
      <c r="A69" s="2" t="s">
        <v>37</v>
      </c>
      <c r="B69" s="2" t="s">
        <v>105</v>
      </c>
      <c r="C69" s="3" t="str">
        <f t="shared" si="14"/>
        <v>26-08-2015 12-38-06</v>
      </c>
      <c r="D69" s="4">
        <v>42242.526458275461</v>
      </c>
      <c r="E69" s="2">
        <v>19</v>
      </c>
      <c r="F69" s="2">
        <v>13.9</v>
      </c>
      <c r="G69" s="2">
        <v>20.399999999999999</v>
      </c>
      <c r="H69" s="2">
        <v>8.11</v>
      </c>
      <c r="I69" s="2">
        <v>12.62</v>
      </c>
      <c r="J69" s="2">
        <v>9.66</v>
      </c>
      <c r="K69" s="2">
        <v>0.64</v>
      </c>
      <c r="L69" s="2">
        <v>409.69</v>
      </c>
      <c r="M69" s="2">
        <v>5.8</v>
      </c>
      <c r="N69" s="2">
        <v>236.2</v>
      </c>
      <c r="O69" s="2">
        <v>235.2</v>
      </c>
      <c r="P69" s="2">
        <v>238.2</v>
      </c>
      <c r="Q69" s="2">
        <v>50</v>
      </c>
      <c r="R69" s="2">
        <v>0</v>
      </c>
      <c r="S69" s="4">
        <v>42242.529510011576</v>
      </c>
      <c r="T69" s="2">
        <f t="shared" si="15"/>
        <v>53.6</v>
      </c>
      <c r="U69" s="2">
        <f t="shared" si="16"/>
        <v>49.8</v>
      </c>
      <c r="V69" s="2">
        <f t="shared" si="17"/>
        <v>54.9</v>
      </c>
      <c r="W69" s="2">
        <f t="shared" si="18"/>
        <v>27.62</v>
      </c>
      <c r="X69" s="2">
        <f t="shared" si="19"/>
        <v>37.21</v>
      </c>
      <c r="Y69" s="2">
        <f t="shared" si="20"/>
        <v>24.93</v>
      </c>
      <c r="Z69" s="2">
        <f t="shared" si="21"/>
        <v>0.74</v>
      </c>
      <c r="AA69" s="2">
        <f t="shared" si="22"/>
        <v>407.03</v>
      </c>
      <c r="AB69" s="2">
        <f t="shared" si="23"/>
        <v>5.5</v>
      </c>
      <c r="AC69" s="2">
        <f t="shared" si="24"/>
        <v>234.7</v>
      </c>
      <c r="AD69" s="2">
        <f t="shared" si="25"/>
        <v>233.6</v>
      </c>
      <c r="AE69" s="2">
        <f t="shared" si="26"/>
        <v>236.7</v>
      </c>
      <c r="AF69" s="2">
        <f t="shared" si="27"/>
        <v>50</v>
      </c>
    </row>
    <row r="70" spans="1:32" x14ac:dyDescent="0.2">
      <c r="A70" s="2" t="s">
        <v>37</v>
      </c>
      <c r="B70" s="2" t="s">
        <v>106</v>
      </c>
      <c r="C70" s="3" t="str">
        <f t="shared" si="14"/>
        <v>26-08-2015 12-38-12</v>
      </c>
      <c r="D70" s="4">
        <v>42242.526527719907</v>
      </c>
      <c r="E70" s="2">
        <v>19</v>
      </c>
      <c r="F70" s="2">
        <v>13.8</v>
      </c>
      <c r="G70" s="2">
        <v>20.2</v>
      </c>
      <c r="H70" s="2">
        <v>8.1</v>
      </c>
      <c r="I70" s="2">
        <v>12.54</v>
      </c>
      <c r="J70" s="2">
        <v>9.58</v>
      </c>
      <c r="K70" s="2">
        <v>0.65</v>
      </c>
      <c r="L70" s="2">
        <v>409.63</v>
      </c>
      <c r="M70" s="2">
        <v>5.8</v>
      </c>
      <c r="N70" s="2">
        <v>236.2</v>
      </c>
      <c r="O70" s="2">
        <v>235.1</v>
      </c>
      <c r="P70" s="2">
        <v>238.2</v>
      </c>
      <c r="Q70" s="2">
        <v>50</v>
      </c>
      <c r="R70" s="2">
        <v>0</v>
      </c>
      <c r="S70" s="4">
        <v>42242.529625694442</v>
      </c>
      <c r="T70" s="2">
        <f t="shared" si="15"/>
        <v>52.3</v>
      </c>
      <c r="U70" s="2">
        <f t="shared" si="16"/>
        <v>47.5</v>
      </c>
      <c r="V70" s="2">
        <f t="shared" si="17"/>
        <v>53.2</v>
      </c>
      <c r="W70" s="2">
        <f t="shared" si="18"/>
        <v>26.6</v>
      </c>
      <c r="X70" s="2">
        <f t="shared" si="19"/>
        <v>35.99</v>
      </c>
      <c r="Y70" s="2">
        <f t="shared" si="20"/>
        <v>24.24</v>
      </c>
      <c r="Z70" s="2">
        <f t="shared" si="21"/>
        <v>0.74</v>
      </c>
      <c r="AA70" s="2">
        <f t="shared" si="22"/>
        <v>407.32</v>
      </c>
      <c r="AB70" s="2">
        <f t="shared" si="23"/>
        <v>5.6</v>
      </c>
      <c r="AC70" s="2">
        <f t="shared" si="24"/>
        <v>234.8</v>
      </c>
      <c r="AD70" s="2">
        <f t="shared" si="25"/>
        <v>233.9</v>
      </c>
      <c r="AE70" s="2">
        <f t="shared" si="26"/>
        <v>236.8</v>
      </c>
      <c r="AF70" s="2">
        <f t="shared" si="27"/>
        <v>50</v>
      </c>
    </row>
    <row r="71" spans="1:32" x14ac:dyDescent="0.2">
      <c r="A71" s="2" t="s">
        <v>37</v>
      </c>
      <c r="B71" s="2" t="s">
        <v>107</v>
      </c>
      <c r="C71" s="3" t="str">
        <f t="shared" si="14"/>
        <v>26-08-2015 12-38-18</v>
      </c>
      <c r="D71" s="4">
        <v>42242.526597164353</v>
      </c>
      <c r="E71" s="2">
        <v>19.3</v>
      </c>
      <c r="F71" s="2">
        <v>13.5</v>
      </c>
      <c r="G71" s="2">
        <v>20.5</v>
      </c>
      <c r="H71" s="2">
        <v>8.09</v>
      </c>
      <c r="I71" s="2">
        <v>12.62</v>
      </c>
      <c r="J71" s="2">
        <v>9.68</v>
      </c>
      <c r="K71" s="2">
        <v>0.64</v>
      </c>
      <c r="L71" s="2">
        <v>409.69</v>
      </c>
      <c r="M71" s="2">
        <v>6.3</v>
      </c>
      <c r="N71" s="2">
        <v>236.2</v>
      </c>
      <c r="O71" s="2">
        <v>235.1</v>
      </c>
      <c r="P71" s="2">
        <v>238.3</v>
      </c>
      <c r="Q71" s="2">
        <v>50</v>
      </c>
      <c r="R71" s="2">
        <v>0</v>
      </c>
      <c r="S71" s="4">
        <v>42242.529741377315</v>
      </c>
      <c r="T71" s="2">
        <f t="shared" si="15"/>
        <v>51.6</v>
      </c>
      <c r="U71" s="2">
        <f t="shared" si="16"/>
        <v>46.6</v>
      </c>
      <c r="V71" s="2">
        <f t="shared" si="17"/>
        <v>52.1</v>
      </c>
      <c r="W71" s="2">
        <f t="shared" si="18"/>
        <v>26.12</v>
      </c>
      <c r="X71" s="2">
        <f t="shared" si="19"/>
        <v>35.380000000000003</v>
      </c>
      <c r="Y71" s="2">
        <f t="shared" si="20"/>
        <v>23.86</v>
      </c>
      <c r="Z71" s="2">
        <f t="shared" si="21"/>
        <v>0.74</v>
      </c>
      <c r="AA71" s="2">
        <f t="shared" si="22"/>
        <v>407.61</v>
      </c>
      <c r="AB71" s="2">
        <f t="shared" si="23"/>
        <v>5.7</v>
      </c>
      <c r="AC71" s="2">
        <f t="shared" si="24"/>
        <v>235</v>
      </c>
      <c r="AD71" s="2">
        <f t="shared" si="25"/>
        <v>234</v>
      </c>
      <c r="AE71" s="2">
        <f t="shared" si="26"/>
        <v>237</v>
      </c>
      <c r="AF71" s="2">
        <f t="shared" si="27"/>
        <v>50</v>
      </c>
    </row>
    <row r="72" spans="1:32" x14ac:dyDescent="0.2">
      <c r="A72" s="2" t="s">
        <v>37</v>
      </c>
      <c r="B72" s="2" t="s">
        <v>108</v>
      </c>
      <c r="C72" s="3" t="str">
        <f t="shared" si="14"/>
        <v>26-08-2015 12-38-24</v>
      </c>
      <c r="D72" s="4">
        <v>42242.526666608799</v>
      </c>
      <c r="E72" s="2">
        <v>18.899999999999999</v>
      </c>
      <c r="F72" s="2">
        <v>14.2</v>
      </c>
      <c r="G72" s="2">
        <v>20.7</v>
      </c>
      <c r="H72" s="2">
        <v>8.1199999999999992</v>
      </c>
      <c r="I72" s="2">
        <v>12.73</v>
      </c>
      <c r="J72" s="2">
        <v>9.8000000000000007</v>
      </c>
      <c r="K72" s="2">
        <v>0.64</v>
      </c>
      <c r="L72" s="2">
        <v>409.46</v>
      </c>
      <c r="M72" s="2">
        <v>5.8</v>
      </c>
      <c r="N72" s="2">
        <v>236</v>
      </c>
      <c r="O72" s="2">
        <v>234.9</v>
      </c>
      <c r="P72" s="2">
        <v>238.3</v>
      </c>
      <c r="Q72" s="2">
        <v>50</v>
      </c>
      <c r="R72" s="2">
        <v>0</v>
      </c>
      <c r="S72" s="4">
        <v>42242.529857060188</v>
      </c>
      <c r="T72" s="2">
        <f t="shared" si="15"/>
        <v>51.7</v>
      </c>
      <c r="U72" s="2">
        <f t="shared" si="16"/>
        <v>46.6</v>
      </c>
      <c r="V72" s="2">
        <f t="shared" si="17"/>
        <v>52.4</v>
      </c>
      <c r="W72" s="2">
        <f t="shared" si="18"/>
        <v>26.18</v>
      </c>
      <c r="X72" s="2">
        <f t="shared" si="19"/>
        <v>35.46</v>
      </c>
      <c r="Y72" s="2">
        <f t="shared" si="20"/>
        <v>23.91</v>
      </c>
      <c r="Z72" s="2">
        <f t="shared" si="21"/>
        <v>0.74</v>
      </c>
      <c r="AA72" s="2">
        <f t="shared" si="22"/>
        <v>407.44</v>
      </c>
      <c r="AB72" s="2">
        <f t="shared" si="23"/>
        <v>6</v>
      </c>
      <c r="AC72" s="2">
        <f t="shared" si="24"/>
        <v>234.9</v>
      </c>
      <c r="AD72" s="2">
        <f t="shared" si="25"/>
        <v>233.8</v>
      </c>
      <c r="AE72" s="2">
        <f t="shared" si="26"/>
        <v>237</v>
      </c>
      <c r="AF72" s="2">
        <f t="shared" si="27"/>
        <v>50</v>
      </c>
    </row>
    <row r="73" spans="1:32" x14ac:dyDescent="0.2">
      <c r="A73" s="2" t="s">
        <v>37</v>
      </c>
      <c r="B73" s="2" t="s">
        <v>109</v>
      </c>
      <c r="C73" s="3" t="str">
        <f t="shared" si="14"/>
        <v>26-08-2015 12-38-30</v>
      </c>
      <c r="D73" s="4">
        <v>42242.526736053238</v>
      </c>
      <c r="E73" s="2">
        <v>19.2</v>
      </c>
      <c r="F73" s="2">
        <v>13.9</v>
      </c>
      <c r="G73" s="2">
        <v>20.5</v>
      </c>
      <c r="H73" s="2">
        <v>8.1300000000000008</v>
      </c>
      <c r="I73" s="2">
        <v>12.68</v>
      </c>
      <c r="J73" s="2">
        <v>9.74</v>
      </c>
      <c r="K73" s="2">
        <v>0.64</v>
      </c>
      <c r="L73" s="2">
        <v>409.57</v>
      </c>
      <c r="M73" s="2">
        <v>6</v>
      </c>
      <c r="N73" s="2">
        <v>236.1</v>
      </c>
      <c r="O73" s="2">
        <v>235</v>
      </c>
      <c r="P73" s="2">
        <v>238.3</v>
      </c>
      <c r="Q73" s="2">
        <v>50</v>
      </c>
      <c r="R73" s="2">
        <v>0</v>
      </c>
      <c r="S73" s="4">
        <v>42242.529972743054</v>
      </c>
      <c r="T73" s="2">
        <f t="shared" si="15"/>
        <v>53.7</v>
      </c>
      <c r="U73" s="2">
        <f t="shared" si="16"/>
        <v>48.5</v>
      </c>
      <c r="V73" s="2">
        <f t="shared" si="17"/>
        <v>54.4</v>
      </c>
      <c r="W73" s="2">
        <f t="shared" si="18"/>
        <v>27.37</v>
      </c>
      <c r="X73" s="2">
        <f t="shared" si="19"/>
        <v>36.85</v>
      </c>
      <c r="Y73" s="2">
        <f t="shared" si="20"/>
        <v>24.68</v>
      </c>
      <c r="Z73" s="2">
        <f t="shared" si="21"/>
        <v>0.74</v>
      </c>
      <c r="AA73" s="2">
        <f t="shared" si="22"/>
        <v>407.49</v>
      </c>
      <c r="AB73" s="2">
        <f t="shared" si="23"/>
        <v>6</v>
      </c>
      <c r="AC73" s="2">
        <f t="shared" si="24"/>
        <v>235</v>
      </c>
      <c r="AD73" s="2">
        <f t="shared" si="25"/>
        <v>233.8</v>
      </c>
      <c r="AE73" s="2">
        <f t="shared" si="26"/>
        <v>237</v>
      </c>
      <c r="AF73" s="2">
        <f t="shared" si="27"/>
        <v>50</v>
      </c>
    </row>
    <row r="74" spans="1:32" x14ac:dyDescent="0.2">
      <c r="A74" s="2" t="s">
        <v>37</v>
      </c>
      <c r="B74" s="2" t="s">
        <v>110</v>
      </c>
      <c r="C74" s="3" t="str">
        <f t="shared" si="14"/>
        <v>26-08-2015 12-38-36</v>
      </c>
      <c r="D74" s="4">
        <v>42242.526805497684</v>
      </c>
      <c r="E74" s="2">
        <v>19.2</v>
      </c>
      <c r="F74" s="2">
        <v>13.5</v>
      </c>
      <c r="G74" s="2">
        <v>20.7</v>
      </c>
      <c r="H74" s="2">
        <v>8.1</v>
      </c>
      <c r="I74" s="2">
        <v>12.65</v>
      </c>
      <c r="J74" s="2">
        <v>9.7100000000000009</v>
      </c>
      <c r="K74" s="2">
        <v>0.64</v>
      </c>
      <c r="L74" s="2">
        <v>409.8</v>
      </c>
      <c r="M74" s="2">
        <v>6.5</v>
      </c>
      <c r="N74" s="2">
        <v>236.3</v>
      </c>
      <c r="O74" s="2">
        <v>235.1</v>
      </c>
      <c r="P74" s="2">
        <v>238.4</v>
      </c>
      <c r="Q74" s="2">
        <v>50</v>
      </c>
      <c r="R74" s="2">
        <v>0</v>
      </c>
      <c r="S74" s="4">
        <v>42242.530088425927</v>
      </c>
      <c r="T74" s="2">
        <f t="shared" si="15"/>
        <v>53.9</v>
      </c>
      <c r="U74" s="2">
        <f t="shared" si="16"/>
        <v>50.5</v>
      </c>
      <c r="V74" s="2">
        <f t="shared" si="17"/>
        <v>55.2</v>
      </c>
      <c r="W74" s="2">
        <f t="shared" si="18"/>
        <v>27.93</v>
      </c>
      <c r="X74" s="2">
        <f t="shared" si="19"/>
        <v>37.520000000000003</v>
      </c>
      <c r="Y74" s="2">
        <f t="shared" si="20"/>
        <v>25.06</v>
      </c>
      <c r="Z74" s="2">
        <f t="shared" si="21"/>
        <v>0.74</v>
      </c>
      <c r="AA74" s="2">
        <f t="shared" si="22"/>
        <v>407.15</v>
      </c>
      <c r="AB74" s="2">
        <f t="shared" si="23"/>
        <v>5.4</v>
      </c>
      <c r="AC74" s="2">
        <f t="shared" si="24"/>
        <v>234.8</v>
      </c>
      <c r="AD74" s="2">
        <f t="shared" si="25"/>
        <v>233.7</v>
      </c>
      <c r="AE74" s="2">
        <f t="shared" si="26"/>
        <v>236.7</v>
      </c>
      <c r="AF74" s="2">
        <f t="shared" si="27"/>
        <v>50</v>
      </c>
    </row>
    <row r="75" spans="1:32" x14ac:dyDescent="0.2">
      <c r="A75" s="2" t="s">
        <v>37</v>
      </c>
      <c r="B75" s="2" t="s">
        <v>111</v>
      </c>
      <c r="C75" s="3" t="str">
        <f t="shared" si="14"/>
        <v>26-08-2015 12-38-42</v>
      </c>
      <c r="D75" s="4">
        <v>42242.52687494213</v>
      </c>
      <c r="E75" s="2">
        <v>28.6</v>
      </c>
      <c r="F75" s="2">
        <v>22.9</v>
      </c>
      <c r="G75" s="2">
        <v>29.6</v>
      </c>
      <c r="H75" s="2">
        <v>13.12</v>
      </c>
      <c r="I75" s="2">
        <v>19.18</v>
      </c>
      <c r="J75" s="2">
        <v>13.99</v>
      </c>
      <c r="K75" s="2">
        <v>0.68</v>
      </c>
      <c r="L75" s="2">
        <v>409.46</v>
      </c>
      <c r="M75" s="2">
        <v>6.3</v>
      </c>
      <c r="N75" s="2">
        <v>236</v>
      </c>
      <c r="O75" s="2">
        <v>235</v>
      </c>
      <c r="P75" s="2">
        <v>238.2</v>
      </c>
      <c r="Q75" s="2">
        <v>50</v>
      </c>
      <c r="R75" s="2">
        <v>0</v>
      </c>
      <c r="S75" s="4">
        <v>42242.5302041088</v>
      </c>
      <c r="T75" s="2">
        <f t="shared" si="15"/>
        <v>54.1</v>
      </c>
      <c r="U75" s="2">
        <f t="shared" si="16"/>
        <v>49.5</v>
      </c>
      <c r="V75" s="2">
        <f t="shared" si="17"/>
        <v>54.8</v>
      </c>
      <c r="W75" s="2">
        <f t="shared" si="18"/>
        <v>27.68</v>
      </c>
      <c r="X75" s="2">
        <f t="shared" si="19"/>
        <v>37.25</v>
      </c>
      <c r="Y75" s="2">
        <f t="shared" si="20"/>
        <v>24.93</v>
      </c>
      <c r="Z75" s="2">
        <f t="shared" si="21"/>
        <v>0.74</v>
      </c>
      <c r="AA75" s="2">
        <f t="shared" si="22"/>
        <v>407.26</v>
      </c>
      <c r="AB75" s="2">
        <f t="shared" si="23"/>
        <v>5.4</v>
      </c>
      <c r="AC75" s="2">
        <f t="shared" si="24"/>
        <v>234.9</v>
      </c>
      <c r="AD75" s="2">
        <f t="shared" si="25"/>
        <v>233.7</v>
      </c>
      <c r="AE75" s="2">
        <f t="shared" si="26"/>
        <v>236.8</v>
      </c>
      <c r="AF75" s="2">
        <f t="shared" si="27"/>
        <v>50</v>
      </c>
    </row>
    <row r="76" spans="1:32" x14ac:dyDescent="0.2">
      <c r="A76" s="2" t="s">
        <v>37</v>
      </c>
      <c r="B76" s="2" t="s">
        <v>112</v>
      </c>
      <c r="C76" s="3" t="str">
        <f t="shared" si="14"/>
        <v>26-08-2015 12-38-48</v>
      </c>
      <c r="D76" s="4">
        <v>42242.526944386576</v>
      </c>
      <c r="E76" s="2">
        <v>42.2</v>
      </c>
      <c r="F76" s="2">
        <v>36.1</v>
      </c>
      <c r="G76" s="2">
        <v>43.2</v>
      </c>
      <c r="H76" s="2">
        <v>20.36</v>
      </c>
      <c r="I76" s="2">
        <v>28.68</v>
      </c>
      <c r="J76" s="2">
        <v>20.2</v>
      </c>
      <c r="K76" s="2">
        <v>0.71</v>
      </c>
      <c r="L76" s="2">
        <v>408.71</v>
      </c>
      <c r="M76" s="2">
        <v>6.6</v>
      </c>
      <c r="N76" s="2">
        <v>235.6</v>
      </c>
      <c r="O76" s="2">
        <v>234.6</v>
      </c>
      <c r="P76" s="2">
        <v>237.7</v>
      </c>
      <c r="Q76" s="2">
        <v>50</v>
      </c>
      <c r="R76" s="2">
        <v>0</v>
      </c>
      <c r="S76" s="4">
        <v>42242.530319791666</v>
      </c>
      <c r="T76" s="2">
        <f t="shared" si="15"/>
        <v>41.8</v>
      </c>
      <c r="U76" s="2">
        <f t="shared" si="16"/>
        <v>36.700000000000003</v>
      </c>
      <c r="V76" s="2">
        <f t="shared" si="17"/>
        <v>42.1</v>
      </c>
      <c r="W76" s="2">
        <f t="shared" si="18"/>
        <v>20.43</v>
      </c>
      <c r="X76" s="2">
        <f t="shared" si="19"/>
        <v>28.4</v>
      </c>
      <c r="Y76" s="2">
        <f t="shared" si="20"/>
        <v>19.73</v>
      </c>
      <c r="Z76" s="2">
        <f t="shared" si="21"/>
        <v>0.72</v>
      </c>
      <c r="AA76" s="2">
        <f t="shared" si="22"/>
        <v>407.78</v>
      </c>
      <c r="AB76" s="2">
        <f t="shared" si="23"/>
        <v>5.7</v>
      </c>
      <c r="AC76" s="2">
        <f t="shared" si="24"/>
        <v>235.3</v>
      </c>
      <c r="AD76" s="2">
        <f t="shared" si="25"/>
        <v>233.9</v>
      </c>
      <c r="AE76" s="2">
        <f t="shared" si="26"/>
        <v>237.1</v>
      </c>
      <c r="AF76" s="2">
        <f t="shared" si="27"/>
        <v>50</v>
      </c>
    </row>
    <row r="77" spans="1:32" x14ac:dyDescent="0.2">
      <c r="A77" s="2" t="s">
        <v>37</v>
      </c>
      <c r="B77" s="2" t="s">
        <v>113</v>
      </c>
      <c r="C77" s="3" t="str">
        <f t="shared" si="14"/>
        <v>26-08-2015 12-38-54</v>
      </c>
      <c r="D77" s="4">
        <v>42242.527013831015</v>
      </c>
      <c r="E77" s="2">
        <v>42.2</v>
      </c>
      <c r="F77" s="2">
        <v>36.1</v>
      </c>
      <c r="G77" s="2">
        <v>43.3</v>
      </c>
      <c r="H77" s="2">
        <v>20.5</v>
      </c>
      <c r="I77" s="2">
        <v>28.69</v>
      </c>
      <c r="J77" s="2">
        <v>20.07</v>
      </c>
      <c r="K77" s="2">
        <v>0.71</v>
      </c>
      <c r="L77" s="2">
        <v>408.53</v>
      </c>
      <c r="M77" s="2">
        <v>6.7</v>
      </c>
      <c r="N77" s="2">
        <v>235.4</v>
      </c>
      <c r="O77" s="2">
        <v>234.5</v>
      </c>
      <c r="P77" s="2">
        <v>237.7</v>
      </c>
      <c r="Q77" s="2">
        <v>50</v>
      </c>
      <c r="R77" s="2">
        <v>0</v>
      </c>
      <c r="S77" s="4">
        <v>42242.530435474539</v>
      </c>
      <c r="T77" s="2">
        <f t="shared" si="15"/>
        <v>43</v>
      </c>
      <c r="U77" s="2">
        <f t="shared" si="16"/>
        <v>37.6</v>
      </c>
      <c r="V77" s="2">
        <f t="shared" si="17"/>
        <v>43</v>
      </c>
      <c r="W77" s="2">
        <f t="shared" si="18"/>
        <v>20.79</v>
      </c>
      <c r="X77" s="2">
        <f t="shared" si="19"/>
        <v>29.08</v>
      </c>
      <c r="Y77" s="2">
        <f t="shared" si="20"/>
        <v>20.329999999999998</v>
      </c>
      <c r="Z77" s="2">
        <f t="shared" si="21"/>
        <v>0.71</v>
      </c>
      <c r="AA77" s="2">
        <f t="shared" si="22"/>
        <v>407.38</v>
      </c>
      <c r="AB77" s="2">
        <f t="shared" si="23"/>
        <v>5.6</v>
      </c>
      <c r="AC77" s="2">
        <f t="shared" si="24"/>
        <v>235</v>
      </c>
      <c r="AD77" s="2">
        <f t="shared" si="25"/>
        <v>233.8</v>
      </c>
      <c r="AE77" s="2">
        <f t="shared" si="26"/>
        <v>236.8</v>
      </c>
      <c r="AF77" s="2">
        <f t="shared" si="27"/>
        <v>50</v>
      </c>
    </row>
    <row r="78" spans="1:32" x14ac:dyDescent="0.2">
      <c r="A78" s="2" t="s">
        <v>37</v>
      </c>
      <c r="B78" s="2" t="s">
        <v>114</v>
      </c>
      <c r="C78" s="3" t="str">
        <f t="shared" si="14"/>
        <v>26-08-2015 12-39-00</v>
      </c>
      <c r="D78" s="4">
        <v>42242.527083275461</v>
      </c>
      <c r="E78" s="2">
        <v>42.6</v>
      </c>
      <c r="F78" s="2">
        <v>35.9</v>
      </c>
      <c r="G78" s="2">
        <v>43.8</v>
      </c>
      <c r="H78" s="2">
        <v>20.63</v>
      </c>
      <c r="I78" s="2">
        <v>28.85</v>
      </c>
      <c r="J78" s="2">
        <v>20.170000000000002</v>
      </c>
      <c r="K78" s="2">
        <v>0.72</v>
      </c>
      <c r="L78" s="2">
        <v>408.42</v>
      </c>
      <c r="M78" s="2">
        <v>7.3</v>
      </c>
      <c r="N78" s="2">
        <v>235.4</v>
      </c>
      <c r="O78" s="2">
        <v>234.3</v>
      </c>
      <c r="P78" s="2">
        <v>237.7</v>
      </c>
      <c r="Q78" s="2">
        <v>50</v>
      </c>
      <c r="R78" s="2">
        <v>0</v>
      </c>
      <c r="S78" s="4">
        <v>42242.530551157404</v>
      </c>
      <c r="T78" s="2">
        <f t="shared" si="15"/>
        <v>35.299999999999997</v>
      </c>
      <c r="U78" s="2">
        <f t="shared" si="16"/>
        <v>30</v>
      </c>
      <c r="V78" s="2">
        <f t="shared" si="17"/>
        <v>35.9</v>
      </c>
      <c r="W78" s="2">
        <f t="shared" si="18"/>
        <v>16.690000000000001</v>
      </c>
      <c r="X78" s="2">
        <f t="shared" si="19"/>
        <v>23.82</v>
      </c>
      <c r="Y78" s="2">
        <f t="shared" si="20"/>
        <v>17</v>
      </c>
      <c r="Z78" s="2">
        <f t="shared" si="21"/>
        <v>0.7</v>
      </c>
      <c r="AA78" s="2">
        <f t="shared" si="22"/>
        <v>407.61</v>
      </c>
      <c r="AB78" s="2">
        <f t="shared" si="23"/>
        <v>5.5</v>
      </c>
      <c r="AC78" s="2">
        <f t="shared" si="24"/>
        <v>235.2</v>
      </c>
      <c r="AD78" s="2">
        <f t="shared" si="25"/>
        <v>233.9</v>
      </c>
      <c r="AE78" s="2">
        <f t="shared" si="26"/>
        <v>236.9</v>
      </c>
      <c r="AF78" s="2">
        <f t="shared" si="27"/>
        <v>50</v>
      </c>
    </row>
    <row r="79" spans="1:32" x14ac:dyDescent="0.2">
      <c r="A79" s="2" t="s">
        <v>37</v>
      </c>
      <c r="B79" s="2" t="s">
        <v>115</v>
      </c>
      <c r="C79" s="3" t="str">
        <f t="shared" si="14"/>
        <v>26-08-2015 12-39-06</v>
      </c>
      <c r="D79" s="4">
        <v>42242.527152719907</v>
      </c>
      <c r="E79" s="2">
        <v>43</v>
      </c>
      <c r="F79" s="2">
        <v>36.5</v>
      </c>
      <c r="G79" s="2">
        <v>43.7</v>
      </c>
      <c r="H79" s="2">
        <v>20.83</v>
      </c>
      <c r="I79" s="2">
        <v>29.08</v>
      </c>
      <c r="J79" s="2">
        <v>20.29</v>
      </c>
      <c r="K79" s="2">
        <v>0.72</v>
      </c>
      <c r="L79" s="2">
        <v>408.65</v>
      </c>
      <c r="M79" s="2">
        <v>6.9</v>
      </c>
      <c r="N79" s="2">
        <v>235.5</v>
      </c>
      <c r="O79" s="2">
        <v>234.4</v>
      </c>
      <c r="P79" s="2">
        <v>237.9</v>
      </c>
      <c r="Q79" s="2">
        <v>50</v>
      </c>
      <c r="R79" s="2">
        <v>0</v>
      </c>
      <c r="S79" s="4">
        <v>42242.530666840277</v>
      </c>
      <c r="T79" s="2">
        <f t="shared" si="15"/>
        <v>19.3</v>
      </c>
      <c r="U79" s="2">
        <f t="shared" si="16"/>
        <v>13.6</v>
      </c>
      <c r="V79" s="2">
        <f t="shared" si="17"/>
        <v>20.100000000000001</v>
      </c>
      <c r="W79" s="2">
        <f t="shared" si="18"/>
        <v>8.18</v>
      </c>
      <c r="X79" s="2">
        <f t="shared" si="19"/>
        <v>12.5</v>
      </c>
      <c r="Y79" s="2">
        <f t="shared" si="20"/>
        <v>9.4499999999999993</v>
      </c>
      <c r="Z79" s="2">
        <f t="shared" si="21"/>
        <v>0.65</v>
      </c>
      <c r="AA79" s="2">
        <f t="shared" si="22"/>
        <v>408.07</v>
      </c>
      <c r="AB79" s="2">
        <f t="shared" si="23"/>
        <v>5.7</v>
      </c>
      <c r="AC79" s="2">
        <f t="shared" si="24"/>
        <v>235.4</v>
      </c>
      <c r="AD79" s="2">
        <f t="shared" si="25"/>
        <v>234.2</v>
      </c>
      <c r="AE79" s="2">
        <f t="shared" si="26"/>
        <v>237.2</v>
      </c>
      <c r="AF79" s="2">
        <f t="shared" si="27"/>
        <v>50</v>
      </c>
    </row>
    <row r="80" spans="1:32" x14ac:dyDescent="0.2">
      <c r="A80" s="2" t="s">
        <v>37</v>
      </c>
      <c r="B80" s="2" t="s">
        <v>116</v>
      </c>
      <c r="C80" s="3" t="str">
        <f t="shared" si="14"/>
        <v>26-08-2015 12-39-12</v>
      </c>
      <c r="D80" s="4">
        <v>42242.527222164354</v>
      </c>
      <c r="E80" s="2">
        <v>28.8</v>
      </c>
      <c r="F80" s="2">
        <v>23.1</v>
      </c>
      <c r="G80" s="2">
        <v>29.9</v>
      </c>
      <c r="H80" s="2">
        <v>13.22</v>
      </c>
      <c r="I80" s="2">
        <v>19.329999999999998</v>
      </c>
      <c r="J80" s="2">
        <v>14.1</v>
      </c>
      <c r="K80" s="2">
        <v>0.68</v>
      </c>
      <c r="L80" s="2">
        <v>409.11</v>
      </c>
      <c r="M80" s="2">
        <v>6.1</v>
      </c>
      <c r="N80" s="2">
        <v>235.8</v>
      </c>
      <c r="O80" s="2">
        <v>234.7</v>
      </c>
      <c r="P80" s="2">
        <v>238.1</v>
      </c>
      <c r="Q80" s="2">
        <v>50</v>
      </c>
      <c r="R80" s="2">
        <v>0</v>
      </c>
      <c r="S80" s="4">
        <v>42242.53078252315</v>
      </c>
      <c r="T80" s="2">
        <f t="shared" si="15"/>
        <v>19.399999999999999</v>
      </c>
      <c r="U80" s="2">
        <f t="shared" si="16"/>
        <v>13.5</v>
      </c>
      <c r="V80" s="2">
        <f t="shared" si="17"/>
        <v>20.2</v>
      </c>
      <c r="W80" s="2">
        <f t="shared" si="18"/>
        <v>8.17</v>
      </c>
      <c r="X80" s="2">
        <f t="shared" si="19"/>
        <v>12.52</v>
      </c>
      <c r="Y80" s="2">
        <f t="shared" si="20"/>
        <v>9.48</v>
      </c>
      <c r="Z80" s="2">
        <f t="shared" si="21"/>
        <v>0.65</v>
      </c>
      <c r="AA80" s="2">
        <f t="shared" si="22"/>
        <v>407.9</v>
      </c>
      <c r="AB80" s="2">
        <f t="shared" si="23"/>
        <v>5.9</v>
      </c>
      <c r="AC80" s="2">
        <f t="shared" si="24"/>
        <v>235.4</v>
      </c>
      <c r="AD80" s="2">
        <f t="shared" si="25"/>
        <v>234</v>
      </c>
      <c r="AE80" s="2">
        <f t="shared" si="26"/>
        <v>237.1</v>
      </c>
      <c r="AF80" s="2">
        <f t="shared" si="27"/>
        <v>50</v>
      </c>
    </row>
    <row r="81" spans="1:32" x14ac:dyDescent="0.2">
      <c r="A81" s="2" t="s">
        <v>37</v>
      </c>
      <c r="B81" s="2" t="s">
        <v>117</v>
      </c>
      <c r="C81" s="3" t="str">
        <f t="shared" si="14"/>
        <v>26-08-2015 12-39-18</v>
      </c>
      <c r="D81" s="4">
        <v>42242.5272916088</v>
      </c>
      <c r="E81" s="2">
        <v>19.8</v>
      </c>
      <c r="F81" s="2">
        <v>13.8</v>
      </c>
      <c r="G81" s="2">
        <v>20.6</v>
      </c>
      <c r="H81" s="2">
        <v>8.26</v>
      </c>
      <c r="I81" s="2">
        <v>12.83</v>
      </c>
      <c r="J81" s="2">
        <v>9.81</v>
      </c>
      <c r="K81" s="2">
        <v>0.64</v>
      </c>
      <c r="L81" s="2">
        <v>409.57</v>
      </c>
      <c r="M81" s="2">
        <v>5.9</v>
      </c>
      <c r="N81" s="2">
        <v>236.1</v>
      </c>
      <c r="O81" s="2">
        <v>235</v>
      </c>
      <c r="P81" s="2">
        <v>238.3</v>
      </c>
      <c r="Q81" s="2">
        <v>49.9</v>
      </c>
      <c r="R81" s="2">
        <v>0</v>
      </c>
      <c r="S81" s="4">
        <v>42242.530898206016</v>
      </c>
      <c r="T81" s="2">
        <f t="shared" si="15"/>
        <v>19.7</v>
      </c>
      <c r="U81" s="2">
        <f t="shared" si="16"/>
        <v>13.4</v>
      </c>
      <c r="V81" s="2">
        <f t="shared" si="17"/>
        <v>20.6</v>
      </c>
      <c r="W81" s="2">
        <f t="shared" si="18"/>
        <v>8.19</v>
      </c>
      <c r="X81" s="2">
        <f t="shared" si="19"/>
        <v>12.66</v>
      </c>
      <c r="Y81" s="2">
        <f t="shared" si="20"/>
        <v>9.65</v>
      </c>
      <c r="Z81" s="2">
        <f t="shared" si="21"/>
        <v>0.65</v>
      </c>
      <c r="AA81" s="2">
        <f t="shared" si="22"/>
        <v>407.9</v>
      </c>
      <c r="AB81" s="2">
        <f t="shared" si="23"/>
        <v>6.3</v>
      </c>
      <c r="AC81" s="2">
        <f t="shared" si="24"/>
        <v>235.3</v>
      </c>
      <c r="AD81" s="2">
        <f t="shared" si="25"/>
        <v>234.1</v>
      </c>
      <c r="AE81" s="2">
        <f t="shared" si="26"/>
        <v>237.1</v>
      </c>
      <c r="AF81" s="2">
        <f t="shared" si="27"/>
        <v>50</v>
      </c>
    </row>
    <row r="82" spans="1:32" x14ac:dyDescent="0.2">
      <c r="A82" s="2" t="s">
        <v>37</v>
      </c>
      <c r="B82" s="2" t="s">
        <v>118</v>
      </c>
      <c r="C82" s="3" t="str">
        <f t="shared" si="14"/>
        <v>26-08-2015 12-39-24</v>
      </c>
      <c r="D82" s="4">
        <v>42242.527361053239</v>
      </c>
      <c r="E82" s="2">
        <v>19.600000000000001</v>
      </c>
      <c r="F82" s="2">
        <v>13.5</v>
      </c>
      <c r="G82" s="2">
        <v>21.2</v>
      </c>
      <c r="H82" s="2">
        <v>8.2899999999999991</v>
      </c>
      <c r="I82" s="2">
        <v>12.86</v>
      </c>
      <c r="J82" s="2">
        <v>9.83</v>
      </c>
      <c r="K82" s="2">
        <v>0.64</v>
      </c>
      <c r="L82" s="2">
        <v>409.75</v>
      </c>
      <c r="M82" s="2">
        <v>7</v>
      </c>
      <c r="N82" s="2">
        <v>236.3</v>
      </c>
      <c r="O82" s="2">
        <v>235</v>
      </c>
      <c r="P82" s="2">
        <v>238.4</v>
      </c>
      <c r="Q82" s="2">
        <v>49.9</v>
      </c>
      <c r="R82" s="2">
        <v>0</v>
      </c>
      <c r="S82" s="4">
        <v>42242.531013888889</v>
      </c>
      <c r="T82" s="2">
        <f t="shared" si="15"/>
        <v>19.3</v>
      </c>
      <c r="U82" s="2">
        <f t="shared" si="16"/>
        <v>13.8</v>
      </c>
      <c r="V82" s="2">
        <f t="shared" si="17"/>
        <v>20.100000000000001</v>
      </c>
      <c r="W82" s="2">
        <f t="shared" si="18"/>
        <v>8.17</v>
      </c>
      <c r="X82" s="2">
        <f t="shared" si="19"/>
        <v>12.54</v>
      </c>
      <c r="Y82" s="2">
        <f t="shared" si="20"/>
        <v>9.52</v>
      </c>
      <c r="Z82" s="2">
        <f t="shared" si="21"/>
        <v>0.65</v>
      </c>
      <c r="AA82" s="2">
        <f t="shared" si="22"/>
        <v>408.13</v>
      </c>
      <c r="AB82" s="2">
        <f t="shared" si="23"/>
        <v>5.4</v>
      </c>
      <c r="AC82" s="2">
        <f t="shared" si="24"/>
        <v>235.5</v>
      </c>
      <c r="AD82" s="2">
        <f t="shared" si="25"/>
        <v>234.2</v>
      </c>
      <c r="AE82" s="2">
        <f t="shared" si="26"/>
        <v>237.2</v>
      </c>
      <c r="AF82" s="2">
        <f t="shared" si="27"/>
        <v>50</v>
      </c>
    </row>
    <row r="83" spans="1:32" x14ac:dyDescent="0.2">
      <c r="A83" s="2" t="s">
        <v>37</v>
      </c>
      <c r="B83" s="2" t="s">
        <v>119</v>
      </c>
      <c r="C83" s="3" t="str">
        <f t="shared" si="14"/>
        <v>26-08-2015 12-39-30</v>
      </c>
      <c r="D83" s="4">
        <v>42242.527430497685</v>
      </c>
      <c r="E83" s="2">
        <v>19.5</v>
      </c>
      <c r="F83" s="2">
        <v>14</v>
      </c>
      <c r="G83" s="2">
        <v>20.7</v>
      </c>
      <c r="H83" s="2">
        <v>8.2899999999999991</v>
      </c>
      <c r="I83" s="2">
        <v>12.83</v>
      </c>
      <c r="J83" s="2">
        <v>9.7899999999999991</v>
      </c>
      <c r="K83" s="2">
        <v>0.65</v>
      </c>
      <c r="L83" s="2">
        <v>409.75</v>
      </c>
      <c r="M83" s="2">
        <v>6</v>
      </c>
      <c r="N83" s="2">
        <v>236.3</v>
      </c>
      <c r="O83" s="2">
        <v>235.1</v>
      </c>
      <c r="P83" s="2">
        <v>238.3</v>
      </c>
      <c r="Q83" s="2">
        <v>50</v>
      </c>
      <c r="R83" s="2">
        <v>0</v>
      </c>
      <c r="S83" s="4">
        <v>42242.531129571762</v>
      </c>
      <c r="T83" s="2">
        <f t="shared" si="15"/>
        <v>20.5</v>
      </c>
      <c r="U83" s="2">
        <f t="shared" si="16"/>
        <v>14.2</v>
      </c>
      <c r="V83" s="2">
        <f t="shared" si="17"/>
        <v>21.8</v>
      </c>
      <c r="W83" s="2">
        <f t="shared" si="18"/>
        <v>8.65</v>
      </c>
      <c r="X83" s="2">
        <f t="shared" si="19"/>
        <v>13.32</v>
      </c>
      <c r="Y83" s="2">
        <f t="shared" si="20"/>
        <v>10.130000000000001</v>
      </c>
      <c r="Z83" s="2">
        <f t="shared" si="21"/>
        <v>0.65</v>
      </c>
      <c r="AA83" s="2">
        <f t="shared" si="22"/>
        <v>407.9</v>
      </c>
      <c r="AB83" s="2">
        <f t="shared" si="23"/>
        <v>6.9</v>
      </c>
      <c r="AC83" s="2">
        <f t="shared" si="24"/>
        <v>235.3</v>
      </c>
      <c r="AD83" s="2">
        <f t="shared" si="25"/>
        <v>234</v>
      </c>
      <c r="AE83" s="2">
        <f t="shared" si="26"/>
        <v>237.2</v>
      </c>
      <c r="AF83" s="2">
        <f t="shared" si="27"/>
        <v>50</v>
      </c>
    </row>
    <row r="84" spans="1:32" x14ac:dyDescent="0.2">
      <c r="A84" s="2" t="s">
        <v>37</v>
      </c>
      <c r="B84" s="2" t="s">
        <v>120</v>
      </c>
      <c r="C84" s="3" t="str">
        <f t="shared" si="14"/>
        <v>26-08-2015 12-39-36</v>
      </c>
      <c r="D84" s="4">
        <v>42242.527499942131</v>
      </c>
      <c r="E84" s="2">
        <v>19.3</v>
      </c>
      <c r="F84" s="2">
        <v>14.1</v>
      </c>
      <c r="G84" s="2">
        <v>20.7</v>
      </c>
      <c r="H84" s="2">
        <v>8.25</v>
      </c>
      <c r="I84" s="2">
        <v>12.8</v>
      </c>
      <c r="J84" s="2">
        <v>9.7899999999999991</v>
      </c>
      <c r="K84" s="2">
        <v>0.64</v>
      </c>
      <c r="L84" s="2">
        <v>409.57</v>
      </c>
      <c r="M84" s="2">
        <v>5.9</v>
      </c>
      <c r="N84" s="2">
        <v>236.1</v>
      </c>
      <c r="O84" s="2">
        <v>235.1</v>
      </c>
      <c r="P84" s="2">
        <v>238.2</v>
      </c>
      <c r="Q84" s="2">
        <v>50</v>
      </c>
      <c r="R84" s="2">
        <v>0</v>
      </c>
      <c r="S84" s="4">
        <v>42242.531245254628</v>
      </c>
      <c r="T84" s="2">
        <f t="shared" si="15"/>
        <v>41.9</v>
      </c>
      <c r="U84" s="2">
        <f t="shared" si="16"/>
        <v>35.200000000000003</v>
      </c>
      <c r="V84" s="2">
        <f t="shared" si="17"/>
        <v>42.7</v>
      </c>
      <c r="W84" s="2">
        <f t="shared" si="18"/>
        <v>20.09</v>
      </c>
      <c r="X84" s="2">
        <f t="shared" si="19"/>
        <v>28.18</v>
      </c>
      <c r="Y84" s="2">
        <f t="shared" si="20"/>
        <v>19.760000000000002</v>
      </c>
      <c r="Z84" s="2">
        <f t="shared" si="21"/>
        <v>0.71</v>
      </c>
      <c r="AA84" s="2">
        <f t="shared" si="22"/>
        <v>407.21</v>
      </c>
      <c r="AB84" s="2">
        <f t="shared" si="23"/>
        <v>6.7</v>
      </c>
      <c r="AC84" s="2">
        <f t="shared" si="24"/>
        <v>234.8</v>
      </c>
      <c r="AD84" s="2">
        <f t="shared" si="25"/>
        <v>233.6</v>
      </c>
      <c r="AE84" s="2">
        <f t="shared" si="26"/>
        <v>236.9</v>
      </c>
      <c r="AF84" s="2">
        <f t="shared" si="27"/>
        <v>50</v>
      </c>
    </row>
    <row r="85" spans="1:32" x14ac:dyDescent="0.2">
      <c r="A85" s="2" t="s">
        <v>37</v>
      </c>
      <c r="B85" s="2" t="s">
        <v>121</v>
      </c>
      <c r="C85" s="3" t="str">
        <f t="shared" si="14"/>
        <v>26-08-2015 12-39-42</v>
      </c>
      <c r="D85" s="4">
        <v>42242.527569386577</v>
      </c>
      <c r="E85" s="2">
        <v>19.100000000000001</v>
      </c>
      <c r="F85" s="2">
        <v>14.5</v>
      </c>
      <c r="G85" s="2">
        <v>20.6</v>
      </c>
      <c r="H85" s="2">
        <v>8.25</v>
      </c>
      <c r="I85" s="2">
        <v>12.82</v>
      </c>
      <c r="J85" s="2">
        <v>9.81</v>
      </c>
      <c r="K85" s="2">
        <v>0.64</v>
      </c>
      <c r="L85" s="2">
        <v>409.46</v>
      </c>
      <c r="M85" s="2">
        <v>5.5</v>
      </c>
      <c r="N85" s="2">
        <v>236</v>
      </c>
      <c r="O85" s="2">
        <v>235.1</v>
      </c>
      <c r="P85" s="2">
        <v>238.1</v>
      </c>
      <c r="Q85" s="2">
        <v>50</v>
      </c>
      <c r="R85" s="2">
        <v>0</v>
      </c>
      <c r="S85" s="4">
        <v>42242.531360937501</v>
      </c>
      <c r="T85" s="2">
        <f t="shared" si="15"/>
        <v>15.1</v>
      </c>
      <c r="U85" s="2">
        <f t="shared" si="16"/>
        <v>12.3</v>
      </c>
      <c r="V85" s="2">
        <f t="shared" si="17"/>
        <v>16.600000000000001</v>
      </c>
      <c r="W85" s="2">
        <f t="shared" si="18"/>
        <v>6.78</v>
      </c>
      <c r="X85" s="2">
        <f t="shared" si="19"/>
        <v>10.38</v>
      </c>
      <c r="Y85" s="2">
        <f t="shared" si="20"/>
        <v>7.86</v>
      </c>
      <c r="Z85" s="2">
        <f t="shared" si="21"/>
        <v>0.65</v>
      </c>
      <c r="AA85" s="2">
        <f t="shared" si="22"/>
        <v>408.24</v>
      </c>
      <c r="AB85" s="2">
        <f t="shared" si="23"/>
        <v>4.4000000000000004</v>
      </c>
      <c r="AC85" s="2">
        <f t="shared" si="24"/>
        <v>235.6</v>
      </c>
      <c r="AD85" s="2">
        <f t="shared" si="25"/>
        <v>234.1</v>
      </c>
      <c r="AE85" s="2">
        <f t="shared" si="26"/>
        <v>237.4</v>
      </c>
      <c r="AF85" s="2">
        <f t="shared" si="27"/>
        <v>50</v>
      </c>
    </row>
    <row r="86" spans="1:32" x14ac:dyDescent="0.2">
      <c r="A86" s="2" t="s">
        <v>37</v>
      </c>
      <c r="B86" s="2" t="s">
        <v>122</v>
      </c>
      <c r="C86" s="3" t="str">
        <f t="shared" si="14"/>
        <v>26-08-2015 12-39-48</v>
      </c>
      <c r="D86" s="4">
        <v>42242.527638831016</v>
      </c>
      <c r="E86" s="2">
        <v>19.600000000000001</v>
      </c>
      <c r="F86" s="2">
        <v>13.9</v>
      </c>
      <c r="G86" s="2">
        <v>20.9</v>
      </c>
      <c r="H86" s="2">
        <v>8.3000000000000007</v>
      </c>
      <c r="I86" s="2">
        <v>12.87</v>
      </c>
      <c r="J86" s="2">
        <v>9.84</v>
      </c>
      <c r="K86" s="2">
        <v>0.64</v>
      </c>
      <c r="L86" s="2">
        <v>409.51</v>
      </c>
      <c r="M86" s="2">
        <v>6.3</v>
      </c>
      <c r="N86" s="2">
        <v>236.1</v>
      </c>
      <c r="O86" s="2">
        <v>235</v>
      </c>
      <c r="P86" s="2">
        <v>238.2</v>
      </c>
      <c r="Q86" s="2">
        <v>50</v>
      </c>
      <c r="R86" s="2">
        <v>0</v>
      </c>
      <c r="S86" s="4">
        <v>42242.531476620374</v>
      </c>
      <c r="T86" s="2">
        <f t="shared" si="15"/>
        <v>3.7</v>
      </c>
      <c r="U86" s="2">
        <f t="shared" si="16"/>
        <v>4.2</v>
      </c>
      <c r="V86" s="2">
        <f t="shared" si="17"/>
        <v>3.8</v>
      </c>
      <c r="W86" s="2">
        <f t="shared" si="18"/>
        <v>2.17</v>
      </c>
      <c r="X86" s="2">
        <f t="shared" si="19"/>
        <v>2.76</v>
      </c>
      <c r="Y86" s="2">
        <f t="shared" si="20"/>
        <v>1.71</v>
      </c>
      <c r="Z86" s="2">
        <f t="shared" si="21"/>
        <v>0.79</v>
      </c>
      <c r="AA86" s="2">
        <f t="shared" si="22"/>
        <v>408.88</v>
      </c>
      <c r="AB86" s="2">
        <f t="shared" si="23"/>
        <v>1</v>
      </c>
      <c r="AC86" s="2">
        <f t="shared" si="24"/>
        <v>236</v>
      </c>
      <c r="AD86" s="2">
        <f t="shared" si="25"/>
        <v>234.5</v>
      </c>
      <c r="AE86" s="2">
        <f t="shared" si="26"/>
        <v>237.7</v>
      </c>
      <c r="AF86" s="2">
        <f t="shared" si="27"/>
        <v>50.1</v>
      </c>
    </row>
    <row r="87" spans="1:32" x14ac:dyDescent="0.2">
      <c r="A87" s="2" t="s">
        <v>37</v>
      </c>
      <c r="B87" s="2" t="s">
        <v>123</v>
      </c>
      <c r="C87" s="3" t="str">
        <f t="shared" si="14"/>
        <v>26-08-2015 12-39-54</v>
      </c>
      <c r="D87" s="4">
        <v>42242.527708275462</v>
      </c>
      <c r="E87" s="2">
        <v>19.600000000000001</v>
      </c>
      <c r="F87" s="2">
        <v>13.9</v>
      </c>
      <c r="G87" s="2">
        <v>20.8</v>
      </c>
      <c r="H87" s="2">
        <v>8.25</v>
      </c>
      <c r="I87" s="2">
        <v>12.85</v>
      </c>
      <c r="J87" s="2">
        <v>9.85</v>
      </c>
      <c r="K87" s="2">
        <v>0.64</v>
      </c>
      <c r="L87" s="2">
        <v>409.46</v>
      </c>
      <c r="M87" s="2">
        <v>6.3</v>
      </c>
      <c r="N87" s="2">
        <v>236</v>
      </c>
      <c r="O87" s="2">
        <v>235</v>
      </c>
      <c r="P87" s="2">
        <v>238.2</v>
      </c>
      <c r="Q87" s="2">
        <v>50</v>
      </c>
      <c r="R87" s="2">
        <v>0</v>
      </c>
      <c r="S87" s="4">
        <v>42242.531592303239</v>
      </c>
      <c r="T87" s="2">
        <f t="shared" si="15"/>
        <v>2.2999999999999998</v>
      </c>
      <c r="U87" s="2">
        <f t="shared" si="16"/>
        <v>3.1</v>
      </c>
      <c r="V87" s="2">
        <f t="shared" si="17"/>
        <v>2.6</v>
      </c>
      <c r="W87" s="2">
        <f t="shared" si="18"/>
        <v>1.91</v>
      </c>
      <c r="X87" s="2">
        <f t="shared" si="19"/>
        <v>1.89</v>
      </c>
      <c r="Y87" s="2">
        <f t="shared" si="20"/>
        <v>0</v>
      </c>
      <c r="Z87" s="2">
        <f t="shared" si="21"/>
        <v>1</v>
      </c>
      <c r="AA87" s="2">
        <f t="shared" si="22"/>
        <v>409.05</v>
      </c>
      <c r="AB87" s="2">
        <f t="shared" si="23"/>
        <v>1.1000000000000001</v>
      </c>
      <c r="AC87" s="2">
        <f t="shared" si="24"/>
        <v>236</v>
      </c>
      <c r="AD87" s="2">
        <f t="shared" si="25"/>
        <v>234.7</v>
      </c>
      <c r="AE87" s="2">
        <f t="shared" si="26"/>
        <v>237.8</v>
      </c>
      <c r="AF87" s="2">
        <f t="shared" si="27"/>
        <v>50.1</v>
      </c>
    </row>
    <row r="88" spans="1:32" x14ac:dyDescent="0.2">
      <c r="A88" s="2" t="s">
        <v>37</v>
      </c>
      <c r="B88" s="2" t="s">
        <v>124</v>
      </c>
      <c r="C88" s="3" t="str">
        <f t="shared" si="14"/>
        <v>26-08-2015 12-40-00</v>
      </c>
      <c r="D88" s="4">
        <v>42242.527777719908</v>
      </c>
      <c r="E88" s="2">
        <v>19.5</v>
      </c>
      <c r="F88" s="2">
        <v>13.9</v>
      </c>
      <c r="G88" s="2">
        <v>21</v>
      </c>
      <c r="H88" s="2">
        <v>8.25</v>
      </c>
      <c r="I88" s="2">
        <v>12.83</v>
      </c>
      <c r="J88" s="2">
        <v>9.82</v>
      </c>
      <c r="K88" s="2">
        <v>0.64</v>
      </c>
      <c r="L88" s="2">
        <v>408.07</v>
      </c>
      <c r="M88" s="2">
        <v>6.2</v>
      </c>
      <c r="N88" s="2">
        <v>235.2</v>
      </c>
      <c r="O88" s="2">
        <v>234.2</v>
      </c>
      <c r="P88" s="2">
        <v>237.4</v>
      </c>
      <c r="Q88" s="2">
        <v>50</v>
      </c>
      <c r="R88" s="2">
        <v>0</v>
      </c>
      <c r="S88" s="4">
        <v>42242.531707986112</v>
      </c>
      <c r="T88" s="2">
        <f t="shared" si="15"/>
        <v>2.2000000000000002</v>
      </c>
      <c r="U88" s="2">
        <f t="shared" si="16"/>
        <v>3</v>
      </c>
      <c r="V88" s="2">
        <f t="shared" si="17"/>
        <v>2.5</v>
      </c>
      <c r="W88" s="2">
        <f t="shared" si="18"/>
        <v>1.82</v>
      </c>
      <c r="X88" s="2">
        <f t="shared" si="19"/>
        <v>1.82</v>
      </c>
      <c r="Y88" s="2">
        <f t="shared" si="20"/>
        <v>0</v>
      </c>
      <c r="Z88" s="2">
        <f t="shared" si="21"/>
        <v>1</v>
      </c>
      <c r="AA88" s="2">
        <f t="shared" si="22"/>
        <v>408.94</v>
      </c>
      <c r="AB88" s="2">
        <f t="shared" si="23"/>
        <v>1</v>
      </c>
      <c r="AC88" s="2">
        <f t="shared" si="24"/>
        <v>236</v>
      </c>
      <c r="AD88" s="2">
        <f t="shared" si="25"/>
        <v>234.6</v>
      </c>
      <c r="AE88" s="2">
        <f t="shared" si="26"/>
        <v>237.7</v>
      </c>
      <c r="AF88" s="2">
        <f t="shared" si="27"/>
        <v>50</v>
      </c>
    </row>
    <row r="89" spans="1:32" x14ac:dyDescent="0.2">
      <c r="A89" s="2" t="s">
        <v>37</v>
      </c>
      <c r="B89" s="2" t="s">
        <v>125</v>
      </c>
      <c r="C89" s="3" t="str">
        <f t="shared" si="14"/>
        <v>26-08-2015 12-40-06</v>
      </c>
      <c r="D89" s="4">
        <v>42242.527847164354</v>
      </c>
      <c r="E89" s="2">
        <v>19.600000000000001</v>
      </c>
      <c r="F89" s="2">
        <v>13.5</v>
      </c>
      <c r="G89" s="2">
        <v>20.8</v>
      </c>
      <c r="H89" s="2">
        <v>8.25</v>
      </c>
      <c r="I89" s="2">
        <v>12.73</v>
      </c>
      <c r="J89" s="2">
        <v>9.6999999999999993</v>
      </c>
      <c r="K89" s="2">
        <v>0.65</v>
      </c>
      <c r="L89" s="2">
        <v>408.76</v>
      </c>
      <c r="M89" s="2">
        <v>6.3</v>
      </c>
      <c r="N89" s="2">
        <v>235.6</v>
      </c>
      <c r="O89" s="2">
        <v>234.6</v>
      </c>
      <c r="P89" s="2">
        <v>237.8</v>
      </c>
      <c r="Q89" s="2">
        <v>50</v>
      </c>
      <c r="R89" s="2">
        <v>0</v>
      </c>
      <c r="S89" s="4">
        <v>42242.531823668978</v>
      </c>
      <c r="T89" s="2">
        <f t="shared" si="15"/>
        <v>1.6</v>
      </c>
      <c r="U89" s="2">
        <f t="shared" si="16"/>
        <v>1.7</v>
      </c>
      <c r="V89" s="2">
        <f t="shared" si="17"/>
        <v>1.6</v>
      </c>
      <c r="W89" s="2">
        <f t="shared" si="18"/>
        <v>1.1599999999999999</v>
      </c>
      <c r="X89" s="2">
        <f t="shared" si="19"/>
        <v>1.1599999999999999</v>
      </c>
      <c r="Y89" s="2">
        <f t="shared" si="20"/>
        <v>0</v>
      </c>
      <c r="Z89" s="2">
        <f t="shared" si="21"/>
        <v>1</v>
      </c>
      <c r="AA89" s="2">
        <f t="shared" si="22"/>
        <v>408.76</v>
      </c>
      <c r="AB89" s="2">
        <f t="shared" si="23"/>
        <v>1</v>
      </c>
      <c r="AC89" s="2">
        <f t="shared" si="24"/>
        <v>235.8</v>
      </c>
      <c r="AD89" s="2">
        <f t="shared" si="25"/>
        <v>234.6</v>
      </c>
      <c r="AE89" s="2">
        <f t="shared" si="26"/>
        <v>237.6</v>
      </c>
      <c r="AF89" s="2">
        <f t="shared" si="27"/>
        <v>50</v>
      </c>
    </row>
    <row r="90" spans="1:32" x14ac:dyDescent="0.2">
      <c r="A90" s="2" t="s">
        <v>37</v>
      </c>
      <c r="B90" s="2" t="s">
        <v>126</v>
      </c>
      <c r="C90" s="3" t="str">
        <f t="shared" si="14"/>
        <v>26-08-2015 12-40-12</v>
      </c>
      <c r="D90" s="4">
        <v>42242.527916608793</v>
      </c>
      <c r="E90" s="2">
        <v>20.6</v>
      </c>
      <c r="F90" s="2">
        <v>14.3</v>
      </c>
      <c r="G90" s="2">
        <v>21.8</v>
      </c>
      <c r="H90" s="2">
        <v>8.69</v>
      </c>
      <c r="I90" s="2">
        <v>13.37</v>
      </c>
      <c r="J90" s="2">
        <v>10.16</v>
      </c>
      <c r="K90" s="2">
        <v>0.65</v>
      </c>
      <c r="L90" s="2">
        <v>408.07</v>
      </c>
      <c r="M90" s="2">
        <v>6.7</v>
      </c>
      <c r="N90" s="2">
        <v>235.2</v>
      </c>
      <c r="O90" s="2">
        <v>234.1</v>
      </c>
      <c r="P90" s="2">
        <v>237.5</v>
      </c>
      <c r="Q90" s="2">
        <v>50</v>
      </c>
      <c r="R90" s="2">
        <v>0</v>
      </c>
      <c r="S90" s="4">
        <v>42242.531939351851</v>
      </c>
      <c r="T90" s="2">
        <f t="shared" si="15"/>
        <v>1.6</v>
      </c>
      <c r="U90" s="2">
        <f t="shared" si="16"/>
        <v>1.7</v>
      </c>
      <c r="V90" s="2">
        <f t="shared" si="17"/>
        <v>1.6</v>
      </c>
      <c r="W90" s="2">
        <f t="shared" si="18"/>
        <v>1.1599999999999999</v>
      </c>
      <c r="X90" s="2">
        <f t="shared" si="19"/>
        <v>1.1599999999999999</v>
      </c>
      <c r="Y90" s="2">
        <f t="shared" si="20"/>
        <v>0</v>
      </c>
      <c r="Z90" s="2">
        <f t="shared" si="21"/>
        <v>1</v>
      </c>
      <c r="AA90" s="2">
        <f t="shared" si="22"/>
        <v>408.76</v>
      </c>
      <c r="AB90" s="2">
        <f t="shared" si="23"/>
        <v>1.1000000000000001</v>
      </c>
      <c r="AC90" s="2">
        <f t="shared" si="24"/>
        <v>235.9</v>
      </c>
      <c r="AD90" s="2">
        <f t="shared" si="25"/>
        <v>234.5</v>
      </c>
      <c r="AE90" s="2">
        <f t="shared" si="26"/>
        <v>237.6</v>
      </c>
      <c r="AF90" s="2">
        <f t="shared" si="27"/>
        <v>50</v>
      </c>
    </row>
    <row r="91" spans="1:32" x14ac:dyDescent="0.2">
      <c r="A91" s="2" t="s">
        <v>37</v>
      </c>
      <c r="B91" s="2" t="s">
        <v>127</v>
      </c>
      <c r="C91" s="3" t="str">
        <f t="shared" si="14"/>
        <v>26-08-2015 12-40-18</v>
      </c>
      <c r="D91" s="4">
        <v>42242.527986053239</v>
      </c>
      <c r="E91" s="2">
        <v>41.4</v>
      </c>
      <c r="F91" s="2">
        <v>34.9</v>
      </c>
      <c r="G91" s="2">
        <v>43</v>
      </c>
      <c r="H91" s="2">
        <v>20.04</v>
      </c>
      <c r="I91" s="2">
        <v>28.06</v>
      </c>
      <c r="J91" s="2">
        <v>19.64</v>
      </c>
      <c r="K91" s="2">
        <v>0.71</v>
      </c>
      <c r="L91" s="2">
        <v>407.21</v>
      </c>
      <c r="M91" s="2">
        <v>7.2</v>
      </c>
      <c r="N91" s="2">
        <v>234.7</v>
      </c>
      <c r="O91" s="2">
        <v>233.6</v>
      </c>
      <c r="P91" s="2">
        <v>237</v>
      </c>
      <c r="Q91" s="2">
        <v>50</v>
      </c>
      <c r="R91" s="2">
        <v>0</v>
      </c>
      <c r="S91" s="4">
        <v>42242.532055034724</v>
      </c>
      <c r="T91" s="2">
        <f t="shared" si="15"/>
        <v>1.6</v>
      </c>
      <c r="U91" s="2">
        <f t="shared" si="16"/>
        <v>1.7</v>
      </c>
      <c r="V91" s="2">
        <f t="shared" si="17"/>
        <v>1.6</v>
      </c>
      <c r="W91" s="2">
        <f t="shared" si="18"/>
        <v>1.1499999999999999</v>
      </c>
      <c r="X91" s="2">
        <f t="shared" si="19"/>
        <v>1.1599999999999999</v>
      </c>
      <c r="Y91" s="2">
        <f t="shared" si="20"/>
        <v>0.13</v>
      </c>
      <c r="Z91" s="2">
        <f t="shared" si="21"/>
        <v>0.99</v>
      </c>
      <c r="AA91" s="2">
        <f t="shared" si="22"/>
        <v>408.99</v>
      </c>
      <c r="AB91" s="2">
        <f t="shared" si="23"/>
        <v>1</v>
      </c>
      <c r="AC91" s="2">
        <f t="shared" si="24"/>
        <v>236.1</v>
      </c>
      <c r="AD91" s="2">
        <f t="shared" si="25"/>
        <v>234.6</v>
      </c>
      <c r="AE91" s="2">
        <f t="shared" si="26"/>
        <v>237.7</v>
      </c>
      <c r="AF91" s="2">
        <f t="shared" si="27"/>
        <v>50</v>
      </c>
    </row>
    <row r="92" spans="1:32" x14ac:dyDescent="0.2">
      <c r="A92" s="2" t="s">
        <v>37</v>
      </c>
      <c r="B92" s="2" t="s">
        <v>128</v>
      </c>
      <c r="C92" s="3" t="str">
        <f t="shared" si="14"/>
        <v>26-08-2015 12-40-24</v>
      </c>
      <c r="D92" s="4">
        <v>42242.528055497685</v>
      </c>
      <c r="E92" s="2">
        <v>42.2</v>
      </c>
      <c r="F92" s="2">
        <v>35.9</v>
      </c>
      <c r="G92" s="2">
        <v>43.1</v>
      </c>
      <c r="H92" s="2">
        <v>20.43</v>
      </c>
      <c r="I92" s="2">
        <v>28.5</v>
      </c>
      <c r="J92" s="2">
        <v>19.88</v>
      </c>
      <c r="K92" s="2">
        <v>0.72</v>
      </c>
      <c r="L92" s="2">
        <v>407.21</v>
      </c>
      <c r="M92" s="2">
        <v>6.7</v>
      </c>
      <c r="N92" s="2">
        <v>234.7</v>
      </c>
      <c r="O92" s="2">
        <v>233.7</v>
      </c>
      <c r="P92" s="2">
        <v>236.9</v>
      </c>
      <c r="Q92" s="2">
        <v>50</v>
      </c>
      <c r="R92" s="2">
        <v>0</v>
      </c>
      <c r="S92" s="4">
        <v>42242.53217071759</v>
      </c>
      <c r="T92" s="2">
        <f t="shared" si="15"/>
        <v>1.4</v>
      </c>
      <c r="U92" s="2">
        <f t="shared" si="16"/>
        <v>1.6</v>
      </c>
      <c r="V92" s="2">
        <f t="shared" si="17"/>
        <v>1.6</v>
      </c>
      <c r="W92" s="2">
        <f t="shared" si="18"/>
        <v>1.0900000000000001</v>
      </c>
      <c r="X92" s="2">
        <f t="shared" si="19"/>
        <v>1.08</v>
      </c>
      <c r="Y92" s="2">
        <f t="shared" si="20"/>
        <v>0</v>
      </c>
      <c r="Z92" s="2">
        <f t="shared" si="21"/>
        <v>1</v>
      </c>
      <c r="AA92" s="2">
        <f t="shared" si="22"/>
        <v>407.9</v>
      </c>
      <c r="AB92" s="2">
        <f t="shared" si="23"/>
        <v>1</v>
      </c>
      <c r="AC92" s="2">
        <f t="shared" si="24"/>
        <v>235.5</v>
      </c>
      <c r="AD92" s="2">
        <f t="shared" si="25"/>
        <v>233.8</v>
      </c>
      <c r="AE92" s="2">
        <f t="shared" si="26"/>
        <v>237.2</v>
      </c>
      <c r="AF92" s="2">
        <f t="shared" si="27"/>
        <v>50</v>
      </c>
    </row>
    <row r="93" spans="1:32" x14ac:dyDescent="0.2">
      <c r="A93" s="2" t="s">
        <v>37</v>
      </c>
      <c r="B93" s="2" t="s">
        <v>129</v>
      </c>
      <c r="C93" s="3" t="str">
        <f t="shared" si="14"/>
        <v>26-08-2015 12-40-30</v>
      </c>
      <c r="D93" s="4">
        <v>42242.528124942131</v>
      </c>
      <c r="E93" s="2">
        <v>42.6</v>
      </c>
      <c r="F93" s="2">
        <v>36.200000000000003</v>
      </c>
      <c r="G93" s="2">
        <v>43</v>
      </c>
      <c r="H93" s="2">
        <v>20.57</v>
      </c>
      <c r="I93" s="2">
        <v>28.66</v>
      </c>
      <c r="J93" s="2">
        <v>19.96</v>
      </c>
      <c r="K93" s="2">
        <v>0.72</v>
      </c>
      <c r="L93" s="2">
        <v>407.44</v>
      </c>
      <c r="M93" s="2">
        <v>6.5</v>
      </c>
      <c r="N93" s="2">
        <v>234.9</v>
      </c>
      <c r="O93" s="2">
        <v>233.8</v>
      </c>
      <c r="P93" s="2">
        <v>237</v>
      </c>
      <c r="Q93" s="2">
        <v>50</v>
      </c>
      <c r="R93" s="2">
        <v>0</v>
      </c>
      <c r="S93" s="4">
        <v>42242.532286400463</v>
      </c>
      <c r="T93" s="2">
        <f t="shared" si="15"/>
        <v>1.5</v>
      </c>
      <c r="U93" s="2">
        <f t="shared" si="16"/>
        <v>1.6</v>
      </c>
      <c r="V93" s="2">
        <f t="shared" si="17"/>
        <v>1.6</v>
      </c>
      <c r="W93" s="2">
        <f t="shared" si="18"/>
        <v>1.0900000000000001</v>
      </c>
      <c r="X93" s="2">
        <f t="shared" si="19"/>
        <v>1.1100000000000001</v>
      </c>
      <c r="Y93" s="2">
        <f t="shared" si="20"/>
        <v>0.2</v>
      </c>
      <c r="Z93" s="2">
        <f t="shared" si="21"/>
        <v>0.98</v>
      </c>
      <c r="AA93" s="2">
        <f t="shared" si="22"/>
        <v>408.42</v>
      </c>
      <c r="AB93" s="2">
        <f t="shared" si="23"/>
        <v>1</v>
      </c>
      <c r="AC93" s="2">
        <f t="shared" si="24"/>
        <v>235.7</v>
      </c>
      <c r="AD93" s="2">
        <f t="shared" si="25"/>
        <v>234.3</v>
      </c>
      <c r="AE93" s="2">
        <f t="shared" si="26"/>
        <v>237.4</v>
      </c>
      <c r="AF93" s="2">
        <f t="shared" si="27"/>
        <v>50</v>
      </c>
    </row>
    <row r="94" spans="1:32" x14ac:dyDescent="0.2">
      <c r="A94" s="2" t="s">
        <v>37</v>
      </c>
      <c r="B94" s="2" t="s">
        <v>130</v>
      </c>
      <c r="C94" s="3" t="str">
        <f t="shared" si="14"/>
        <v>26-08-2015 12-40-36</v>
      </c>
      <c r="D94" s="4">
        <v>42242.528194386578</v>
      </c>
      <c r="E94" s="2">
        <v>42.9</v>
      </c>
      <c r="F94" s="2">
        <v>36.1</v>
      </c>
      <c r="G94" s="2">
        <v>43.5</v>
      </c>
      <c r="H94" s="2">
        <v>20.73</v>
      </c>
      <c r="I94" s="2">
        <v>28.83</v>
      </c>
      <c r="J94" s="2">
        <v>20.04</v>
      </c>
      <c r="K94" s="2">
        <v>0.72</v>
      </c>
      <c r="L94" s="2">
        <v>407.49</v>
      </c>
      <c r="M94" s="2">
        <v>7</v>
      </c>
      <c r="N94" s="2">
        <v>234.9</v>
      </c>
      <c r="O94" s="2">
        <v>233.8</v>
      </c>
      <c r="P94" s="2">
        <v>237.1</v>
      </c>
      <c r="Q94" s="2">
        <v>50</v>
      </c>
      <c r="R94" s="2">
        <v>0</v>
      </c>
      <c r="S94" s="4">
        <v>42242.532402083336</v>
      </c>
      <c r="T94" s="2">
        <f t="shared" si="15"/>
        <v>1.5</v>
      </c>
      <c r="U94" s="2">
        <f t="shared" si="16"/>
        <v>1.6</v>
      </c>
      <c r="V94" s="2">
        <f t="shared" si="17"/>
        <v>1.6</v>
      </c>
      <c r="W94" s="2">
        <f t="shared" si="18"/>
        <v>1.0900000000000001</v>
      </c>
      <c r="X94" s="2">
        <f t="shared" si="19"/>
        <v>1.1100000000000001</v>
      </c>
      <c r="Y94" s="2">
        <f t="shared" si="20"/>
        <v>0.21</v>
      </c>
      <c r="Z94" s="2">
        <f t="shared" si="21"/>
        <v>0.98</v>
      </c>
      <c r="AA94" s="2">
        <f t="shared" si="22"/>
        <v>408.76</v>
      </c>
      <c r="AB94" s="2">
        <f t="shared" si="23"/>
        <v>1</v>
      </c>
      <c r="AC94" s="2">
        <f t="shared" si="24"/>
        <v>236</v>
      </c>
      <c r="AD94" s="2">
        <f t="shared" si="25"/>
        <v>234.4</v>
      </c>
      <c r="AE94" s="2">
        <f t="shared" si="26"/>
        <v>237.6</v>
      </c>
      <c r="AF94" s="2">
        <f t="shared" si="27"/>
        <v>50</v>
      </c>
    </row>
    <row r="95" spans="1:32" x14ac:dyDescent="0.2">
      <c r="A95" s="2" t="s">
        <v>37</v>
      </c>
      <c r="B95" s="2" t="s">
        <v>131</v>
      </c>
      <c r="C95" s="3" t="str">
        <f t="shared" si="14"/>
        <v>26-08-2015 12-40-42</v>
      </c>
      <c r="D95" s="4">
        <v>42242.528263831016</v>
      </c>
      <c r="E95" s="2">
        <v>42.3</v>
      </c>
      <c r="F95" s="2">
        <v>36.1</v>
      </c>
      <c r="G95" s="2">
        <v>43.4</v>
      </c>
      <c r="H95" s="2">
        <v>20.57</v>
      </c>
      <c r="I95" s="2">
        <v>28.67</v>
      </c>
      <c r="J95" s="2">
        <v>19.98</v>
      </c>
      <c r="K95" s="2">
        <v>0.72</v>
      </c>
      <c r="L95" s="2">
        <v>407.61</v>
      </c>
      <c r="M95" s="2">
        <v>6.7</v>
      </c>
      <c r="N95" s="2">
        <v>235</v>
      </c>
      <c r="O95" s="2">
        <v>233.9</v>
      </c>
      <c r="P95" s="2">
        <v>237.1</v>
      </c>
      <c r="Q95" s="2">
        <v>50</v>
      </c>
      <c r="R95" s="2">
        <v>0</v>
      </c>
      <c r="S95" s="4">
        <v>42242.532517766202</v>
      </c>
      <c r="T95" s="2">
        <f t="shared" si="15"/>
        <v>1.4</v>
      </c>
      <c r="U95" s="2">
        <f t="shared" si="16"/>
        <v>1.6</v>
      </c>
      <c r="V95" s="2">
        <f t="shared" si="17"/>
        <v>1.6</v>
      </c>
      <c r="W95" s="2">
        <f t="shared" si="18"/>
        <v>1.08</v>
      </c>
      <c r="X95" s="2">
        <f t="shared" si="19"/>
        <v>1.0900000000000001</v>
      </c>
      <c r="Y95" s="2">
        <f t="shared" si="20"/>
        <v>0.11</v>
      </c>
      <c r="Z95" s="2">
        <f t="shared" si="21"/>
        <v>0.99</v>
      </c>
      <c r="AA95" s="2">
        <f t="shared" si="22"/>
        <v>408.71</v>
      </c>
      <c r="AB95" s="2">
        <f t="shared" si="23"/>
        <v>1</v>
      </c>
      <c r="AC95" s="2">
        <f t="shared" si="24"/>
        <v>235.9</v>
      </c>
      <c r="AD95" s="2">
        <f t="shared" si="25"/>
        <v>234.4</v>
      </c>
      <c r="AE95" s="2">
        <f t="shared" si="26"/>
        <v>237.6</v>
      </c>
      <c r="AF95" s="2">
        <f t="shared" si="27"/>
        <v>50</v>
      </c>
    </row>
    <row r="96" spans="1:32" x14ac:dyDescent="0.2">
      <c r="A96" s="2" t="s">
        <v>37</v>
      </c>
      <c r="B96" s="2" t="s">
        <v>132</v>
      </c>
      <c r="C96" s="3" t="str">
        <f t="shared" si="14"/>
        <v>26-08-2015 12-40-48</v>
      </c>
      <c r="D96" s="4">
        <v>42242.528333275463</v>
      </c>
      <c r="E96" s="2">
        <v>21.9</v>
      </c>
      <c r="F96" s="2">
        <v>16.3</v>
      </c>
      <c r="G96" s="2">
        <v>23.3</v>
      </c>
      <c r="H96" s="2">
        <v>9.6</v>
      </c>
      <c r="I96" s="2">
        <v>14.51</v>
      </c>
      <c r="J96" s="2">
        <v>10.88</v>
      </c>
      <c r="K96" s="2">
        <v>0.66</v>
      </c>
      <c r="L96" s="2">
        <v>408.36</v>
      </c>
      <c r="M96" s="2">
        <v>6.4</v>
      </c>
      <c r="N96" s="2">
        <v>235.4</v>
      </c>
      <c r="O96" s="2">
        <v>234.3</v>
      </c>
      <c r="P96" s="2">
        <v>237.6</v>
      </c>
      <c r="Q96" s="2">
        <v>50</v>
      </c>
      <c r="R96" s="2">
        <v>0</v>
      </c>
      <c r="S96" s="4">
        <v>42242.532633449075</v>
      </c>
      <c r="T96" s="2">
        <f t="shared" si="15"/>
        <v>1.5</v>
      </c>
      <c r="U96" s="2">
        <f t="shared" si="16"/>
        <v>1.6</v>
      </c>
      <c r="V96" s="2">
        <f t="shared" si="17"/>
        <v>1.5</v>
      </c>
      <c r="W96" s="2">
        <f t="shared" si="18"/>
        <v>1.0900000000000001</v>
      </c>
      <c r="X96" s="2">
        <f t="shared" si="19"/>
        <v>1.0900000000000001</v>
      </c>
      <c r="Y96" s="2">
        <f t="shared" si="20"/>
        <v>0</v>
      </c>
      <c r="Z96" s="2">
        <f t="shared" si="21"/>
        <v>1</v>
      </c>
      <c r="AA96" s="2">
        <f t="shared" si="22"/>
        <v>408.88</v>
      </c>
      <c r="AB96" s="2">
        <f t="shared" si="23"/>
        <v>1</v>
      </c>
      <c r="AC96" s="2">
        <f t="shared" si="24"/>
        <v>236</v>
      </c>
      <c r="AD96" s="2">
        <f t="shared" si="25"/>
        <v>234.4</v>
      </c>
      <c r="AE96" s="2">
        <f t="shared" si="26"/>
        <v>237.8</v>
      </c>
      <c r="AF96" s="2">
        <f t="shared" si="27"/>
        <v>50</v>
      </c>
    </row>
    <row r="97" spans="1:32" x14ac:dyDescent="0.2">
      <c r="A97" s="2" t="s">
        <v>37</v>
      </c>
      <c r="B97" s="2" t="s">
        <v>133</v>
      </c>
      <c r="C97" s="3" t="str">
        <f t="shared" si="14"/>
        <v>26-08-2015 12-40-54</v>
      </c>
      <c r="D97" s="4">
        <v>42242.528402719909</v>
      </c>
      <c r="E97" s="2">
        <v>19.2</v>
      </c>
      <c r="F97" s="2">
        <v>13.5</v>
      </c>
      <c r="G97" s="2">
        <v>20.6</v>
      </c>
      <c r="H97" s="2">
        <v>8.15</v>
      </c>
      <c r="I97" s="2">
        <v>12.57</v>
      </c>
      <c r="J97" s="2">
        <v>9.57</v>
      </c>
      <c r="K97" s="2">
        <v>0.65</v>
      </c>
      <c r="L97" s="2">
        <v>408.24</v>
      </c>
      <c r="M97" s="2">
        <v>6.1</v>
      </c>
      <c r="N97" s="2">
        <v>235.3</v>
      </c>
      <c r="O97" s="2">
        <v>234.3</v>
      </c>
      <c r="P97" s="2">
        <v>237.5</v>
      </c>
      <c r="Q97" s="2">
        <v>50</v>
      </c>
      <c r="R97" s="2">
        <v>0</v>
      </c>
      <c r="S97" s="4">
        <v>42242.532749131948</v>
      </c>
      <c r="T97" s="2">
        <f t="shared" si="15"/>
        <v>1.5</v>
      </c>
      <c r="U97" s="2">
        <f t="shared" si="16"/>
        <v>1.6</v>
      </c>
      <c r="V97" s="2">
        <f t="shared" si="17"/>
        <v>1.6</v>
      </c>
      <c r="W97" s="2">
        <f t="shared" si="18"/>
        <v>1.1000000000000001</v>
      </c>
      <c r="X97" s="2">
        <f t="shared" si="19"/>
        <v>1.1100000000000001</v>
      </c>
      <c r="Y97" s="2">
        <f t="shared" si="20"/>
        <v>0.14000000000000001</v>
      </c>
      <c r="Z97" s="2">
        <f t="shared" si="21"/>
        <v>0.99</v>
      </c>
      <c r="AA97" s="2">
        <f t="shared" si="22"/>
        <v>408.82</v>
      </c>
      <c r="AB97" s="2">
        <f t="shared" si="23"/>
        <v>1.1000000000000001</v>
      </c>
      <c r="AC97" s="2">
        <f t="shared" si="24"/>
        <v>236</v>
      </c>
      <c r="AD97" s="2">
        <f t="shared" si="25"/>
        <v>234.5</v>
      </c>
      <c r="AE97" s="2">
        <f t="shared" si="26"/>
        <v>237.6</v>
      </c>
      <c r="AF97" s="2">
        <f t="shared" si="27"/>
        <v>50</v>
      </c>
    </row>
    <row r="98" spans="1:32" x14ac:dyDescent="0.2">
      <c r="A98" s="2" t="s">
        <v>37</v>
      </c>
      <c r="B98" s="2" t="s">
        <v>134</v>
      </c>
      <c r="C98" s="3" t="str">
        <f t="shared" si="14"/>
        <v>26-08-2015 12-41-00</v>
      </c>
      <c r="D98" s="4">
        <v>42242.528472164355</v>
      </c>
      <c r="E98" s="2">
        <v>19.2</v>
      </c>
      <c r="F98" s="2">
        <v>13.5</v>
      </c>
      <c r="G98" s="2">
        <v>20.399999999999999</v>
      </c>
      <c r="H98" s="2">
        <v>8.15</v>
      </c>
      <c r="I98" s="2">
        <v>12.52</v>
      </c>
      <c r="J98" s="2">
        <v>9.5</v>
      </c>
      <c r="K98" s="2">
        <v>0.65</v>
      </c>
      <c r="L98" s="2">
        <v>408.07</v>
      </c>
      <c r="M98" s="2">
        <v>6</v>
      </c>
      <c r="N98" s="2">
        <v>235.3</v>
      </c>
      <c r="O98" s="2">
        <v>234.2</v>
      </c>
      <c r="P98" s="2">
        <v>237.3</v>
      </c>
      <c r="Q98" s="2">
        <v>50</v>
      </c>
      <c r="R98" s="2">
        <v>0</v>
      </c>
      <c r="S98" s="4">
        <v>42242.532864814813</v>
      </c>
      <c r="T98" s="2">
        <f t="shared" si="15"/>
        <v>1.4</v>
      </c>
      <c r="U98" s="2">
        <f t="shared" si="16"/>
        <v>1.6</v>
      </c>
      <c r="V98" s="2">
        <f t="shared" si="17"/>
        <v>1.5</v>
      </c>
      <c r="W98" s="2">
        <f t="shared" si="18"/>
        <v>1.0900000000000001</v>
      </c>
      <c r="X98" s="2">
        <f t="shared" si="19"/>
        <v>1.06</v>
      </c>
      <c r="Y98" s="2">
        <f t="shared" si="20"/>
        <v>0</v>
      </c>
      <c r="Z98" s="2">
        <f t="shared" si="21"/>
        <v>1</v>
      </c>
      <c r="AA98" s="2">
        <f t="shared" si="22"/>
        <v>409.17</v>
      </c>
      <c r="AB98" s="2">
        <f t="shared" si="23"/>
        <v>1</v>
      </c>
      <c r="AC98" s="2">
        <f t="shared" si="24"/>
        <v>236.2</v>
      </c>
      <c r="AD98" s="2">
        <f t="shared" si="25"/>
        <v>234.7</v>
      </c>
      <c r="AE98" s="2">
        <f t="shared" si="26"/>
        <v>237.8</v>
      </c>
      <c r="AF98" s="2">
        <f t="shared" si="27"/>
        <v>50</v>
      </c>
    </row>
    <row r="99" spans="1:32" x14ac:dyDescent="0.2">
      <c r="A99" s="2" t="s">
        <v>37</v>
      </c>
      <c r="B99" s="2" t="s">
        <v>135</v>
      </c>
      <c r="C99" s="3" t="str">
        <f t="shared" si="14"/>
        <v>26-08-2015 12-41-06</v>
      </c>
      <c r="D99" s="4">
        <v>42242.528541608794</v>
      </c>
      <c r="E99" s="2">
        <v>32.700000000000003</v>
      </c>
      <c r="F99" s="2">
        <v>27.4</v>
      </c>
      <c r="G99" s="2">
        <v>33.5</v>
      </c>
      <c r="H99" s="2">
        <v>15.47</v>
      </c>
      <c r="I99" s="2">
        <v>22.04</v>
      </c>
      <c r="J99" s="2">
        <v>15.71</v>
      </c>
      <c r="K99" s="2">
        <v>0.7</v>
      </c>
      <c r="L99" s="2">
        <v>407.78</v>
      </c>
      <c r="M99" s="2">
        <v>5.8</v>
      </c>
      <c r="N99" s="2">
        <v>235.1</v>
      </c>
      <c r="O99" s="2">
        <v>234.1</v>
      </c>
      <c r="P99" s="2">
        <v>237.1</v>
      </c>
      <c r="Q99" s="2">
        <v>50</v>
      </c>
      <c r="R99" s="2">
        <v>0</v>
      </c>
      <c r="S99" s="4">
        <v>42242.532980497686</v>
      </c>
      <c r="T99" s="2">
        <f t="shared" si="15"/>
        <v>1.5</v>
      </c>
      <c r="U99" s="2">
        <f t="shared" si="16"/>
        <v>1.6</v>
      </c>
      <c r="V99" s="2">
        <f t="shared" si="17"/>
        <v>1.6</v>
      </c>
      <c r="W99" s="2">
        <f t="shared" si="18"/>
        <v>1.0900000000000001</v>
      </c>
      <c r="X99" s="2">
        <f t="shared" si="19"/>
        <v>1.1100000000000001</v>
      </c>
      <c r="Y99" s="2">
        <f t="shared" si="20"/>
        <v>0.2</v>
      </c>
      <c r="Z99" s="2">
        <f t="shared" si="21"/>
        <v>0.98</v>
      </c>
      <c r="AA99" s="2">
        <f t="shared" si="22"/>
        <v>408.3</v>
      </c>
      <c r="AB99" s="2">
        <f t="shared" si="23"/>
        <v>1</v>
      </c>
      <c r="AC99" s="2">
        <f t="shared" si="24"/>
        <v>235.7</v>
      </c>
      <c r="AD99" s="2">
        <f t="shared" si="25"/>
        <v>234.2</v>
      </c>
      <c r="AE99" s="2">
        <f t="shared" si="26"/>
        <v>237.3</v>
      </c>
      <c r="AF99" s="2">
        <f t="shared" si="27"/>
        <v>50</v>
      </c>
    </row>
    <row r="100" spans="1:32" x14ac:dyDescent="0.2">
      <c r="A100" s="2" t="s">
        <v>37</v>
      </c>
      <c r="B100" s="2" t="s">
        <v>136</v>
      </c>
      <c r="C100" s="3" t="str">
        <f t="shared" si="14"/>
        <v>26-08-2015 12-41-12</v>
      </c>
      <c r="D100" s="4">
        <v>42242.52861105324</v>
      </c>
      <c r="E100" s="2">
        <v>55.8</v>
      </c>
      <c r="F100" s="2">
        <v>49.9</v>
      </c>
      <c r="G100" s="2">
        <v>56.3</v>
      </c>
      <c r="H100" s="2">
        <v>28.34</v>
      </c>
      <c r="I100" s="2">
        <v>38.06</v>
      </c>
      <c r="J100" s="2">
        <v>25.41</v>
      </c>
      <c r="K100" s="2">
        <v>0.74</v>
      </c>
      <c r="L100" s="2">
        <v>406.86</v>
      </c>
      <c r="M100" s="2">
        <v>6.2</v>
      </c>
      <c r="N100" s="2">
        <v>234.6</v>
      </c>
      <c r="O100" s="2">
        <v>233.5</v>
      </c>
      <c r="P100" s="2">
        <v>236.6</v>
      </c>
      <c r="Q100" s="2">
        <v>50</v>
      </c>
      <c r="R100" s="2">
        <v>0</v>
      </c>
      <c r="S100" s="4">
        <v>42242.533096180552</v>
      </c>
      <c r="T100" s="2">
        <f t="shared" si="15"/>
        <v>1.5</v>
      </c>
      <c r="U100" s="2">
        <f t="shared" si="16"/>
        <v>1.6</v>
      </c>
      <c r="V100" s="2">
        <f t="shared" si="17"/>
        <v>1.5</v>
      </c>
      <c r="W100" s="2">
        <f t="shared" si="18"/>
        <v>1.08</v>
      </c>
      <c r="X100" s="2">
        <f t="shared" si="19"/>
        <v>1.0900000000000001</v>
      </c>
      <c r="Y100" s="2">
        <f t="shared" si="20"/>
        <v>0.12</v>
      </c>
      <c r="Z100" s="2">
        <f t="shared" si="21"/>
        <v>0.99</v>
      </c>
      <c r="AA100" s="2">
        <f t="shared" si="22"/>
        <v>409.11</v>
      </c>
      <c r="AB100" s="2">
        <f t="shared" si="23"/>
        <v>1</v>
      </c>
      <c r="AC100" s="2">
        <f t="shared" si="24"/>
        <v>236.1</v>
      </c>
      <c r="AD100" s="2">
        <f t="shared" si="25"/>
        <v>234.6</v>
      </c>
      <c r="AE100" s="2">
        <f t="shared" si="26"/>
        <v>237.9</v>
      </c>
      <c r="AF100" s="2">
        <f t="shared" si="27"/>
        <v>50</v>
      </c>
    </row>
    <row r="101" spans="1:32" x14ac:dyDescent="0.2">
      <c r="A101" s="2" t="s">
        <v>37</v>
      </c>
      <c r="B101" s="2" t="s">
        <v>137</v>
      </c>
      <c r="C101" s="3" t="str">
        <f t="shared" si="14"/>
        <v>26-08-2015 12-41-18</v>
      </c>
      <c r="D101" s="4">
        <v>42242.528680497686</v>
      </c>
      <c r="E101" s="2">
        <v>60.6</v>
      </c>
      <c r="F101" s="2">
        <v>54.7</v>
      </c>
      <c r="G101" s="2">
        <v>61.9</v>
      </c>
      <c r="H101" s="2">
        <v>31.38</v>
      </c>
      <c r="I101" s="2">
        <v>41.61</v>
      </c>
      <c r="J101" s="2">
        <v>27.33</v>
      </c>
      <c r="K101" s="2">
        <v>0.75</v>
      </c>
      <c r="L101" s="2">
        <v>406.63</v>
      </c>
      <c r="M101" s="2">
        <v>6.5</v>
      </c>
      <c r="N101" s="2">
        <v>234.5</v>
      </c>
      <c r="O101" s="2">
        <v>233.3</v>
      </c>
      <c r="P101" s="2">
        <v>236.5</v>
      </c>
      <c r="Q101" s="2">
        <v>50</v>
      </c>
      <c r="R101" s="2">
        <v>0</v>
      </c>
      <c r="S101" s="4">
        <v>42242.533211863425</v>
      </c>
      <c r="T101" s="2">
        <f t="shared" si="15"/>
        <v>1.5</v>
      </c>
      <c r="U101" s="2">
        <f t="shared" si="16"/>
        <v>1.6</v>
      </c>
      <c r="V101" s="2">
        <f t="shared" si="17"/>
        <v>1.5</v>
      </c>
      <c r="W101" s="2">
        <f t="shared" si="18"/>
        <v>1.0900000000000001</v>
      </c>
      <c r="X101" s="2">
        <f t="shared" si="19"/>
        <v>1.0900000000000001</v>
      </c>
      <c r="Y101" s="2">
        <f t="shared" si="20"/>
        <v>0</v>
      </c>
      <c r="Z101" s="2">
        <f t="shared" si="21"/>
        <v>1</v>
      </c>
      <c r="AA101" s="2">
        <f t="shared" si="22"/>
        <v>409.11</v>
      </c>
      <c r="AB101" s="2">
        <f t="shared" si="23"/>
        <v>1</v>
      </c>
      <c r="AC101" s="2">
        <f t="shared" si="24"/>
        <v>236.3</v>
      </c>
      <c r="AD101" s="2">
        <f t="shared" si="25"/>
        <v>234.5</v>
      </c>
      <c r="AE101" s="2">
        <f t="shared" si="26"/>
        <v>237.8</v>
      </c>
      <c r="AF101" s="2">
        <f t="shared" si="27"/>
        <v>50</v>
      </c>
    </row>
    <row r="102" spans="1:32" x14ac:dyDescent="0.2">
      <c r="A102" s="2" t="s">
        <v>37</v>
      </c>
      <c r="B102" s="2" t="s">
        <v>138</v>
      </c>
      <c r="C102" s="3" t="str">
        <f t="shared" si="14"/>
        <v>26-08-2015 12-41-24</v>
      </c>
      <c r="D102" s="4">
        <v>42242.528749942132</v>
      </c>
      <c r="E102" s="2">
        <v>60.2</v>
      </c>
      <c r="F102" s="2">
        <v>55.7</v>
      </c>
      <c r="G102" s="2">
        <v>61.6</v>
      </c>
      <c r="H102" s="2">
        <v>31.46</v>
      </c>
      <c r="I102" s="2">
        <v>41.7</v>
      </c>
      <c r="J102" s="2">
        <v>27.37</v>
      </c>
      <c r="K102" s="2">
        <v>0.75</v>
      </c>
      <c r="L102" s="2">
        <v>406.8</v>
      </c>
      <c r="M102" s="2">
        <v>5.8</v>
      </c>
      <c r="N102" s="2">
        <v>234.6</v>
      </c>
      <c r="O102" s="2">
        <v>233.4</v>
      </c>
      <c r="P102" s="2">
        <v>236.6</v>
      </c>
      <c r="Q102" s="2">
        <v>50</v>
      </c>
      <c r="R102" s="2">
        <v>0</v>
      </c>
      <c r="S102" s="4">
        <v>42242.533333333333</v>
      </c>
      <c r="T102" s="2">
        <f t="shared" si="15"/>
        <v>1.4</v>
      </c>
      <c r="U102" s="2">
        <f t="shared" si="16"/>
        <v>1.6</v>
      </c>
      <c r="V102" s="2">
        <f t="shared" si="17"/>
        <v>1.6</v>
      </c>
      <c r="W102" s="2">
        <f t="shared" si="18"/>
        <v>1.0900000000000001</v>
      </c>
      <c r="X102" s="2">
        <f t="shared" si="19"/>
        <v>1.0900000000000001</v>
      </c>
      <c r="Y102" s="2">
        <f t="shared" si="20"/>
        <v>0</v>
      </c>
      <c r="Z102" s="2">
        <f t="shared" si="21"/>
        <v>1</v>
      </c>
      <c r="AA102" s="2">
        <f t="shared" si="22"/>
        <v>409.11</v>
      </c>
      <c r="AB102" s="2">
        <f t="shared" si="23"/>
        <v>1.1000000000000001</v>
      </c>
      <c r="AC102" s="2">
        <f t="shared" si="24"/>
        <v>236.2</v>
      </c>
      <c r="AD102" s="2">
        <f t="shared" si="25"/>
        <v>234.6</v>
      </c>
      <c r="AE102" s="2">
        <f t="shared" si="26"/>
        <v>237.8</v>
      </c>
      <c r="AF102" s="2">
        <f t="shared" si="27"/>
        <v>50</v>
      </c>
    </row>
    <row r="103" spans="1:32" x14ac:dyDescent="0.2">
      <c r="A103" s="2" t="s">
        <v>37</v>
      </c>
      <c r="B103" s="2" t="s">
        <v>139</v>
      </c>
      <c r="C103" s="3" t="str">
        <f t="shared" si="14"/>
        <v>26-08-2015 12-41-30</v>
      </c>
      <c r="D103" s="4">
        <v>42242.528819386571</v>
      </c>
      <c r="E103" s="2">
        <v>57.7</v>
      </c>
      <c r="F103" s="2">
        <v>53.5</v>
      </c>
      <c r="G103" s="2">
        <v>59.2</v>
      </c>
      <c r="H103" s="2">
        <v>30.05</v>
      </c>
      <c r="I103" s="2">
        <v>40.03</v>
      </c>
      <c r="J103" s="2">
        <v>26.45</v>
      </c>
      <c r="K103" s="2">
        <v>0.75</v>
      </c>
      <c r="L103" s="2">
        <v>406.8</v>
      </c>
      <c r="M103" s="2">
        <v>5.8</v>
      </c>
      <c r="N103" s="2">
        <v>234.6</v>
      </c>
      <c r="O103" s="2">
        <v>233.4</v>
      </c>
      <c r="P103" s="2">
        <v>236.6</v>
      </c>
      <c r="Q103" s="2">
        <v>50</v>
      </c>
      <c r="R103" s="2">
        <v>0</v>
      </c>
      <c r="S103" s="4">
        <v>42242.533449074072</v>
      </c>
      <c r="T103" s="2">
        <f t="shared" si="15"/>
        <v>1.5</v>
      </c>
      <c r="U103" s="2">
        <f t="shared" si="16"/>
        <v>1.6</v>
      </c>
      <c r="V103" s="2">
        <f t="shared" si="17"/>
        <v>1.6</v>
      </c>
      <c r="W103" s="2">
        <f t="shared" si="18"/>
        <v>1.1100000000000001</v>
      </c>
      <c r="X103" s="2">
        <f t="shared" si="19"/>
        <v>1.1100000000000001</v>
      </c>
      <c r="Y103" s="2">
        <f t="shared" si="20"/>
        <v>0.02</v>
      </c>
      <c r="Z103" s="2">
        <f t="shared" si="21"/>
        <v>1</v>
      </c>
      <c r="AA103" s="2">
        <f t="shared" si="22"/>
        <v>409.11</v>
      </c>
      <c r="AB103" s="2">
        <f t="shared" si="23"/>
        <v>1.1000000000000001</v>
      </c>
      <c r="AC103" s="2">
        <f t="shared" si="24"/>
        <v>236.2</v>
      </c>
      <c r="AD103" s="2">
        <f t="shared" si="25"/>
        <v>234.6</v>
      </c>
      <c r="AE103" s="2">
        <f t="shared" si="26"/>
        <v>237.8</v>
      </c>
      <c r="AF103" s="2">
        <f t="shared" si="27"/>
        <v>50</v>
      </c>
    </row>
    <row r="104" spans="1:32" x14ac:dyDescent="0.2">
      <c r="A104" s="2" t="s">
        <v>37</v>
      </c>
      <c r="B104" s="2" t="s">
        <v>140</v>
      </c>
      <c r="C104" s="3" t="str">
        <f t="shared" si="14"/>
        <v>26-08-2015 12-41-36</v>
      </c>
      <c r="D104" s="4">
        <v>42242.528888831017</v>
      </c>
      <c r="E104" s="2">
        <v>53.7</v>
      </c>
      <c r="F104" s="2">
        <v>49.6</v>
      </c>
      <c r="G104" s="2">
        <v>54.9</v>
      </c>
      <c r="H104" s="2">
        <v>27.63</v>
      </c>
      <c r="I104" s="2">
        <v>37.18</v>
      </c>
      <c r="J104" s="2">
        <v>24.89</v>
      </c>
      <c r="K104" s="2">
        <v>0.74</v>
      </c>
      <c r="L104" s="2">
        <v>407.03</v>
      </c>
      <c r="M104" s="2">
        <v>5.6</v>
      </c>
      <c r="N104" s="2">
        <v>234.7</v>
      </c>
      <c r="O104" s="2">
        <v>233.6</v>
      </c>
      <c r="P104" s="2">
        <v>236.7</v>
      </c>
      <c r="Q104" s="2">
        <v>50</v>
      </c>
      <c r="R104" s="2">
        <v>0</v>
      </c>
      <c r="S104" s="4">
        <v>42242.533564756945</v>
      </c>
      <c r="T104" s="2">
        <f t="shared" si="15"/>
        <v>1.4</v>
      </c>
      <c r="U104" s="2">
        <f t="shared" si="16"/>
        <v>1.6</v>
      </c>
      <c r="V104" s="2">
        <f t="shared" si="17"/>
        <v>1.6</v>
      </c>
      <c r="W104" s="2">
        <f t="shared" si="18"/>
        <v>1.1000000000000001</v>
      </c>
      <c r="X104" s="2">
        <f t="shared" si="19"/>
        <v>1.0900000000000001</v>
      </c>
      <c r="Y104" s="2">
        <f t="shared" si="20"/>
        <v>0</v>
      </c>
      <c r="Z104" s="2">
        <f t="shared" si="21"/>
        <v>1</v>
      </c>
      <c r="AA104" s="2">
        <f t="shared" si="22"/>
        <v>408.99</v>
      </c>
      <c r="AB104" s="2">
        <f t="shared" si="23"/>
        <v>1</v>
      </c>
      <c r="AC104" s="2">
        <f t="shared" si="24"/>
        <v>236.1</v>
      </c>
      <c r="AD104" s="2">
        <f t="shared" si="25"/>
        <v>234.4</v>
      </c>
      <c r="AE104" s="2">
        <f t="shared" si="26"/>
        <v>237.9</v>
      </c>
      <c r="AF104" s="2">
        <f t="shared" si="27"/>
        <v>50</v>
      </c>
    </row>
    <row r="105" spans="1:32" x14ac:dyDescent="0.2">
      <c r="A105" s="2" t="s">
        <v>37</v>
      </c>
      <c r="B105" s="2" t="s">
        <v>141</v>
      </c>
      <c r="C105" s="3" t="str">
        <f t="shared" si="14"/>
        <v>26-08-2015 12-41-42</v>
      </c>
      <c r="D105" s="4">
        <v>42242.528958275463</v>
      </c>
      <c r="E105" s="2">
        <v>50.4</v>
      </c>
      <c r="F105" s="2">
        <v>47</v>
      </c>
      <c r="G105" s="2">
        <v>51.8</v>
      </c>
      <c r="H105" s="2">
        <v>25.68</v>
      </c>
      <c r="I105" s="2">
        <v>35.07</v>
      </c>
      <c r="J105" s="2">
        <v>23.89</v>
      </c>
      <c r="K105" s="2">
        <v>0.73</v>
      </c>
      <c r="L105" s="2">
        <v>407.09</v>
      </c>
      <c r="M105" s="2">
        <v>5.3</v>
      </c>
      <c r="N105" s="2">
        <v>234.7</v>
      </c>
      <c r="O105" s="2">
        <v>233.7</v>
      </c>
      <c r="P105" s="2">
        <v>236.7</v>
      </c>
      <c r="Q105" s="2">
        <v>50</v>
      </c>
      <c r="R105" s="2">
        <v>0</v>
      </c>
      <c r="S105" s="4">
        <v>42242.533680497683</v>
      </c>
      <c r="T105" s="2">
        <f t="shared" si="15"/>
        <v>1.4</v>
      </c>
      <c r="U105" s="2">
        <f t="shared" si="16"/>
        <v>1.6</v>
      </c>
      <c r="V105" s="2">
        <f t="shared" si="17"/>
        <v>1.6</v>
      </c>
      <c r="W105" s="2">
        <f t="shared" si="18"/>
        <v>1.08</v>
      </c>
      <c r="X105" s="2">
        <f t="shared" si="19"/>
        <v>1.0900000000000001</v>
      </c>
      <c r="Y105" s="2">
        <f t="shared" si="20"/>
        <v>0.12</v>
      </c>
      <c r="Z105" s="2">
        <f t="shared" si="21"/>
        <v>0.99</v>
      </c>
      <c r="AA105" s="2">
        <f t="shared" si="22"/>
        <v>409.05</v>
      </c>
      <c r="AB105" s="2">
        <f t="shared" si="23"/>
        <v>1</v>
      </c>
      <c r="AC105" s="2">
        <f t="shared" si="24"/>
        <v>236.1</v>
      </c>
      <c r="AD105" s="2">
        <f t="shared" si="25"/>
        <v>234.5</v>
      </c>
      <c r="AE105" s="2">
        <f t="shared" si="26"/>
        <v>237.9</v>
      </c>
      <c r="AF105" s="2">
        <f t="shared" si="27"/>
        <v>50</v>
      </c>
    </row>
    <row r="106" spans="1:32" x14ac:dyDescent="0.2">
      <c r="A106" s="2" t="s">
        <v>37</v>
      </c>
      <c r="B106" s="2" t="s">
        <v>142</v>
      </c>
      <c r="C106" s="3" t="str">
        <f t="shared" si="14"/>
        <v>26-08-2015 12-41-48</v>
      </c>
      <c r="D106" s="4">
        <v>42242.529027719909</v>
      </c>
      <c r="E106" s="2">
        <v>49.2</v>
      </c>
      <c r="F106" s="2">
        <v>44.3</v>
      </c>
      <c r="G106" s="2">
        <v>49.6</v>
      </c>
      <c r="H106" s="2">
        <v>24.59</v>
      </c>
      <c r="I106" s="2">
        <v>33.64</v>
      </c>
      <c r="J106" s="2">
        <v>22.96</v>
      </c>
      <c r="K106" s="2">
        <v>0.73</v>
      </c>
      <c r="L106" s="2">
        <v>407.09</v>
      </c>
      <c r="M106" s="2">
        <v>5.6</v>
      </c>
      <c r="N106" s="2">
        <v>234.7</v>
      </c>
      <c r="O106" s="2">
        <v>233.7</v>
      </c>
      <c r="P106" s="2">
        <v>236.7</v>
      </c>
      <c r="Q106" s="2">
        <v>50</v>
      </c>
      <c r="R106" s="2">
        <v>0</v>
      </c>
      <c r="S106" s="4">
        <v>42242.533796238429</v>
      </c>
      <c r="T106" s="2">
        <f t="shared" si="15"/>
        <v>1.4</v>
      </c>
      <c r="U106" s="2">
        <f t="shared" si="16"/>
        <v>1.6</v>
      </c>
      <c r="V106" s="2">
        <f t="shared" si="17"/>
        <v>1.6</v>
      </c>
      <c r="W106" s="2">
        <f t="shared" si="18"/>
        <v>1.0900000000000001</v>
      </c>
      <c r="X106" s="2">
        <f t="shared" si="19"/>
        <v>1.0900000000000001</v>
      </c>
      <c r="Y106" s="2">
        <f t="shared" si="20"/>
        <v>0</v>
      </c>
      <c r="Z106" s="2">
        <f t="shared" si="21"/>
        <v>1</v>
      </c>
      <c r="AA106" s="2">
        <f t="shared" si="22"/>
        <v>409.05</v>
      </c>
      <c r="AB106" s="2">
        <f t="shared" si="23"/>
        <v>1</v>
      </c>
      <c r="AC106" s="2">
        <f t="shared" si="24"/>
        <v>236.1</v>
      </c>
      <c r="AD106" s="2">
        <f t="shared" si="25"/>
        <v>234.4</v>
      </c>
      <c r="AE106" s="2">
        <f t="shared" si="26"/>
        <v>238</v>
      </c>
      <c r="AF106" s="2">
        <f t="shared" si="27"/>
        <v>50</v>
      </c>
    </row>
    <row r="107" spans="1:32" x14ac:dyDescent="0.2">
      <c r="A107" s="2" t="s">
        <v>37</v>
      </c>
      <c r="B107" s="2" t="s">
        <v>143</v>
      </c>
      <c r="C107" s="3" t="str">
        <f t="shared" si="14"/>
        <v>26-08-2015 12-41-54</v>
      </c>
      <c r="D107" s="4">
        <v>42242.529097164355</v>
      </c>
      <c r="E107" s="2">
        <v>49</v>
      </c>
      <c r="F107" s="2">
        <v>43.5</v>
      </c>
      <c r="G107" s="2">
        <v>49.5</v>
      </c>
      <c r="H107" s="2">
        <v>24.44</v>
      </c>
      <c r="I107" s="2">
        <v>33.380000000000003</v>
      </c>
      <c r="J107" s="2">
        <v>22.74</v>
      </c>
      <c r="K107" s="2">
        <v>0.73</v>
      </c>
      <c r="L107" s="2">
        <v>407.09</v>
      </c>
      <c r="M107" s="2">
        <v>5.8</v>
      </c>
      <c r="N107" s="2">
        <v>234.7</v>
      </c>
      <c r="O107" s="2">
        <v>233.7</v>
      </c>
      <c r="P107" s="2">
        <v>236.7</v>
      </c>
      <c r="Q107" s="2">
        <v>50</v>
      </c>
      <c r="R107" s="2">
        <v>0</v>
      </c>
      <c r="S107" s="4">
        <v>42242.533911979168</v>
      </c>
      <c r="T107" s="2">
        <f t="shared" si="15"/>
        <v>1.5</v>
      </c>
      <c r="U107" s="2">
        <f t="shared" si="16"/>
        <v>1.6</v>
      </c>
      <c r="V107" s="2">
        <f t="shared" si="17"/>
        <v>1.6</v>
      </c>
      <c r="W107" s="2">
        <f t="shared" si="18"/>
        <v>1.08</v>
      </c>
      <c r="X107" s="2">
        <f t="shared" si="19"/>
        <v>1.1100000000000001</v>
      </c>
      <c r="Y107" s="2">
        <f t="shared" si="20"/>
        <v>0.24</v>
      </c>
      <c r="Z107" s="2">
        <f t="shared" si="21"/>
        <v>0.98</v>
      </c>
      <c r="AA107" s="2">
        <f t="shared" si="22"/>
        <v>407.9</v>
      </c>
      <c r="AB107" s="2">
        <f t="shared" si="23"/>
        <v>1.1000000000000001</v>
      </c>
      <c r="AC107" s="2">
        <f t="shared" si="24"/>
        <v>235.5</v>
      </c>
      <c r="AD107" s="2">
        <f t="shared" si="25"/>
        <v>233.8</v>
      </c>
      <c r="AE107" s="2">
        <f t="shared" si="26"/>
        <v>237.2</v>
      </c>
      <c r="AF107" s="2">
        <f t="shared" si="27"/>
        <v>50</v>
      </c>
    </row>
    <row r="108" spans="1:32" x14ac:dyDescent="0.2">
      <c r="A108" s="2" t="s">
        <v>37</v>
      </c>
      <c r="B108" s="2" t="s">
        <v>144</v>
      </c>
      <c r="C108" s="3" t="str">
        <f t="shared" si="14"/>
        <v>26-08-2015 12-42-00</v>
      </c>
      <c r="D108" s="4">
        <v>42242.529166608794</v>
      </c>
      <c r="E108" s="2">
        <v>51.3</v>
      </c>
      <c r="F108" s="2">
        <v>46.1</v>
      </c>
      <c r="G108" s="2">
        <v>51.8</v>
      </c>
      <c r="H108" s="2">
        <v>25.83</v>
      </c>
      <c r="I108" s="2">
        <v>35.06</v>
      </c>
      <c r="J108" s="2">
        <v>23.71</v>
      </c>
      <c r="K108" s="2">
        <v>0.74</v>
      </c>
      <c r="L108" s="2">
        <v>406.92</v>
      </c>
      <c r="M108" s="2">
        <v>5.6</v>
      </c>
      <c r="N108" s="2">
        <v>234.6</v>
      </c>
      <c r="O108" s="2">
        <v>233.6</v>
      </c>
      <c r="P108" s="2">
        <v>236.6</v>
      </c>
      <c r="Q108" s="2">
        <v>50</v>
      </c>
      <c r="R108" s="2">
        <v>0</v>
      </c>
      <c r="S108" s="4">
        <v>42242.534027719907</v>
      </c>
      <c r="T108" s="2">
        <f t="shared" si="15"/>
        <v>1.4</v>
      </c>
      <c r="U108" s="2">
        <f t="shared" si="16"/>
        <v>1.6</v>
      </c>
      <c r="V108" s="2">
        <f t="shared" si="17"/>
        <v>1.6</v>
      </c>
      <c r="W108" s="2">
        <f t="shared" si="18"/>
        <v>1.0900000000000001</v>
      </c>
      <c r="X108" s="2">
        <f t="shared" si="19"/>
        <v>1.0900000000000001</v>
      </c>
      <c r="Y108" s="2">
        <f t="shared" si="20"/>
        <v>0</v>
      </c>
      <c r="Z108" s="2">
        <f t="shared" si="21"/>
        <v>1</v>
      </c>
      <c r="AA108" s="2">
        <f t="shared" si="22"/>
        <v>408.99</v>
      </c>
      <c r="AB108" s="2">
        <f t="shared" si="23"/>
        <v>1</v>
      </c>
      <c r="AC108" s="2">
        <f t="shared" si="24"/>
        <v>236.1</v>
      </c>
      <c r="AD108" s="2">
        <f t="shared" si="25"/>
        <v>234.4</v>
      </c>
      <c r="AE108" s="2">
        <f t="shared" si="26"/>
        <v>237.9</v>
      </c>
      <c r="AF108" s="2">
        <f t="shared" si="27"/>
        <v>50</v>
      </c>
    </row>
    <row r="109" spans="1:32" x14ac:dyDescent="0.2">
      <c r="A109" s="2" t="s">
        <v>37</v>
      </c>
      <c r="B109" s="2" t="s">
        <v>145</v>
      </c>
      <c r="C109" s="3" t="str">
        <f t="shared" si="14"/>
        <v>26-08-2015 12-42-06</v>
      </c>
      <c r="D109" s="4">
        <v>42242.52923605324</v>
      </c>
      <c r="E109" s="2">
        <v>53.5</v>
      </c>
      <c r="F109" s="2">
        <v>47.8</v>
      </c>
      <c r="G109" s="2">
        <v>54.3</v>
      </c>
      <c r="H109" s="2">
        <v>26.95</v>
      </c>
      <c r="I109" s="2">
        <v>36.57</v>
      </c>
      <c r="J109" s="2">
        <v>24.72</v>
      </c>
      <c r="K109" s="2">
        <v>0.74</v>
      </c>
      <c r="L109" s="2">
        <v>406.97</v>
      </c>
      <c r="M109" s="2">
        <v>6.1</v>
      </c>
      <c r="N109" s="2">
        <v>234.6</v>
      </c>
      <c r="O109" s="2">
        <v>233.6</v>
      </c>
      <c r="P109" s="2">
        <v>236.7</v>
      </c>
      <c r="Q109" s="2">
        <v>49.9</v>
      </c>
      <c r="R109" s="2">
        <v>0</v>
      </c>
      <c r="S109" s="4">
        <v>42242.534143460645</v>
      </c>
      <c r="T109" s="2">
        <f t="shared" si="15"/>
        <v>1.5</v>
      </c>
      <c r="U109" s="2">
        <f t="shared" si="16"/>
        <v>1.6</v>
      </c>
      <c r="V109" s="2">
        <f t="shared" si="17"/>
        <v>1.6</v>
      </c>
      <c r="W109" s="2">
        <f t="shared" si="18"/>
        <v>1.0900000000000001</v>
      </c>
      <c r="X109" s="2">
        <f t="shared" si="19"/>
        <v>1.1100000000000001</v>
      </c>
      <c r="Y109" s="2">
        <f t="shared" si="20"/>
        <v>0.21</v>
      </c>
      <c r="Z109" s="2">
        <f t="shared" si="21"/>
        <v>0.98</v>
      </c>
      <c r="AA109" s="2">
        <f t="shared" si="22"/>
        <v>408.88</v>
      </c>
      <c r="AB109" s="2">
        <f t="shared" si="23"/>
        <v>1</v>
      </c>
      <c r="AC109" s="2">
        <f t="shared" si="24"/>
        <v>236</v>
      </c>
      <c r="AD109" s="2">
        <f t="shared" si="25"/>
        <v>234.3</v>
      </c>
      <c r="AE109" s="2">
        <f t="shared" si="26"/>
        <v>237.9</v>
      </c>
      <c r="AF109" s="2">
        <f t="shared" si="27"/>
        <v>50</v>
      </c>
    </row>
    <row r="110" spans="1:32" x14ac:dyDescent="0.2">
      <c r="A110" s="2" t="s">
        <v>37</v>
      </c>
      <c r="B110" s="2" t="s">
        <v>146</v>
      </c>
      <c r="C110" s="3" t="str">
        <f t="shared" si="14"/>
        <v>26-08-2015 12-42-12</v>
      </c>
      <c r="D110" s="4">
        <v>42242.529305497686</v>
      </c>
      <c r="E110" s="2">
        <v>53.7</v>
      </c>
      <c r="F110" s="2">
        <v>48.9</v>
      </c>
      <c r="G110" s="2">
        <v>54.7</v>
      </c>
      <c r="H110" s="2">
        <v>27.39</v>
      </c>
      <c r="I110" s="2">
        <v>36.979999999999997</v>
      </c>
      <c r="J110" s="2">
        <v>24.85</v>
      </c>
      <c r="K110" s="2">
        <v>0.74</v>
      </c>
      <c r="L110" s="2">
        <v>407.15</v>
      </c>
      <c r="M110" s="2">
        <v>5.8</v>
      </c>
      <c r="N110" s="2">
        <v>234.7</v>
      </c>
      <c r="O110" s="2">
        <v>233.7</v>
      </c>
      <c r="P110" s="2">
        <v>236.8</v>
      </c>
      <c r="Q110" s="2">
        <v>49.9</v>
      </c>
      <c r="R110" s="2">
        <v>0</v>
      </c>
      <c r="S110" s="4">
        <v>42242.534259201391</v>
      </c>
      <c r="T110" s="2">
        <f t="shared" si="15"/>
        <v>1.5</v>
      </c>
      <c r="U110" s="2">
        <f t="shared" si="16"/>
        <v>1.6</v>
      </c>
      <c r="V110" s="2">
        <f t="shared" si="17"/>
        <v>1.6</v>
      </c>
      <c r="W110" s="2">
        <f t="shared" si="18"/>
        <v>1.0900000000000001</v>
      </c>
      <c r="X110" s="2">
        <f t="shared" si="19"/>
        <v>1.1100000000000001</v>
      </c>
      <c r="Y110" s="2">
        <f t="shared" si="20"/>
        <v>0.21</v>
      </c>
      <c r="Z110" s="2">
        <f t="shared" si="21"/>
        <v>0.98</v>
      </c>
      <c r="AA110" s="2">
        <f t="shared" si="22"/>
        <v>409.05</v>
      </c>
      <c r="AB110" s="2">
        <f t="shared" si="23"/>
        <v>1</v>
      </c>
      <c r="AC110" s="2">
        <f t="shared" si="24"/>
        <v>236</v>
      </c>
      <c r="AD110" s="2">
        <f t="shared" si="25"/>
        <v>234.4</v>
      </c>
      <c r="AE110" s="2">
        <f t="shared" si="26"/>
        <v>238.1</v>
      </c>
      <c r="AF110" s="2">
        <f t="shared" si="27"/>
        <v>50</v>
      </c>
    </row>
    <row r="111" spans="1:32" x14ac:dyDescent="0.2">
      <c r="A111" s="2" t="s">
        <v>37</v>
      </c>
      <c r="B111" s="2" t="s">
        <v>147</v>
      </c>
      <c r="C111" s="3" t="str">
        <f t="shared" si="14"/>
        <v>26-08-2015 12-42-18</v>
      </c>
      <c r="D111" s="4">
        <v>42242.529374942133</v>
      </c>
      <c r="E111" s="2">
        <v>54.2</v>
      </c>
      <c r="F111" s="2">
        <v>49.9</v>
      </c>
      <c r="G111" s="2">
        <v>55.3</v>
      </c>
      <c r="H111" s="2">
        <v>27.85</v>
      </c>
      <c r="I111" s="2">
        <v>37.47</v>
      </c>
      <c r="J111" s="2">
        <v>25.07</v>
      </c>
      <c r="K111" s="2">
        <v>0.74</v>
      </c>
      <c r="L111" s="2">
        <v>407.09</v>
      </c>
      <c r="M111" s="2">
        <v>5.5</v>
      </c>
      <c r="N111" s="2">
        <v>234.7</v>
      </c>
      <c r="O111" s="2">
        <v>233.7</v>
      </c>
      <c r="P111" s="2">
        <v>236.7</v>
      </c>
      <c r="Q111" s="2">
        <v>50</v>
      </c>
      <c r="R111" s="2">
        <v>0</v>
      </c>
      <c r="S111" s="4">
        <v>42242.53437494213</v>
      </c>
      <c r="T111" s="2">
        <f t="shared" si="15"/>
        <v>1.5</v>
      </c>
      <c r="U111" s="2">
        <f t="shared" si="16"/>
        <v>1.6</v>
      </c>
      <c r="V111" s="2">
        <f t="shared" si="17"/>
        <v>1.6</v>
      </c>
      <c r="W111" s="2">
        <f t="shared" si="18"/>
        <v>1.08</v>
      </c>
      <c r="X111" s="2">
        <f t="shared" si="19"/>
        <v>1.1100000000000001</v>
      </c>
      <c r="Y111" s="2">
        <f t="shared" si="20"/>
        <v>0.25</v>
      </c>
      <c r="Z111" s="2">
        <f t="shared" si="21"/>
        <v>0.97</v>
      </c>
      <c r="AA111" s="2">
        <f t="shared" si="22"/>
        <v>408.88</v>
      </c>
      <c r="AB111" s="2">
        <f t="shared" si="23"/>
        <v>1.1000000000000001</v>
      </c>
      <c r="AC111" s="2">
        <f t="shared" si="24"/>
        <v>236.1</v>
      </c>
      <c r="AD111" s="2">
        <f t="shared" si="25"/>
        <v>234.4</v>
      </c>
      <c r="AE111" s="2">
        <f t="shared" si="26"/>
        <v>237.7</v>
      </c>
      <c r="AF111" s="2">
        <f t="shared" si="27"/>
        <v>49.9</v>
      </c>
    </row>
    <row r="112" spans="1:32" x14ac:dyDescent="0.2">
      <c r="A112" s="2" t="s">
        <v>37</v>
      </c>
      <c r="B112" s="2" t="s">
        <v>148</v>
      </c>
      <c r="C112" s="3" t="str">
        <f t="shared" si="14"/>
        <v>26-08-2015 12-42-24</v>
      </c>
      <c r="D112" s="4">
        <v>42242.529444386571</v>
      </c>
      <c r="E112" s="2">
        <v>53.6</v>
      </c>
      <c r="F112" s="2">
        <v>49.8</v>
      </c>
      <c r="G112" s="2">
        <v>54.9</v>
      </c>
      <c r="H112" s="2">
        <v>27.62</v>
      </c>
      <c r="I112" s="2">
        <v>37.21</v>
      </c>
      <c r="J112" s="2">
        <v>24.93</v>
      </c>
      <c r="K112" s="2">
        <v>0.74</v>
      </c>
      <c r="L112" s="2">
        <v>407.03</v>
      </c>
      <c r="M112" s="2">
        <v>5.5</v>
      </c>
      <c r="N112" s="2">
        <v>234.7</v>
      </c>
      <c r="O112" s="2">
        <v>233.6</v>
      </c>
      <c r="P112" s="2">
        <v>236.7</v>
      </c>
      <c r="Q112" s="2">
        <v>50</v>
      </c>
      <c r="R112" s="2">
        <v>0</v>
      </c>
      <c r="S112" s="4">
        <v>42242.534490682869</v>
      </c>
      <c r="T112" s="2">
        <f t="shared" si="15"/>
        <v>1.5</v>
      </c>
      <c r="U112" s="2">
        <f t="shared" si="16"/>
        <v>1.7</v>
      </c>
      <c r="V112" s="2">
        <f t="shared" si="17"/>
        <v>1.6</v>
      </c>
      <c r="W112" s="2">
        <f t="shared" si="18"/>
        <v>1.1000000000000001</v>
      </c>
      <c r="X112" s="2">
        <f t="shared" si="19"/>
        <v>1.1299999999999999</v>
      </c>
      <c r="Y112" s="2">
        <f t="shared" si="20"/>
        <v>0.27</v>
      </c>
      <c r="Z112" s="2">
        <f t="shared" si="21"/>
        <v>0.97</v>
      </c>
      <c r="AA112" s="2">
        <f t="shared" si="22"/>
        <v>408.99</v>
      </c>
      <c r="AB112" s="2">
        <f t="shared" si="23"/>
        <v>1</v>
      </c>
      <c r="AC112" s="2">
        <f t="shared" si="24"/>
        <v>236.1</v>
      </c>
      <c r="AD112" s="2">
        <f t="shared" si="25"/>
        <v>234.4</v>
      </c>
      <c r="AE112" s="2">
        <f t="shared" si="26"/>
        <v>237.9</v>
      </c>
      <c r="AF112" s="2">
        <f t="shared" si="27"/>
        <v>50</v>
      </c>
    </row>
    <row r="113" spans="1:32" x14ac:dyDescent="0.2">
      <c r="A113" s="2" t="s">
        <v>37</v>
      </c>
      <c r="B113" s="2" t="s">
        <v>149</v>
      </c>
      <c r="C113" s="3" t="str">
        <f t="shared" si="14"/>
        <v>26-08-2015 12-42-30</v>
      </c>
      <c r="D113" s="4">
        <v>42242.529513831018</v>
      </c>
      <c r="E113" s="2">
        <v>53.2</v>
      </c>
      <c r="F113" s="2">
        <v>49.6</v>
      </c>
      <c r="G113" s="2">
        <v>54.3</v>
      </c>
      <c r="H113" s="2">
        <v>27.43</v>
      </c>
      <c r="I113" s="2">
        <v>36.950000000000003</v>
      </c>
      <c r="J113" s="2">
        <v>24.75</v>
      </c>
      <c r="K113" s="2">
        <v>0.74</v>
      </c>
      <c r="L113" s="2">
        <v>407.26</v>
      </c>
      <c r="M113" s="2">
        <v>5.2</v>
      </c>
      <c r="N113" s="2">
        <v>234.8</v>
      </c>
      <c r="O113" s="2">
        <v>233.9</v>
      </c>
      <c r="P113" s="2">
        <v>236.7</v>
      </c>
      <c r="Q113" s="2">
        <v>50</v>
      </c>
      <c r="R113" s="2">
        <v>0</v>
      </c>
      <c r="S113" s="4">
        <v>42242.534606423615</v>
      </c>
      <c r="T113" s="2">
        <f t="shared" si="15"/>
        <v>1.5</v>
      </c>
      <c r="U113" s="2">
        <f t="shared" si="16"/>
        <v>1.6</v>
      </c>
      <c r="V113" s="2">
        <f t="shared" si="17"/>
        <v>1.6</v>
      </c>
      <c r="W113" s="2">
        <f t="shared" si="18"/>
        <v>1.0900000000000001</v>
      </c>
      <c r="X113" s="2">
        <f t="shared" si="19"/>
        <v>1.1100000000000001</v>
      </c>
      <c r="Y113" s="2">
        <f t="shared" si="20"/>
        <v>0.21</v>
      </c>
      <c r="Z113" s="2">
        <f t="shared" si="21"/>
        <v>0.98</v>
      </c>
      <c r="AA113" s="2">
        <f t="shared" si="22"/>
        <v>408.99</v>
      </c>
      <c r="AB113" s="2">
        <f t="shared" si="23"/>
        <v>1</v>
      </c>
      <c r="AC113" s="2">
        <f t="shared" si="24"/>
        <v>236.1</v>
      </c>
      <c r="AD113" s="2">
        <f t="shared" si="25"/>
        <v>234.4</v>
      </c>
      <c r="AE113" s="2">
        <f t="shared" si="26"/>
        <v>237.9</v>
      </c>
      <c r="AF113" s="2">
        <f t="shared" si="27"/>
        <v>50</v>
      </c>
    </row>
    <row r="114" spans="1:32" x14ac:dyDescent="0.2">
      <c r="A114" s="2" t="s">
        <v>37</v>
      </c>
      <c r="B114" s="2" t="s">
        <v>150</v>
      </c>
      <c r="C114" s="3" t="str">
        <f t="shared" si="14"/>
        <v>26-08-2015 12-42-36</v>
      </c>
      <c r="D114" s="4">
        <v>42242.529583275464</v>
      </c>
      <c r="E114" s="2">
        <v>52.3</v>
      </c>
      <c r="F114" s="2">
        <v>47.5</v>
      </c>
      <c r="G114" s="2">
        <v>53.2</v>
      </c>
      <c r="H114" s="2">
        <v>26.6</v>
      </c>
      <c r="I114" s="2">
        <v>35.99</v>
      </c>
      <c r="J114" s="2">
        <v>24.24</v>
      </c>
      <c r="K114" s="2">
        <v>0.74</v>
      </c>
      <c r="L114" s="2">
        <v>407.32</v>
      </c>
      <c r="M114" s="2">
        <v>5.6</v>
      </c>
      <c r="N114" s="2">
        <v>234.8</v>
      </c>
      <c r="O114" s="2">
        <v>233.9</v>
      </c>
      <c r="P114" s="2">
        <v>236.8</v>
      </c>
      <c r="Q114" s="2">
        <v>50</v>
      </c>
      <c r="R114" s="2">
        <v>0</v>
      </c>
      <c r="S114" s="4">
        <v>42242.534722164353</v>
      </c>
      <c r="T114" s="2">
        <f t="shared" si="15"/>
        <v>12.3</v>
      </c>
      <c r="U114" s="2">
        <f t="shared" si="16"/>
        <v>12.6</v>
      </c>
      <c r="V114" s="2">
        <f t="shared" si="17"/>
        <v>12.6</v>
      </c>
      <c r="W114" s="2">
        <f t="shared" si="18"/>
        <v>6.87</v>
      </c>
      <c r="X114" s="2">
        <f t="shared" si="19"/>
        <v>8.84</v>
      </c>
      <c r="Y114" s="2">
        <f t="shared" si="20"/>
        <v>5.57</v>
      </c>
      <c r="Z114" s="2">
        <f t="shared" si="21"/>
        <v>0.78</v>
      </c>
      <c r="AA114" s="2">
        <f t="shared" si="22"/>
        <v>408.36</v>
      </c>
      <c r="AB114" s="2">
        <f t="shared" si="23"/>
        <v>1.3</v>
      </c>
      <c r="AC114" s="2">
        <f t="shared" si="24"/>
        <v>235.8</v>
      </c>
      <c r="AD114" s="2">
        <f t="shared" si="25"/>
        <v>234.1</v>
      </c>
      <c r="AE114" s="2">
        <f t="shared" si="26"/>
        <v>237.4</v>
      </c>
      <c r="AF114" s="2">
        <f t="shared" si="27"/>
        <v>50</v>
      </c>
    </row>
    <row r="115" spans="1:32" x14ac:dyDescent="0.2">
      <c r="A115" s="2" t="s">
        <v>37</v>
      </c>
      <c r="B115" s="2" t="s">
        <v>151</v>
      </c>
      <c r="C115" s="3" t="str">
        <f t="shared" si="14"/>
        <v>26-08-2015 12-42-42</v>
      </c>
      <c r="D115" s="4">
        <v>42242.52965271991</v>
      </c>
      <c r="E115" s="2">
        <v>51.1</v>
      </c>
      <c r="F115" s="2">
        <v>46.6</v>
      </c>
      <c r="G115" s="2">
        <v>52.2</v>
      </c>
      <c r="H115" s="2">
        <v>26</v>
      </c>
      <c r="I115" s="2">
        <v>35.270000000000003</v>
      </c>
      <c r="J115" s="2">
        <v>23.83</v>
      </c>
      <c r="K115" s="2">
        <v>0.74</v>
      </c>
      <c r="L115" s="2">
        <v>407.44</v>
      </c>
      <c r="M115" s="2">
        <v>5.8</v>
      </c>
      <c r="N115" s="2">
        <v>234.9</v>
      </c>
      <c r="O115" s="2">
        <v>233.9</v>
      </c>
      <c r="P115" s="2">
        <v>236.9</v>
      </c>
      <c r="Q115" s="2">
        <v>50</v>
      </c>
      <c r="R115" s="2">
        <v>0</v>
      </c>
      <c r="S115" s="4">
        <v>42242.534837905092</v>
      </c>
      <c r="T115" s="2">
        <f t="shared" si="15"/>
        <v>16.899999999999999</v>
      </c>
      <c r="U115" s="2">
        <f t="shared" si="16"/>
        <v>15.3</v>
      </c>
      <c r="V115" s="2">
        <f t="shared" si="17"/>
        <v>19.7</v>
      </c>
      <c r="W115" s="2">
        <f t="shared" si="18"/>
        <v>8.35</v>
      </c>
      <c r="X115" s="2">
        <f t="shared" si="19"/>
        <v>12.21</v>
      </c>
      <c r="Y115" s="2">
        <f t="shared" si="20"/>
        <v>8.91</v>
      </c>
      <c r="Z115" s="2">
        <f t="shared" si="21"/>
        <v>0.68</v>
      </c>
      <c r="AA115" s="2">
        <f t="shared" si="22"/>
        <v>407.26</v>
      </c>
      <c r="AB115" s="2">
        <f t="shared" si="23"/>
        <v>4.7</v>
      </c>
      <c r="AC115" s="2">
        <f t="shared" si="24"/>
        <v>234.8</v>
      </c>
      <c r="AD115" s="2">
        <f t="shared" si="25"/>
        <v>233.6</v>
      </c>
      <c r="AE115" s="2">
        <f t="shared" si="26"/>
        <v>237</v>
      </c>
      <c r="AF115" s="2">
        <f t="shared" si="27"/>
        <v>50</v>
      </c>
    </row>
    <row r="116" spans="1:32" x14ac:dyDescent="0.2">
      <c r="A116" s="2" t="s">
        <v>37</v>
      </c>
      <c r="B116" s="2" t="s">
        <v>152</v>
      </c>
      <c r="C116" s="3" t="str">
        <f t="shared" si="14"/>
        <v>26-08-2015 12-42-48</v>
      </c>
      <c r="D116" s="4">
        <v>42242.529722164349</v>
      </c>
      <c r="E116" s="2">
        <v>51.6</v>
      </c>
      <c r="F116" s="2">
        <v>46.6</v>
      </c>
      <c r="G116" s="2">
        <v>52.1</v>
      </c>
      <c r="H116" s="2">
        <v>26.12</v>
      </c>
      <c r="I116" s="2">
        <v>35.380000000000003</v>
      </c>
      <c r="J116" s="2">
        <v>23.86</v>
      </c>
      <c r="K116" s="2">
        <v>0.74</v>
      </c>
      <c r="L116" s="2">
        <v>407.61</v>
      </c>
      <c r="M116" s="2">
        <v>5.7</v>
      </c>
      <c r="N116" s="2">
        <v>235</v>
      </c>
      <c r="O116" s="2">
        <v>234</v>
      </c>
      <c r="P116" s="2">
        <v>237</v>
      </c>
      <c r="Q116" s="2">
        <v>50</v>
      </c>
      <c r="R116" s="2">
        <v>0</v>
      </c>
      <c r="S116" s="4">
        <v>42242.534953645831</v>
      </c>
      <c r="T116" s="2">
        <f t="shared" si="15"/>
        <v>18</v>
      </c>
      <c r="U116" s="2">
        <f t="shared" si="16"/>
        <v>13.9</v>
      </c>
      <c r="V116" s="2">
        <f t="shared" si="17"/>
        <v>21.2</v>
      </c>
      <c r="W116" s="2">
        <f t="shared" si="18"/>
        <v>8.1999999999999993</v>
      </c>
      <c r="X116" s="2">
        <f t="shared" si="19"/>
        <v>12.54</v>
      </c>
      <c r="Y116" s="2">
        <f t="shared" si="20"/>
        <v>9.48</v>
      </c>
      <c r="Z116" s="2">
        <f t="shared" si="21"/>
        <v>0.65</v>
      </c>
      <c r="AA116" s="2">
        <f t="shared" si="22"/>
        <v>408.53</v>
      </c>
      <c r="AB116" s="2">
        <f t="shared" si="23"/>
        <v>6.4</v>
      </c>
      <c r="AC116" s="2">
        <f t="shared" si="24"/>
        <v>235.8</v>
      </c>
      <c r="AD116" s="2">
        <f t="shared" si="25"/>
        <v>234.3</v>
      </c>
      <c r="AE116" s="2">
        <f t="shared" si="26"/>
        <v>237.5</v>
      </c>
      <c r="AF116" s="2">
        <f t="shared" si="27"/>
        <v>50</v>
      </c>
    </row>
    <row r="117" spans="1:32" x14ac:dyDescent="0.2">
      <c r="A117" s="2" t="s">
        <v>37</v>
      </c>
      <c r="B117" s="2" t="s">
        <v>153</v>
      </c>
      <c r="C117" s="3" t="str">
        <f t="shared" si="14"/>
        <v>26-08-2015 12-42-54</v>
      </c>
      <c r="D117" s="4">
        <v>42242.529791608795</v>
      </c>
      <c r="E117" s="2">
        <v>51.7</v>
      </c>
      <c r="F117" s="2">
        <v>46.6</v>
      </c>
      <c r="G117" s="2">
        <v>52.4</v>
      </c>
      <c r="H117" s="2">
        <v>26.18</v>
      </c>
      <c r="I117" s="2">
        <v>35.46</v>
      </c>
      <c r="J117" s="2">
        <v>23.91</v>
      </c>
      <c r="K117" s="2">
        <v>0.74</v>
      </c>
      <c r="L117" s="2">
        <v>407.44</v>
      </c>
      <c r="M117" s="2">
        <v>6</v>
      </c>
      <c r="N117" s="2">
        <v>234.9</v>
      </c>
      <c r="O117" s="2">
        <v>233.8</v>
      </c>
      <c r="P117" s="2">
        <v>237</v>
      </c>
      <c r="Q117" s="2">
        <v>50</v>
      </c>
      <c r="R117" s="2">
        <v>0</v>
      </c>
      <c r="S117" s="4">
        <v>42242.535069386577</v>
      </c>
      <c r="T117" s="2">
        <f t="shared" si="15"/>
        <v>17.899999999999999</v>
      </c>
      <c r="U117" s="2">
        <f t="shared" si="16"/>
        <v>14.3</v>
      </c>
      <c r="V117" s="2">
        <f t="shared" si="17"/>
        <v>20.6</v>
      </c>
      <c r="W117" s="2">
        <f t="shared" si="18"/>
        <v>8.16</v>
      </c>
      <c r="X117" s="2">
        <f t="shared" si="19"/>
        <v>12.46</v>
      </c>
      <c r="Y117" s="2">
        <f t="shared" si="20"/>
        <v>9.42</v>
      </c>
      <c r="Z117" s="2">
        <f t="shared" si="21"/>
        <v>0.65</v>
      </c>
      <c r="AA117" s="2">
        <f t="shared" si="22"/>
        <v>408.48</v>
      </c>
      <c r="AB117" s="2">
        <f t="shared" si="23"/>
        <v>5.7</v>
      </c>
      <c r="AC117" s="2">
        <f t="shared" si="24"/>
        <v>235.5</v>
      </c>
      <c r="AD117" s="2">
        <f t="shared" si="25"/>
        <v>234.3</v>
      </c>
      <c r="AE117" s="2">
        <f t="shared" si="26"/>
        <v>237.7</v>
      </c>
      <c r="AF117" s="2">
        <f t="shared" si="27"/>
        <v>50</v>
      </c>
    </row>
    <row r="118" spans="1:32" x14ac:dyDescent="0.2">
      <c r="A118" s="2" t="s">
        <v>37</v>
      </c>
      <c r="B118" s="2" t="s">
        <v>154</v>
      </c>
      <c r="C118" s="3" t="str">
        <f t="shared" si="14"/>
        <v>26-08-2015 12-43-00</v>
      </c>
      <c r="D118" s="4">
        <v>42242.529861053241</v>
      </c>
      <c r="E118" s="2">
        <v>52.4</v>
      </c>
      <c r="F118" s="2">
        <v>47.6</v>
      </c>
      <c r="G118" s="2">
        <v>52.9</v>
      </c>
      <c r="H118" s="2">
        <v>26.56</v>
      </c>
      <c r="I118" s="2">
        <v>35.96</v>
      </c>
      <c r="J118" s="2">
        <v>24.24</v>
      </c>
      <c r="K118" s="2">
        <v>0.74</v>
      </c>
      <c r="L118" s="2">
        <v>407.26</v>
      </c>
      <c r="M118" s="2">
        <v>6.1</v>
      </c>
      <c r="N118" s="2">
        <v>234.9</v>
      </c>
      <c r="O118" s="2">
        <v>233.6</v>
      </c>
      <c r="P118" s="2">
        <v>236.9</v>
      </c>
      <c r="Q118" s="2">
        <v>50</v>
      </c>
      <c r="R118" s="2">
        <v>0</v>
      </c>
      <c r="S118" s="4">
        <v>42242.535185127315</v>
      </c>
      <c r="T118" s="2">
        <f t="shared" si="15"/>
        <v>21.2</v>
      </c>
      <c r="U118" s="2">
        <f t="shared" si="16"/>
        <v>18</v>
      </c>
      <c r="V118" s="2">
        <f t="shared" si="17"/>
        <v>24</v>
      </c>
      <c r="W118" s="2">
        <f t="shared" si="18"/>
        <v>9.9700000000000006</v>
      </c>
      <c r="X118" s="2">
        <f t="shared" si="19"/>
        <v>14.91</v>
      </c>
      <c r="Y118" s="2">
        <f t="shared" si="20"/>
        <v>11.08</v>
      </c>
      <c r="Z118" s="2">
        <f t="shared" si="21"/>
        <v>0.67</v>
      </c>
      <c r="AA118" s="2">
        <f t="shared" si="22"/>
        <v>408.24</v>
      </c>
      <c r="AB118" s="2">
        <f t="shared" si="23"/>
        <v>5.3</v>
      </c>
      <c r="AC118" s="2">
        <f t="shared" si="24"/>
        <v>235.4</v>
      </c>
      <c r="AD118" s="2">
        <f t="shared" si="25"/>
        <v>234.1</v>
      </c>
      <c r="AE118" s="2">
        <f t="shared" si="26"/>
        <v>237.6</v>
      </c>
      <c r="AF118" s="2">
        <f t="shared" si="27"/>
        <v>50</v>
      </c>
    </row>
    <row r="119" spans="1:32" x14ac:dyDescent="0.2">
      <c r="A119" s="2" t="s">
        <v>37</v>
      </c>
      <c r="B119" s="2" t="s">
        <v>155</v>
      </c>
      <c r="C119" s="3" t="str">
        <f t="shared" si="14"/>
        <v>26-08-2015 12-43-06</v>
      </c>
      <c r="D119" s="4">
        <v>42242.529930497687</v>
      </c>
      <c r="E119" s="2">
        <v>53.7</v>
      </c>
      <c r="F119" s="2">
        <v>48.5</v>
      </c>
      <c r="G119" s="2">
        <v>54.4</v>
      </c>
      <c r="H119" s="2">
        <v>27.37</v>
      </c>
      <c r="I119" s="2">
        <v>36.85</v>
      </c>
      <c r="J119" s="2">
        <v>24.68</v>
      </c>
      <c r="K119" s="2">
        <v>0.74</v>
      </c>
      <c r="L119" s="2">
        <v>407.49</v>
      </c>
      <c r="M119" s="2">
        <v>6</v>
      </c>
      <c r="N119" s="2">
        <v>235</v>
      </c>
      <c r="O119" s="2">
        <v>233.8</v>
      </c>
      <c r="P119" s="2">
        <v>237</v>
      </c>
      <c r="Q119" s="2">
        <v>50</v>
      </c>
      <c r="R119" s="2">
        <v>0</v>
      </c>
      <c r="S119" s="4">
        <v>42242.535300868054</v>
      </c>
      <c r="T119" s="2">
        <f t="shared" si="15"/>
        <v>40.9</v>
      </c>
      <c r="U119" s="2">
        <f t="shared" si="16"/>
        <v>36.700000000000003</v>
      </c>
      <c r="V119" s="2">
        <f t="shared" si="17"/>
        <v>43.7</v>
      </c>
      <c r="W119" s="2">
        <f t="shared" si="18"/>
        <v>20.53</v>
      </c>
      <c r="X119" s="2">
        <f t="shared" si="19"/>
        <v>28.64</v>
      </c>
      <c r="Y119" s="2">
        <f t="shared" si="20"/>
        <v>19.97</v>
      </c>
      <c r="Z119" s="2">
        <f t="shared" si="21"/>
        <v>0.72</v>
      </c>
      <c r="AA119" s="2">
        <f t="shared" si="22"/>
        <v>408.82</v>
      </c>
      <c r="AB119" s="2">
        <f t="shared" si="23"/>
        <v>6.5</v>
      </c>
      <c r="AC119" s="2">
        <f t="shared" si="24"/>
        <v>235.8</v>
      </c>
      <c r="AD119" s="2">
        <f t="shared" si="25"/>
        <v>234.5</v>
      </c>
      <c r="AE119" s="2">
        <f t="shared" si="26"/>
        <v>237.8</v>
      </c>
      <c r="AF119" s="2">
        <f t="shared" si="27"/>
        <v>50</v>
      </c>
    </row>
    <row r="120" spans="1:32" x14ac:dyDescent="0.2">
      <c r="A120" s="2" t="s">
        <v>37</v>
      </c>
      <c r="B120" s="2" t="s">
        <v>156</v>
      </c>
      <c r="C120" s="3" t="str">
        <f t="shared" si="14"/>
        <v>26-08-2015 12-43-12</v>
      </c>
      <c r="D120" s="4">
        <v>42242.529999942133</v>
      </c>
      <c r="E120" s="2">
        <v>54.4</v>
      </c>
      <c r="F120" s="2">
        <v>50.1</v>
      </c>
      <c r="G120" s="2">
        <v>55.3</v>
      </c>
      <c r="H120" s="2">
        <v>27.98</v>
      </c>
      <c r="I120" s="2">
        <v>37.58</v>
      </c>
      <c r="J120" s="2">
        <v>25.09</v>
      </c>
      <c r="K120" s="2">
        <v>0.74</v>
      </c>
      <c r="L120" s="2">
        <v>407.26</v>
      </c>
      <c r="M120" s="2">
        <v>5.6</v>
      </c>
      <c r="N120" s="2">
        <v>234.9</v>
      </c>
      <c r="O120" s="2">
        <v>233.7</v>
      </c>
      <c r="P120" s="2">
        <v>236.8</v>
      </c>
      <c r="Q120" s="2">
        <v>50</v>
      </c>
      <c r="R120" s="2">
        <v>0</v>
      </c>
      <c r="S120" s="4">
        <v>42242.535416608793</v>
      </c>
      <c r="T120" s="2">
        <f t="shared" si="15"/>
        <v>41</v>
      </c>
      <c r="U120" s="2">
        <f t="shared" si="16"/>
        <v>37.200000000000003</v>
      </c>
      <c r="V120" s="2">
        <f t="shared" si="17"/>
        <v>44.6</v>
      </c>
      <c r="W120" s="2">
        <f t="shared" si="18"/>
        <v>20.84</v>
      </c>
      <c r="X120" s="2">
        <f t="shared" si="19"/>
        <v>29</v>
      </c>
      <c r="Y120" s="2">
        <f t="shared" si="20"/>
        <v>20.170000000000002</v>
      </c>
      <c r="Z120" s="2">
        <f t="shared" si="21"/>
        <v>0.72</v>
      </c>
      <c r="AA120" s="2">
        <f t="shared" si="22"/>
        <v>408.94</v>
      </c>
      <c r="AB120" s="2">
        <f t="shared" si="23"/>
        <v>6.6</v>
      </c>
      <c r="AC120" s="2">
        <f t="shared" si="24"/>
        <v>235.9</v>
      </c>
      <c r="AD120" s="2">
        <f t="shared" si="25"/>
        <v>234.6</v>
      </c>
      <c r="AE120" s="2">
        <f t="shared" si="26"/>
        <v>237.8</v>
      </c>
      <c r="AF120" s="2">
        <f t="shared" si="27"/>
        <v>50</v>
      </c>
    </row>
    <row r="121" spans="1:32" x14ac:dyDescent="0.2">
      <c r="A121" s="2" t="s">
        <v>37</v>
      </c>
      <c r="B121" s="2" t="s">
        <v>157</v>
      </c>
      <c r="C121" s="3" t="str">
        <f t="shared" si="14"/>
        <v>26-08-2015 12-43-18</v>
      </c>
      <c r="D121" s="4">
        <v>42242.530069386572</v>
      </c>
      <c r="E121" s="2">
        <v>53.9</v>
      </c>
      <c r="F121" s="2">
        <v>50.5</v>
      </c>
      <c r="G121" s="2">
        <v>55.2</v>
      </c>
      <c r="H121" s="2">
        <v>27.93</v>
      </c>
      <c r="I121" s="2">
        <v>37.520000000000003</v>
      </c>
      <c r="J121" s="2">
        <v>25.06</v>
      </c>
      <c r="K121" s="2">
        <v>0.74</v>
      </c>
      <c r="L121" s="2">
        <v>407.15</v>
      </c>
      <c r="M121" s="2">
        <v>5.4</v>
      </c>
      <c r="N121" s="2">
        <v>234.8</v>
      </c>
      <c r="O121" s="2">
        <v>233.7</v>
      </c>
      <c r="P121" s="2">
        <v>236.7</v>
      </c>
      <c r="Q121" s="2">
        <v>50</v>
      </c>
      <c r="R121" s="2">
        <v>0</v>
      </c>
      <c r="S121" s="4">
        <v>42242.535532349539</v>
      </c>
      <c r="T121" s="2">
        <f t="shared" si="15"/>
        <v>39.299999999999997</v>
      </c>
      <c r="U121" s="2">
        <f t="shared" si="16"/>
        <v>36.4</v>
      </c>
      <c r="V121" s="2">
        <f t="shared" si="17"/>
        <v>42.1</v>
      </c>
      <c r="W121" s="2">
        <f t="shared" si="18"/>
        <v>19.89</v>
      </c>
      <c r="X121" s="2">
        <f t="shared" si="19"/>
        <v>27.82</v>
      </c>
      <c r="Y121" s="2">
        <f t="shared" si="20"/>
        <v>19.45</v>
      </c>
      <c r="Z121" s="2">
        <f t="shared" si="21"/>
        <v>0.72</v>
      </c>
      <c r="AA121" s="2">
        <f t="shared" si="22"/>
        <v>408.88</v>
      </c>
      <c r="AB121" s="2">
        <f t="shared" si="23"/>
        <v>5.6</v>
      </c>
      <c r="AC121" s="2">
        <f t="shared" si="24"/>
        <v>235.8</v>
      </c>
      <c r="AD121" s="2">
        <f t="shared" si="25"/>
        <v>234.6</v>
      </c>
      <c r="AE121" s="2">
        <f t="shared" si="26"/>
        <v>237.8</v>
      </c>
      <c r="AF121" s="2">
        <f t="shared" si="27"/>
        <v>49.9</v>
      </c>
    </row>
    <row r="122" spans="1:32" x14ac:dyDescent="0.2">
      <c r="A122" s="2" t="s">
        <v>37</v>
      </c>
      <c r="B122" s="2" t="s">
        <v>158</v>
      </c>
      <c r="C122" s="3" t="str">
        <f t="shared" si="14"/>
        <v>26-08-2015 12-43-24</v>
      </c>
      <c r="D122" s="4">
        <v>42242.530138831018</v>
      </c>
      <c r="E122" s="2">
        <v>54.1</v>
      </c>
      <c r="F122" s="2">
        <v>49.5</v>
      </c>
      <c r="G122" s="2">
        <v>54.8</v>
      </c>
      <c r="H122" s="2">
        <v>27.68</v>
      </c>
      <c r="I122" s="2">
        <v>37.25</v>
      </c>
      <c r="J122" s="2">
        <v>24.93</v>
      </c>
      <c r="K122" s="2">
        <v>0.74</v>
      </c>
      <c r="L122" s="2">
        <v>407.26</v>
      </c>
      <c r="M122" s="2">
        <v>5.4</v>
      </c>
      <c r="N122" s="2">
        <v>234.9</v>
      </c>
      <c r="O122" s="2">
        <v>233.7</v>
      </c>
      <c r="P122" s="2">
        <v>236.8</v>
      </c>
      <c r="Q122" s="2">
        <v>50</v>
      </c>
      <c r="R122" s="2">
        <v>0</v>
      </c>
      <c r="S122" s="4">
        <v>42242.535648090277</v>
      </c>
      <c r="T122" s="2">
        <f t="shared" si="15"/>
        <v>18.399999999999999</v>
      </c>
      <c r="U122" s="2">
        <f t="shared" si="16"/>
        <v>13.3</v>
      </c>
      <c r="V122" s="2">
        <f t="shared" si="17"/>
        <v>21.4</v>
      </c>
      <c r="W122" s="2">
        <f t="shared" si="18"/>
        <v>8.18</v>
      </c>
      <c r="X122" s="2">
        <f t="shared" si="19"/>
        <v>12.57</v>
      </c>
      <c r="Y122" s="2">
        <f t="shared" si="20"/>
        <v>9.5500000000000007</v>
      </c>
      <c r="Z122" s="2">
        <f t="shared" si="21"/>
        <v>0.65</v>
      </c>
      <c r="AA122" s="2">
        <f t="shared" si="22"/>
        <v>409.75</v>
      </c>
      <c r="AB122" s="2">
        <f t="shared" si="23"/>
        <v>7</v>
      </c>
      <c r="AC122" s="2">
        <f t="shared" si="24"/>
        <v>236.5</v>
      </c>
      <c r="AD122" s="2">
        <f t="shared" si="25"/>
        <v>235</v>
      </c>
      <c r="AE122" s="2">
        <f t="shared" si="26"/>
        <v>238.2</v>
      </c>
      <c r="AF122" s="2">
        <f t="shared" si="27"/>
        <v>50</v>
      </c>
    </row>
    <row r="123" spans="1:32" x14ac:dyDescent="0.2">
      <c r="A123" s="2" t="s">
        <v>37</v>
      </c>
      <c r="B123" s="2" t="s">
        <v>159</v>
      </c>
      <c r="C123" s="3" t="str">
        <f t="shared" si="14"/>
        <v>26-08-2015 12-43-30</v>
      </c>
      <c r="D123" s="4">
        <v>42242.530208275464</v>
      </c>
      <c r="E123" s="2">
        <v>48.4</v>
      </c>
      <c r="F123" s="2">
        <v>43</v>
      </c>
      <c r="G123" s="2">
        <v>48.4</v>
      </c>
      <c r="H123" s="2">
        <v>24.07</v>
      </c>
      <c r="I123" s="2">
        <v>32.909999999999997</v>
      </c>
      <c r="J123" s="2">
        <v>22.44</v>
      </c>
      <c r="K123" s="2">
        <v>0.73</v>
      </c>
      <c r="L123" s="2">
        <v>407.61</v>
      </c>
      <c r="M123" s="2">
        <v>5.7</v>
      </c>
      <c r="N123" s="2">
        <v>235.1</v>
      </c>
      <c r="O123" s="2">
        <v>233.9</v>
      </c>
      <c r="P123" s="2">
        <v>237</v>
      </c>
      <c r="Q123" s="2">
        <v>50</v>
      </c>
      <c r="R123" s="2">
        <v>0</v>
      </c>
      <c r="S123" s="4">
        <v>42242.535763831016</v>
      </c>
      <c r="T123" s="2">
        <f t="shared" si="15"/>
        <v>18.399999999999999</v>
      </c>
      <c r="U123" s="2">
        <f t="shared" si="16"/>
        <v>13.6</v>
      </c>
      <c r="V123" s="2">
        <f t="shared" si="17"/>
        <v>21.6</v>
      </c>
      <c r="W123" s="2">
        <f t="shared" si="18"/>
        <v>8.1999999999999993</v>
      </c>
      <c r="X123" s="2">
        <f t="shared" si="19"/>
        <v>12.69</v>
      </c>
      <c r="Y123" s="2">
        <f t="shared" si="20"/>
        <v>9.69</v>
      </c>
      <c r="Z123" s="2">
        <f t="shared" si="21"/>
        <v>0.65</v>
      </c>
      <c r="AA123" s="2">
        <f t="shared" si="22"/>
        <v>409.69</v>
      </c>
      <c r="AB123" s="2">
        <f t="shared" si="23"/>
        <v>7</v>
      </c>
      <c r="AC123" s="2">
        <f t="shared" si="24"/>
        <v>236.5</v>
      </c>
      <c r="AD123" s="2">
        <f t="shared" si="25"/>
        <v>234.9</v>
      </c>
      <c r="AE123" s="2">
        <f t="shared" si="26"/>
        <v>238.2</v>
      </c>
      <c r="AF123" s="2">
        <f t="shared" si="27"/>
        <v>50</v>
      </c>
    </row>
    <row r="124" spans="1:32" x14ac:dyDescent="0.2">
      <c r="A124" s="2" t="s">
        <v>37</v>
      </c>
      <c r="B124" s="2" t="s">
        <v>160</v>
      </c>
      <c r="C124" s="3" t="str">
        <f t="shared" si="14"/>
        <v>26-08-2015 12-43-36</v>
      </c>
      <c r="D124" s="4">
        <v>42242.53027771991</v>
      </c>
      <c r="E124" s="2">
        <v>41.8</v>
      </c>
      <c r="F124" s="2">
        <v>36.700000000000003</v>
      </c>
      <c r="G124" s="2">
        <v>42.1</v>
      </c>
      <c r="H124" s="2">
        <v>20.43</v>
      </c>
      <c r="I124" s="2">
        <v>28.4</v>
      </c>
      <c r="J124" s="2">
        <v>19.73</v>
      </c>
      <c r="K124" s="2">
        <v>0.72</v>
      </c>
      <c r="L124" s="2">
        <v>407.78</v>
      </c>
      <c r="M124" s="2">
        <v>5.7</v>
      </c>
      <c r="N124" s="2">
        <v>235.3</v>
      </c>
      <c r="O124" s="2">
        <v>233.9</v>
      </c>
      <c r="P124" s="2">
        <v>237.1</v>
      </c>
      <c r="Q124" s="2">
        <v>50</v>
      </c>
      <c r="R124" s="2">
        <v>0</v>
      </c>
      <c r="S124" s="4">
        <v>42242.535879571762</v>
      </c>
      <c r="T124" s="2">
        <f t="shared" si="15"/>
        <v>18.3</v>
      </c>
      <c r="U124" s="2">
        <f t="shared" si="16"/>
        <v>13.6</v>
      </c>
      <c r="V124" s="2">
        <f t="shared" si="17"/>
        <v>21.5</v>
      </c>
      <c r="W124" s="2">
        <f t="shared" si="18"/>
        <v>8.2200000000000006</v>
      </c>
      <c r="X124" s="2">
        <f t="shared" si="19"/>
        <v>12.65</v>
      </c>
      <c r="Y124" s="2">
        <f t="shared" si="20"/>
        <v>9.61</v>
      </c>
      <c r="Z124" s="2">
        <f t="shared" si="21"/>
        <v>0.65</v>
      </c>
      <c r="AA124" s="2">
        <f t="shared" si="22"/>
        <v>409.75</v>
      </c>
      <c r="AB124" s="2">
        <f t="shared" si="23"/>
        <v>6.9</v>
      </c>
      <c r="AC124" s="2">
        <f t="shared" si="24"/>
        <v>236.4</v>
      </c>
      <c r="AD124" s="2">
        <f t="shared" si="25"/>
        <v>234.9</v>
      </c>
      <c r="AE124" s="2">
        <f t="shared" si="26"/>
        <v>238.4</v>
      </c>
      <c r="AF124" s="2">
        <f t="shared" si="27"/>
        <v>50</v>
      </c>
    </row>
    <row r="125" spans="1:32" x14ac:dyDescent="0.2">
      <c r="A125" s="2" t="s">
        <v>37</v>
      </c>
      <c r="B125" s="2" t="s">
        <v>161</v>
      </c>
      <c r="C125" s="3" t="str">
        <f t="shared" si="14"/>
        <v>26-08-2015 12-43-42</v>
      </c>
      <c r="D125" s="4">
        <v>42242.530347164349</v>
      </c>
      <c r="E125" s="2">
        <v>42.2</v>
      </c>
      <c r="F125" s="2">
        <v>37.5</v>
      </c>
      <c r="G125" s="2">
        <v>42.4</v>
      </c>
      <c r="H125" s="2">
        <v>20.67</v>
      </c>
      <c r="I125" s="2">
        <v>28.74</v>
      </c>
      <c r="J125" s="2">
        <v>19.96</v>
      </c>
      <c r="K125" s="2">
        <v>0.72</v>
      </c>
      <c r="L125" s="2">
        <v>407.55</v>
      </c>
      <c r="M125" s="2">
        <v>5.4</v>
      </c>
      <c r="N125" s="2">
        <v>235.2</v>
      </c>
      <c r="O125" s="2">
        <v>233.8</v>
      </c>
      <c r="P125" s="2">
        <v>236.9</v>
      </c>
      <c r="Q125" s="2">
        <v>50</v>
      </c>
      <c r="R125" s="2">
        <v>0</v>
      </c>
      <c r="S125" s="4">
        <v>42242.535995312501</v>
      </c>
      <c r="T125" s="2">
        <f t="shared" si="15"/>
        <v>17.5</v>
      </c>
      <c r="U125" s="2">
        <f t="shared" si="16"/>
        <v>15.1</v>
      </c>
      <c r="V125" s="2">
        <f t="shared" si="17"/>
        <v>20.2</v>
      </c>
      <c r="W125" s="2">
        <f t="shared" si="18"/>
        <v>8.14</v>
      </c>
      <c r="X125" s="2">
        <f t="shared" si="19"/>
        <v>12.5</v>
      </c>
      <c r="Y125" s="2">
        <f t="shared" si="20"/>
        <v>9.49</v>
      </c>
      <c r="Z125" s="2">
        <f t="shared" si="21"/>
        <v>0.65</v>
      </c>
      <c r="AA125" s="2">
        <f t="shared" si="22"/>
        <v>409.75</v>
      </c>
      <c r="AB125" s="2">
        <f t="shared" si="23"/>
        <v>5.0999999999999996</v>
      </c>
      <c r="AC125" s="2">
        <f t="shared" si="24"/>
        <v>236.2</v>
      </c>
      <c r="AD125" s="2">
        <f t="shared" si="25"/>
        <v>234.9</v>
      </c>
      <c r="AE125" s="2">
        <f t="shared" si="26"/>
        <v>238.6</v>
      </c>
      <c r="AF125" s="2">
        <f t="shared" si="27"/>
        <v>50</v>
      </c>
    </row>
    <row r="126" spans="1:32" x14ac:dyDescent="0.2">
      <c r="A126" s="2" t="s">
        <v>37</v>
      </c>
      <c r="B126" s="2" t="s">
        <v>162</v>
      </c>
      <c r="C126" s="3" t="str">
        <f t="shared" si="14"/>
        <v>26-08-2015 12-43-48</v>
      </c>
      <c r="D126" s="4">
        <v>42242.530416608795</v>
      </c>
      <c r="E126" s="2">
        <v>43</v>
      </c>
      <c r="F126" s="2">
        <v>37.6</v>
      </c>
      <c r="G126" s="2">
        <v>43</v>
      </c>
      <c r="H126" s="2">
        <v>20.79</v>
      </c>
      <c r="I126" s="2">
        <v>29.08</v>
      </c>
      <c r="J126" s="2">
        <v>20.329999999999998</v>
      </c>
      <c r="K126" s="2">
        <v>0.71</v>
      </c>
      <c r="L126" s="2">
        <v>407.38</v>
      </c>
      <c r="M126" s="2">
        <v>5.6</v>
      </c>
      <c r="N126" s="2">
        <v>235</v>
      </c>
      <c r="O126" s="2">
        <v>233.8</v>
      </c>
      <c r="P126" s="2">
        <v>236.8</v>
      </c>
      <c r="Q126" s="2">
        <v>50</v>
      </c>
      <c r="R126" s="2">
        <v>0</v>
      </c>
      <c r="S126" s="4">
        <v>42242.536111053239</v>
      </c>
      <c r="T126" s="2">
        <f t="shared" si="15"/>
        <v>17.899999999999999</v>
      </c>
      <c r="U126" s="2">
        <f t="shared" si="16"/>
        <v>14.4</v>
      </c>
      <c r="V126" s="2">
        <f t="shared" si="17"/>
        <v>21.1</v>
      </c>
      <c r="W126" s="2">
        <f t="shared" si="18"/>
        <v>8.2200000000000006</v>
      </c>
      <c r="X126" s="2">
        <f t="shared" si="19"/>
        <v>12.64</v>
      </c>
      <c r="Y126" s="2">
        <f t="shared" si="20"/>
        <v>9.61</v>
      </c>
      <c r="Z126" s="2">
        <f t="shared" si="21"/>
        <v>0.65</v>
      </c>
      <c r="AA126" s="2">
        <f t="shared" si="22"/>
        <v>409.69</v>
      </c>
      <c r="AB126" s="2">
        <f t="shared" si="23"/>
        <v>6</v>
      </c>
      <c r="AC126" s="2">
        <f t="shared" si="24"/>
        <v>236.3</v>
      </c>
      <c r="AD126" s="2">
        <f t="shared" si="25"/>
        <v>234.9</v>
      </c>
      <c r="AE126" s="2">
        <f t="shared" si="26"/>
        <v>238.4</v>
      </c>
      <c r="AF126" s="2">
        <f t="shared" si="27"/>
        <v>49.9</v>
      </c>
    </row>
    <row r="127" spans="1:32" x14ac:dyDescent="0.2">
      <c r="A127" s="2" t="s">
        <v>37</v>
      </c>
      <c r="B127" s="2" t="s">
        <v>163</v>
      </c>
      <c r="C127" s="3" t="str">
        <f t="shared" si="14"/>
        <v>26-08-2015 12-43-54</v>
      </c>
      <c r="D127" s="4">
        <v>42242.530486053241</v>
      </c>
      <c r="E127" s="2">
        <v>35.299999999999997</v>
      </c>
      <c r="F127" s="2">
        <v>30</v>
      </c>
      <c r="G127" s="2">
        <v>35.9</v>
      </c>
      <c r="H127" s="2">
        <v>16.690000000000001</v>
      </c>
      <c r="I127" s="2">
        <v>23.82</v>
      </c>
      <c r="J127" s="2">
        <v>17</v>
      </c>
      <c r="K127" s="2">
        <v>0.7</v>
      </c>
      <c r="L127" s="2">
        <v>407.61</v>
      </c>
      <c r="M127" s="2">
        <v>5.5</v>
      </c>
      <c r="N127" s="2">
        <v>235.2</v>
      </c>
      <c r="O127" s="2">
        <v>233.9</v>
      </c>
      <c r="P127" s="2">
        <v>236.9</v>
      </c>
      <c r="Q127" s="2">
        <v>50</v>
      </c>
      <c r="R127" s="2">
        <v>0</v>
      </c>
      <c r="S127" s="4">
        <v>42242.536226793978</v>
      </c>
      <c r="T127" s="2">
        <f t="shared" si="15"/>
        <v>18.399999999999999</v>
      </c>
      <c r="U127" s="2">
        <f t="shared" si="16"/>
        <v>13.2</v>
      </c>
      <c r="V127" s="2">
        <f t="shared" si="17"/>
        <v>21.4</v>
      </c>
      <c r="W127" s="2">
        <f t="shared" si="18"/>
        <v>8.2100000000000009</v>
      </c>
      <c r="X127" s="2">
        <f t="shared" si="19"/>
        <v>12.55</v>
      </c>
      <c r="Y127" s="2">
        <f t="shared" si="20"/>
        <v>9.49</v>
      </c>
      <c r="Z127" s="2">
        <f t="shared" si="21"/>
        <v>0.65</v>
      </c>
      <c r="AA127" s="2">
        <f t="shared" si="22"/>
        <v>409.69</v>
      </c>
      <c r="AB127" s="2">
        <f t="shared" si="23"/>
        <v>6.9</v>
      </c>
      <c r="AC127" s="2">
        <f t="shared" si="24"/>
        <v>236.5</v>
      </c>
      <c r="AD127" s="2">
        <f t="shared" si="25"/>
        <v>234.8</v>
      </c>
      <c r="AE127" s="2">
        <f t="shared" si="26"/>
        <v>238.3</v>
      </c>
      <c r="AF127" s="2">
        <f t="shared" si="27"/>
        <v>50</v>
      </c>
    </row>
    <row r="128" spans="1:32" x14ac:dyDescent="0.2">
      <c r="A128" s="2" t="s">
        <v>37</v>
      </c>
      <c r="B128" s="2" t="s">
        <v>164</v>
      </c>
      <c r="C128" s="3" t="str">
        <f t="shared" si="14"/>
        <v>26-08-2015 12-44-00</v>
      </c>
      <c r="D128" s="4">
        <v>42242.530555497688</v>
      </c>
      <c r="E128" s="2">
        <v>19.5</v>
      </c>
      <c r="F128" s="2">
        <v>13.7</v>
      </c>
      <c r="G128" s="2">
        <v>20.7</v>
      </c>
      <c r="H128" s="2">
        <v>8.36</v>
      </c>
      <c r="I128" s="2">
        <v>12.71</v>
      </c>
      <c r="J128" s="2">
        <v>9.58</v>
      </c>
      <c r="K128" s="2">
        <v>0.66</v>
      </c>
      <c r="L128" s="2">
        <v>408.24</v>
      </c>
      <c r="M128" s="2">
        <v>6.1</v>
      </c>
      <c r="N128" s="2">
        <v>235.6</v>
      </c>
      <c r="O128" s="2">
        <v>234.2</v>
      </c>
      <c r="P128" s="2">
        <v>237.3</v>
      </c>
      <c r="Q128" s="2">
        <v>49.9</v>
      </c>
      <c r="R128" s="2">
        <v>0</v>
      </c>
      <c r="S128" s="4">
        <v>42242.536342534724</v>
      </c>
      <c r="T128" s="2">
        <f t="shared" si="15"/>
        <v>18</v>
      </c>
      <c r="U128" s="2">
        <f t="shared" si="16"/>
        <v>14</v>
      </c>
      <c r="V128" s="2">
        <f t="shared" si="17"/>
        <v>20.5</v>
      </c>
      <c r="W128" s="2">
        <f t="shared" si="18"/>
        <v>8.1999999999999993</v>
      </c>
      <c r="X128" s="2">
        <f t="shared" si="19"/>
        <v>12.44</v>
      </c>
      <c r="Y128" s="2">
        <f t="shared" si="20"/>
        <v>9.35</v>
      </c>
      <c r="Z128" s="2">
        <f t="shared" si="21"/>
        <v>0.66</v>
      </c>
      <c r="AA128" s="2">
        <f t="shared" si="22"/>
        <v>409.86</v>
      </c>
      <c r="AB128" s="2">
        <f t="shared" si="23"/>
        <v>5.6</v>
      </c>
      <c r="AC128" s="2">
        <f t="shared" si="24"/>
        <v>236.4</v>
      </c>
      <c r="AD128" s="2">
        <f t="shared" si="25"/>
        <v>234.9</v>
      </c>
      <c r="AE128" s="2">
        <f t="shared" si="26"/>
        <v>238.6</v>
      </c>
      <c r="AF128" s="2">
        <f t="shared" si="27"/>
        <v>50</v>
      </c>
    </row>
    <row r="129" spans="1:32" x14ac:dyDescent="0.2">
      <c r="A129" s="2" t="s">
        <v>37</v>
      </c>
      <c r="B129" s="2" t="s">
        <v>165</v>
      </c>
      <c r="C129" s="3" t="str">
        <f t="shared" si="14"/>
        <v>26-08-2015 12-44-06</v>
      </c>
      <c r="D129" s="4">
        <v>42242.530624942126</v>
      </c>
      <c r="E129" s="2">
        <v>19.3</v>
      </c>
      <c r="F129" s="2">
        <v>13.6</v>
      </c>
      <c r="G129" s="2">
        <v>20.100000000000001</v>
      </c>
      <c r="H129" s="2">
        <v>8.18</v>
      </c>
      <c r="I129" s="2">
        <v>12.5</v>
      </c>
      <c r="J129" s="2">
        <v>9.4499999999999993</v>
      </c>
      <c r="K129" s="2">
        <v>0.65</v>
      </c>
      <c r="L129" s="2">
        <v>408.07</v>
      </c>
      <c r="M129" s="2">
        <v>5.7</v>
      </c>
      <c r="N129" s="2">
        <v>235.4</v>
      </c>
      <c r="O129" s="2">
        <v>234.2</v>
      </c>
      <c r="P129" s="2">
        <v>237.2</v>
      </c>
      <c r="Q129" s="2">
        <v>50</v>
      </c>
      <c r="R129" s="2">
        <v>0</v>
      </c>
      <c r="S129" s="4">
        <v>42242.536458275463</v>
      </c>
      <c r="T129" s="2">
        <f t="shared" si="15"/>
        <v>40.5</v>
      </c>
      <c r="U129" s="2">
        <f t="shared" si="16"/>
        <v>38.299999999999997</v>
      </c>
      <c r="V129" s="2">
        <f t="shared" si="17"/>
        <v>41.5</v>
      </c>
      <c r="W129" s="2">
        <f t="shared" si="18"/>
        <v>20.46</v>
      </c>
      <c r="X129" s="2">
        <f t="shared" si="19"/>
        <v>28.4</v>
      </c>
      <c r="Y129" s="2">
        <f t="shared" si="20"/>
        <v>19.690000000000001</v>
      </c>
      <c r="Z129" s="2">
        <f t="shared" si="21"/>
        <v>0.72</v>
      </c>
      <c r="AA129" s="2">
        <f t="shared" si="22"/>
        <v>408.76</v>
      </c>
      <c r="AB129" s="2">
        <f t="shared" si="23"/>
        <v>5.0999999999999996</v>
      </c>
      <c r="AC129" s="2">
        <f t="shared" si="24"/>
        <v>235.6</v>
      </c>
      <c r="AD129" s="2">
        <f t="shared" si="25"/>
        <v>234.5</v>
      </c>
      <c r="AE129" s="2">
        <f t="shared" si="26"/>
        <v>237.9</v>
      </c>
      <c r="AF129" s="2">
        <f t="shared" si="27"/>
        <v>50</v>
      </c>
    </row>
    <row r="130" spans="1:32" x14ac:dyDescent="0.2">
      <c r="A130" s="2" t="s">
        <v>37</v>
      </c>
      <c r="B130" s="2" t="s">
        <v>166</v>
      </c>
      <c r="C130" s="3" t="str">
        <f t="shared" si="14"/>
        <v>26-08-2015 12-44-12</v>
      </c>
      <c r="D130" s="4">
        <v>42242.530694386573</v>
      </c>
      <c r="E130" s="2">
        <v>19</v>
      </c>
      <c r="F130" s="2">
        <v>13.9</v>
      </c>
      <c r="G130" s="2">
        <v>20.3</v>
      </c>
      <c r="H130" s="2">
        <v>8.16</v>
      </c>
      <c r="I130" s="2">
        <v>12.54</v>
      </c>
      <c r="J130" s="2">
        <v>9.52</v>
      </c>
      <c r="K130" s="2">
        <v>0.65</v>
      </c>
      <c r="L130" s="2">
        <v>407.9</v>
      </c>
      <c r="M130" s="2">
        <v>5.8</v>
      </c>
      <c r="N130" s="2">
        <v>235.4</v>
      </c>
      <c r="O130" s="2">
        <v>234</v>
      </c>
      <c r="P130" s="2">
        <v>237.1</v>
      </c>
      <c r="Q130" s="2">
        <v>50</v>
      </c>
      <c r="R130" s="2">
        <v>0</v>
      </c>
      <c r="S130" s="4">
        <v>42242.536574016201</v>
      </c>
      <c r="T130" s="2">
        <f t="shared" si="15"/>
        <v>40.9</v>
      </c>
      <c r="U130" s="2">
        <f t="shared" si="16"/>
        <v>38.299999999999997</v>
      </c>
      <c r="V130" s="2">
        <f t="shared" si="17"/>
        <v>42.2</v>
      </c>
      <c r="W130" s="2">
        <f t="shared" si="18"/>
        <v>20.64</v>
      </c>
      <c r="X130" s="2">
        <f t="shared" si="19"/>
        <v>28.65</v>
      </c>
      <c r="Y130" s="2">
        <f t="shared" si="20"/>
        <v>19.87</v>
      </c>
      <c r="Z130" s="2">
        <f t="shared" si="21"/>
        <v>0.72</v>
      </c>
      <c r="AA130" s="2">
        <f t="shared" si="22"/>
        <v>408.65</v>
      </c>
      <c r="AB130" s="2">
        <f t="shared" si="23"/>
        <v>5</v>
      </c>
      <c r="AC130" s="2">
        <f t="shared" si="24"/>
        <v>235.6</v>
      </c>
      <c r="AD130" s="2">
        <f t="shared" si="25"/>
        <v>234.4</v>
      </c>
      <c r="AE130" s="2">
        <f t="shared" si="26"/>
        <v>237.8</v>
      </c>
      <c r="AF130" s="2">
        <f t="shared" si="27"/>
        <v>50</v>
      </c>
    </row>
    <row r="131" spans="1:32" x14ac:dyDescent="0.2">
      <c r="A131" s="2" t="s">
        <v>37</v>
      </c>
      <c r="B131" s="2" t="s">
        <v>167</v>
      </c>
      <c r="C131" s="3" t="str">
        <f t="shared" ref="C131:C194" si="28">A131&amp;" "&amp;B131</f>
        <v>26-08-2015 12-44-18</v>
      </c>
      <c r="D131" s="4">
        <v>42242.530763831019</v>
      </c>
      <c r="E131" s="2">
        <v>19.399999999999999</v>
      </c>
      <c r="F131" s="2">
        <v>13.5</v>
      </c>
      <c r="G131" s="2">
        <v>20.2</v>
      </c>
      <c r="H131" s="2">
        <v>8.17</v>
      </c>
      <c r="I131" s="2">
        <v>12.52</v>
      </c>
      <c r="J131" s="2">
        <v>9.48</v>
      </c>
      <c r="K131" s="2">
        <v>0.65</v>
      </c>
      <c r="L131" s="2">
        <v>407.9</v>
      </c>
      <c r="M131" s="2">
        <v>5.9</v>
      </c>
      <c r="N131" s="2">
        <v>235.4</v>
      </c>
      <c r="O131" s="2">
        <v>234</v>
      </c>
      <c r="P131" s="2">
        <v>237.1</v>
      </c>
      <c r="Q131" s="2">
        <v>50</v>
      </c>
      <c r="R131" s="2">
        <v>0</v>
      </c>
      <c r="S131" s="4">
        <v>42242.536689756947</v>
      </c>
      <c r="T131" s="2">
        <f t="shared" si="15"/>
        <v>41.3</v>
      </c>
      <c r="U131" s="2">
        <f t="shared" si="16"/>
        <v>38.6</v>
      </c>
      <c r="V131" s="2">
        <f t="shared" si="17"/>
        <v>43.1</v>
      </c>
      <c r="W131" s="2">
        <f t="shared" si="18"/>
        <v>20.9</v>
      </c>
      <c r="X131" s="2">
        <f t="shared" si="19"/>
        <v>29</v>
      </c>
      <c r="Y131" s="2">
        <f t="shared" si="20"/>
        <v>20.11</v>
      </c>
      <c r="Z131" s="2">
        <f t="shared" si="21"/>
        <v>0.72</v>
      </c>
      <c r="AA131" s="2">
        <f t="shared" si="22"/>
        <v>408.3</v>
      </c>
      <c r="AB131" s="2">
        <f t="shared" si="23"/>
        <v>5.3</v>
      </c>
      <c r="AC131" s="2">
        <f t="shared" si="24"/>
        <v>235.3</v>
      </c>
      <c r="AD131" s="2">
        <f t="shared" si="25"/>
        <v>234.3</v>
      </c>
      <c r="AE131" s="2">
        <f t="shared" si="26"/>
        <v>237.6</v>
      </c>
      <c r="AF131" s="2">
        <f t="shared" si="27"/>
        <v>49.9</v>
      </c>
    </row>
    <row r="132" spans="1:32" x14ac:dyDescent="0.2">
      <c r="A132" s="2" t="s">
        <v>37</v>
      </c>
      <c r="B132" s="2" t="s">
        <v>168</v>
      </c>
      <c r="C132" s="3" t="str">
        <f t="shared" si="28"/>
        <v>26-08-2015 12-44-24</v>
      </c>
      <c r="D132" s="4">
        <v>42242.530833275465</v>
      </c>
      <c r="E132" s="2">
        <v>19.7</v>
      </c>
      <c r="F132" s="2">
        <v>13.4</v>
      </c>
      <c r="G132" s="2">
        <v>20.6</v>
      </c>
      <c r="H132" s="2">
        <v>8.19</v>
      </c>
      <c r="I132" s="2">
        <v>12.66</v>
      </c>
      <c r="J132" s="2">
        <v>9.65</v>
      </c>
      <c r="K132" s="2">
        <v>0.65</v>
      </c>
      <c r="L132" s="2">
        <v>407.9</v>
      </c>
      <c r="M132" s="2">
        <v>6.3</v>
      </c>
      <c r="N132" s="2">
        <v>235.3</v>
      </c>
      <c r="O132" s="2">
        <v>234.1</v>
      </c>
      <c r="P132" s="2">
        <v>237.1</v>
      </c>
      <c r="Q132" s="2">
        <v>50</v>
      </c>
      <c r="R132" s="2">
        <v>0</v>
      </c>
      <c r="S132" s="4">
        <v>42242.536805497686</v>
      </c>
      <c r="T132" s="2">
        <f t="shared" ref="T132:T195" si="29">VLOOKUP($S132,$D$2:$Q$1416,2)</f>
        <v>18.100000000000001</v>
      </c>
      <c r="U132" s="2">
        <f t="shared" ref="U132:U195" si="30">VLOOKUP($S132,$D$2:$Q$1416,3)</f>
        <v>13.7</v>
      </c>
      <c r="V132" s="2">
        <f t="shared" ref="V132:V195" si="31">VLOOKUP($S132,$D$2:$Q$1416,4)</f>
        <v>21.3</v>
      </c>
      <c r="W132" s="2">
        <f t="shared" ref="W132:W195" si="32">VLOOKUP($S132,$D$2:$Q$1416,5)</f>
        <v>8.2200000000000006</v>
      </c>
      <c r="X132" s="2">
        <f t="shared" ref="X132:X195" si="33">VLOOKUP($S132,$D$2:$Q$1416,6)</f>
        <v>12.56</v>
      </c>
      <c r="Y132" s="2">
        <f t="shared" ref="Y132:Y195" si="34">VLOOKUP($S132,$D$2:$Q$1416,7)</f>
        <v>9.5</v>
      </c>
      <c r="Z132" s="2">
        <f t="shared" ref="Z132:Z195" si="35">VLOOKUP($S132,$D$2:$Q$1416,8)</f>
        <v>0.65</v>
      </c>
      <c r="AA132" s="2">
        <f t="shared" ref="AA132:AA195" si="36">VLOOKUP($S132,$D$2:$Q$1416,9)</f>
        <v>409.34</v>
      </c>
      <c r="AB132" s="2">
        <f t="shared" ref="AB132:AB195" si="37">VLOOKUP($S132,$D$2:$Q$1416,10)</f>
        <v>6.5</v>
      </c>
      <c r="AC132" s="2">
        <f t="shared" ref="AC132:AC195" si="38">VLOOKUP($S132,$D$2:$Q$1416,11)</f>
        <v>236.2</v>
      </c>
      <c r="AD132" s="2">
        <f t="shared" ref="AD132:AD195" si="39">VLOOKUP($S132,$D$2:$Q$1416,12)</f>
        <v>234.6</v>
      </c>
      <c r="AE132" s="2">
        <f t="shared" ref="AE132:AE195" si="40">VLOOKUP($S132,$D$2:$Q$1416,13)</f>
        <v>238.2</v>
      </c>
      <c r="AF132" s="2">
        <f t="shared" ref="AF132:AF195" si="41">VLOOKUP($S132,$D$2:$Q$1416,14)</f>
        <v>50</v>
      </c>
    </row>
    <row r="133" spans="1:32" x14ac:dyDescent="0.2">
      <c r="A133" s="2" t="s">
        <v>37</v>
      </c>
      <c r="B133" s="2" t="s">
        <v>169</v>
      </c>
      <c r="C133" s="3" t="str">
        <f t="shared" si="28"/>
        <v>26-08-2015 12-44-30</v>
      </c>
      <c r="D133" s="4">
        <v>42242.530902719911</v>
      </c>
      <c r="E133" s="2">
        <v>19.3</v>
      </c>
      <c r="F133" s="2">
        <v>13.6</v>
      </c>
      <c r="G133" s="2">
        <v>20.6</v>
      </c>
      <c r="H133" s="2">
        <v>8.23</v>
      </c>
      <c r="I133" s="2">
        <v>12.61</v>
      </c>
      <c r="J133" s="2">
        <v>9.5500000000000007</v>
      </c>
      <c r="K133" s="2">
        <v>0.65</v>
      </c>
      <c r="L133" s="2">
        <v>407.9</v>
      </c>
      <c r="M133" s="2">
        <v>6.1</v>
      </c>
      <c r="N133" s="2">
        <v>235.3</v>
      </c>
      <c r="O133" s="2">
        <v>234</v>
      </c>
      <c r="P133" s="2">
        <v>237.2</v>
      </c>
      <c r="Q133" s="2">
        <v>50</v>
      </c>
      <c r="R133" s="2">
        <v>0</v>
      </c>
      <c r="S133" s="4">
        <v>42242.536921238425</v>
      </c>
      <c r="T133" s="2">
        <f t="shared" si="29"/>
        <v>17.899999999999999</v>
      </c>
      <c r="U133" s="2">
        <f t="shared" si="30"/>
        <v>14.3</v>
      </c>
      <c r="V133" s="2">
        <f t="shared" si="31"/>
        <v>20.3</v>
      </c>
      <c r="W133" s="2">
        <f t="shared" si="32"/>
        <v>8.16</v>
      </c>
      <c r="X133" s="2">
        <f t="shared" si="33"/>
        <v>12.42</v>
      </c>
      <c r="Y133" s="2">
        <f t="shared" si="34"/>
        <v>9.3699999999999992</v>
      </c>
      <c r="Z133" s="2">
        <f t="shared" si="35"/>
        <v>0.66</v>
      </c>
      <c r="AA133" s="2">
        <f t="shared" si="36"/>
        <v>409.51</v>
      </c>
      <c r="AB133" s="2">
        <f t="shared" si="37"/>
        <v>5.4</v>
      </c>
      <c r="AC133" s="2">
        <f t="shared" si="38"/>
        <v>236.2</v>
      </c>
      <c r="AD133" s="2">
        <f t="shared" si="39"/>
        <v>234.8</v>
      </c>
      <c r="AE133" s="2">
        <f t="shared" si="40"/>
        <v>238.3</v>
      </c>
      <c r="AF133" s="2">
        <f t="shared" si="41"/>
        <v>50</v>
      </c>
    </row>
    <row r="134" spans="1:32" x14ac:dyDescent="0.2">
      <c r="A134" s="2" t="s">
        <v>37</v>
      </c>
      <c r="B134" s="2" t="s">
        <v>170</v>
      </c>
      <c r="C134" s="3" t="str">
        <f t="shared" si="28"/>
        <v>26-08-2015 12-44-36</v>
      </c>
      <c r="D134" s="4">
        <v>42242.53097216435</v>
      </c>
      <c r="E134" s="2">
        <v>19.3</v>
      </c>
      <c r="F134" s="2">
        <v>13.8</v>
      </c>
      <c r="G134" s="2">
        <v>20.100000000000001</v>
      </c>
      <c r="H134" s="2">
        <v>8.17</v>
      </c>
      <c r="I134" s="2">
        <v>12.54</v>
      </c>
      <c r="J134" s="2">
        <v>9.52</v>
      </c>
      <c r="K134" s="2">
        <v>0.65</v>
      </c>
      <c r="L134" s="2">
        <v>408.13</v>
      </c>
      <c r="M134" s="2">
        <v>5.4</v>
      </c>
      <c r="N134" s="2">
        <v>235.5</v>
      </c>
      <c r="O134" s="2">
        <v>234.2</v>
      </c>
      <c r="P134" s="2">
        <v>237.2</v>
      </c>
      <c r="Q134" s="2">
        <v>50</v>
      </c>
      <c r="R134" s="2">
        <v>0</v>
      </c>
      <c r="S134" s="4">
        <v>42242.537036979164</v>
      </c>
      <c r="T134" s="2">
        <f t="shared" si="29"/>
        <v>18.100000000000001</v>
      </c>
      <c r="U134" s="2">
        <f t="shared" si="30"/>
        <v>14.3</v>
      </c>
      <c r="V134" s="2">
        <f t="shared" si="31"/>
        <v>20</v>
      </c>
      <c r="W134" s="2">
        <f t="shared" si="32"/>
        <v>8.16</v>
      </c>
      <c r="X134" s="2">
        <f t="shared" si="33"/>
        <v>12.4</v>
      </c>
      <c r="Y134" s="2">
        <f t="shared" si="34"/>
        <v>9.34</v>
      </c>
      <c r="Z134" s="2">
        <f t="shared" si="35"/>
        <v>0.66</v>
      </c>
      <c r="AA134" s="2">
        <f t="shared" si="36"/>
        <v>409.57</v>
      </c>
      <c r="AB134" s="2">
        <f t="shared" si="37"/>
        <v>5.2</v>
      </c>
      <c r="AC134" s="2">
        <f t="shared" si="38"/>
        <v>236.1</v>
      </c>
      <c r="AD134" s="2">
        <f t="shared" si="39"/>
        <v>234.9</v>
      </c>
      <c r="AE134" s="2">
        <f t="shared" si="40"/>
        <v>238.4</v>
      </c>
      <c r="AF134" s="2">
        <f t="shared" si="41"/>
        <v>50</v>
      </c>
    </row>
    <row r="135" spans="1:32" x14ac:dyDescent="0.2">
      <c r="A135" s="2" t="s">
        <v>37</v>
      </c>
      <c r="B135" s="2" t="s">
        <v>171</v>
      </c>
      <c r="C135" s="3" t="str">
        <f t="shared" si="28"/>
        <v>26-08-2015 12-44-42</v>
      </c>
      <c r="D135" s="4">
        <v>42242.531041608796</v>
      </c>
      <c r="E135" s="2">
        <v>19.3</v>
      </c>
      <c r="F135" s="2">
        <v>13.6</v>
      </c>
      <c r="G135" s="2">
        <v>20.8</v>
      </c>
      <c r="H135" s="2">
        <v>8.2100000000000009</v>
      </c>
      <c r="I135" s="2">
        <v>12.66</v>
      </c>
      <c r="J135" s="2">
        <v>9.64</v>
      </c>
      <c r="K135" s="2">
        <v>0.65</v>
      </c>
      <c r="L135" s="2">
        <v>408.01</v>
      </c>
      <c r="M135" s="2">
        <v>6.3</v>
      </c>
      <c r="N135" s="2">
        <v>235.4</v>
      </c>
      <c r="O135" s="2">
        <v>234.1</v>
      </c>
      <c r="P135" s="2">
        <v>237.2</v>
      </c>
      <c r="Q135" s="2">
        <v>50</v>
      </c>
      <c r="R135" s="2">
        <v>0</v>
      </c>
      <c r="S135" s="4">
        <v>42242.537152719909</v>
      </c>
      <c r="T135" s="2">
        <f t="shared" si="29"/>
        <v>18.2</v>
      </c>
      <c r="U135" s="2">
        <f t="shared" si="30"/>
        <v>14.1</v>
      </c>
      <c r="V135" s="2">
        <f t="shared" si="31"/>
        <v>20.6</v>
      </c>
      <c r="W135" s="2">
        <f t="shared" si="32"/>
        <v>8.16</v>
      </c>
      <c r="X135" s="2">
        <f t="shared" si="33"/>
        <v>12.52</v>
      </c>
      <c r="Y135" s="2">
        <f t="shared" si="34"/>
        <v>9.5</v>
      </c>
      <c r="Z135" s="2">
        <f t="shared" si="35"/>
        <v>0.65</v>
      </c>
      <c r="AA135" s="2">
        <f t="shared" si="36"/>
        <v>409.57</v>
      </c>
      <c r="AB135" s="2">
        <f t="shared" si="37"/>
        <v>5.8</v>
      </c>
      <c r="AC135" s="2">
        <f t="shared" si="38"/>
        <v>236.2</v>
      </c>
      <c r="AD135" s="2">
        <f t="shared" si="39"/>
        <v>234.8</v>
      </c>
      <c r="AE135" s="2">
        <f t="shared" si="40"/>
        <v>238.4</v>
      </c>
      <c r="AF135" s="2">
        <f t="shared" si="41"/>
        <v>50</v>
      </c>
    </row>
    <row r="136" spans="1:32" x14ac:dyDescent="0.2">
      <c r="A136" s="2" t="s">
        <v>37</v>
      </c>
      <c r="B136" s="2" t="s">
        <v>172</v>
      </c>
      <c r="C136" s="3" t="str">
        <f t="shared" si="28"/>
        <v>26-08-2015 12-44-48</v>
      </c>
      <c r="D136" s="4">
        <v>42242.531111053242</v>
      </c>
      <c r="E136" s="2">
        <v>20.5</v>
      </c>
      <c r="F136" s="2">
        <v>14.2</v>
      </c>
      <c r="G136" s="2">
        <v>21.8</v>
      </c>
      <c r="H136" s="2">
        <v>8.65</v>
      </c>
      <c r="I136" s="2">
        <v>13.32</v>
      </c>
      <c r="J136" s="2">
        <v>10.130000000000001</v>
      </c>
      <c r="K136" s="2">
        <v>0.65</v>
      </c>
      <c r="L136" s="2">
        <v>407.9</v>
      </c>
      <c r="M136" s="2">
        <v>6.9</v>
      </c>
      <c r="N136" s="2">
        <v>235.3</v>
      </c>
      <c r="O136" s="2">
        <v>234</v>
      </c>
      <c r="P136" s="2">
        <v>237.2</v>
      </c>
      <c r="Q136" s="2">
        <v>50</v>
      </c>
      <c r="R136" s="2">
        <v>0</v>
      </c>
      <c r="S136" s="4">
        <v>42242.537268460648</v>
      </c>
      <c r="T136" s="2">
        <f t="shared" si="29"/>
        <v>18</v>
      </c>
      <c r="U136" s="2">
        <f t="shared" si="30"/>
        <v>14.8</v>
      </c>
      <c r="V136" s="2">
        <f t="shared" si="31"/>
        <v>19.3</v>
      </c>
      <c r="W136" s="2">
        <f t="shared" si="32"/>
        <v>8.1199999999999992</v>
      </c>
      <c r="X136" s="2">
        <f t="shared" si="33"/>
        <v>12.32</v>
      </c>
      <c r="Y136" s="2">
        <f t="shared" si="34"/>
        <v>9.27</v>
      </c>
      <c r="Z136" s="2">
        <f t="shared" si="35"/>
        <v>0.66</v>
      </c>
      <c r="AA136" s="2">
        <f t="shared" si="36"/>
        <v>409.34</v>
      </c>
      <c r="AB136" s="2">
        <f t="shared" si="37"/>
        <v>4.8</v>
      </c>
      <c r="AC136" s="2">
        <f t="shared" si="38"/>
        <v>235.9</v>
      </c>
      <c r="AD136" s="2">
        <f t="shared" si="39"/>
        <v>234.7</v>
      </c>
      <c r="AE136" s="2">
        <f t="shared" si="40"/>
        <v>238.4</v>
      </c>
      <c r="AF136" s="2">
        <f t="shared" si="41"/>
        <v>49.9</v>
      </c>
    </row>
    <row r="137" spans="1:32" x14ac:dyDescent="0.2">
      <c r="A137" s="2" t="s">
        <v>37</v>
      </c>
      <c r="B137" s="2" t="s">
        <v>173</v>
      </c>
      <c r="C137" s="3" t="str">
        <f t="shared" si="28"/>
        <v>26-08-2015 12-44-54</v>
      </c>
      <c r="D137" s="4">
        <v>42242.531180497688</v>
      </c>
      <c r="E137" s="2">
        <v>41.9</v>
      </c>
      <c r="F137" s="2">
        <v>35.200000000000003</v>
      </c>
      <c r="G137" s="2">
        <v>42.7</v>
      </c>
      <c r="H137" s="2">
        <v>20.09</v>
      </c>
      <c r="I137" s="2">
        <v>28.18</v>
      </c>
      <c r="J137" s="2">
        <v>19.760000000000002</v>
      </c>
      <c r="K137" s="2">
        <v>0.71</v>
      </c>
      <c r="L137" s="2">
        <v>407.21</v>
      </c>
      <c r="M137" s="2">
        <v>6.7</v>
      </c>
      <c r="N137" s="2">
        <v>234.8</v>
      </c>
      <c r="O137" s="2">
        <v>233.6</v>
      </c>
      <c r="P137" s="2">
        <v>236.9</v>
      </c>
      <c r="Q137" s="2">
        <v>50</v>
      </c>
      <c r="R137" s="2">
        <v>0</v>
      </c>
      <c r="S137" s="4">
        <v>42242.537384201387</v>
      </c>
      <c r="T137" s="2">
        <f t="shared" si="29"/>
        <v>18.600000000000001</v>
      </c>
      <c r="U137" s="2">
        <f t="shared" si="30"/>
        <v>14.9</v>
      </c>
      <c r="V137" s="2">
        <f t="shared" si="31"/>
        <v>17.899999999999999</v>
      </c>
      <c r="W137" s="2">
        <f t="shared" si="32"/>
        <v>8.06</v>
      </c>
      <c r="X137" s="2">
        <f t="shared" si="33"/>
        <v>12.16</v>
      </c>
      <c r="Y137" s="2">
        <f t="shared" si="34"/>
        <v>9.11</v>
      </c>
      <c r="Z137" s="2">
        <f t="shared" si="35"/>
        <v>0.66</v>
      </c>
      <c r="AA137" s="2">
        <f t="shared" si="36"/>
        <v>409.63</v>
      </c>
      <c r="AB137" s="2">
        <f t="shared" si="37"/>
        <v>5.0999999999999996</v>
      </c>
      <c r="AC137" s="2">
        <f t="shared" si="38"/>
        <v>235.8</v>
      </c>
      <c r="AD137" s="2">
        <f t="shared" si="39"/>
        <v>235</v>
      </c>
      <c r="AE137" s="2">
        <f t="shared" si="40"/>
        <v>238.7</v>
      </c>
      <c r="AF137" s="2">
        <f t="shared" si="41"/>
        <v>50</v>
      </c>
    </row>
    <row r="138" spans="1:32" x14ac:dyDescent="0.2">
      <c r="A138" s="2" t="s">
        <v>37</v>
      </c>
      <c r="B138" s="2" t="s">
        <v>174</v>
      </c>
      <c r="C138" s="3" t="str">
        <f t="shared" si="28"/>
        <v>26-08-2015 12-45-00</v>
      </c>
      <c r="D138" s="4">
        <v>42242.531249942127</v>
      </c>
      <c r="E138" s="2">
        <v>40.6</v>
      </c>
      <c r="F138" s="2">
        <v>34.1</v>
      </c>
      <c r="G138" s="2">
        <v>41.4</v>
      </c>
      <c r="H138" s="2">
        <v>19.420000000000002</v>
      </c>
      <c r="I138" s="2">
        <v>27.32</v>
      </c>
      <c r="J138" s="2">
        <v>19.21</v>
      </c>
      <c r="K138" s="2">
        <v>0.71</v>
      </c>
      <c r="L138" s="2">
        <v>407.38</v>
      </c>
      <c r="M138" s="2">
        <v>6.9</v>
      </c>
      <c r="N138" s="2">
        <v>234.9</v>
      </c>
      <c r="O138" s="2">
        <v>233.7</v>
      </c>
      <c r="P138" s="2">
        <v>237</v>
      </c>
      <c r="Q138" s="2">
        <v>50</v>
      </c>
      <c r="R138" s="2">
        <v>0</v>
      </c>
      <c r="S138" s="4">
        <v>42242.537499942133</v>
      </c>
      <c r="T138" s="2">
        <f t="shared" si="29"/>
        <v>18.3</v>
      </c>
      <c r="U138" s="2">
        <f t="shared" si="30"/>
        <v>15</v>
      </c>
      <c r="V138" s="2">
        <f t="shared" si="31"/>
        <v>18.399999999999999</v>
      </c>
      <c r="W138" s="2">
        <f t="shared" si="32"/>
        <v>8.09</v>
      </c>
      <c r="X138" s="2">
        <f t="shared" si="33"/>
        <v>12.23</v>
      </c>
      <c r="Y138" s="2">
        <f t="shared" si="34"/>
        <v>9.17</v>
      </c>
      <c r="Z138" s="2">
        <f t="shared" si="35"/>
        <v>0.66</v>
      </c>
      <c r="AA138" s="2">
        <f t="shared" si="36"/>
        <v>409.63</v>
      </c>
      <c r="AB138" s="2">
        <f t="shared" si="37"/>
        <v>5</v>
      </c>
      <c r="AC138" s="2">
        <f t="shared" si="38"/>
        <v>235.9</v>
      </c>
      <c r="AD138" s="2">
        <f t="shared" si="39"/>
        <v>235</v>
      </c>
      <c r="AE138" s="2">
        <f t="shared" si="40"/>
        <v>238.6</v>
      </c>
      <c r="AF138" s="2">
        <f t="shared" si="41"/>
        <v>50</v>
      </c>
    </row>
    <row r="139" spans="1:32" x14ac:dyDescent="0.2">
      <c r="A139" s="2" t="s">
        <v>37</v>
      </c>
      <c r="B139" s="2" t="s">
        <v>175</v>
      </c>
      <c r="C139" s="3" t="str">
        <f t="shared" si="28"/>
        <v>26-08-2015 12-45-06</v>
      </c>
      <c r="D139" s="4">
        <v>42242.531319386573</v>
      </c>
      <c r="E139" s="2">
        <v>15.1</v>
      </c>
      <c r="F139" s="2">
        <v>12.3</v>
      </c>
      <c r="G139" s="2">
        <v>16.600000000000001</v>
      </c>
      <c r="H139" s="2">
        <v>6.78</v>
      </c>
      <c r="I139" s="2">
        <v>10.38</v>
      </c>
      <c r="J139" s="2">
        <v>7.86</v>
      </c>
      <c r="K139" s="2">
        <v>0.65</v>
      </c>
      <c r="L139" s="2">
        <v>408.24</v>
      </c>
      <c r="M139" s="2">
        <v>4.4000000000000004</v>
      </c>
      <c r="N139" s="2">
        <v>235.6</v>
      </c>
      <c r="O139" s="2">
        <v>234.1</v>
      </c>
      <c r="P139" s="2">
        <v>237.4</v>
      </c>
      <c r="Q139" s="2">
        <v>50</v>
      </c>
      <c r="R139" s="2">
        <v>0</v>
      </c>
      <c r="S139" s="4">
        <v>42242.537615682872</v>
      </c>
      <c r="T139" s="2">
        <f t="shared" si="29"/>
        <v>18.2</v>
      </c>
      <c r="U139" s="2">
        <f t="shared" si="30"/>
        <v>14.3</v>
      </c>
      <c r="V139" s="2">
        <f t="shared" si="31"/>
        <v>20.5</v>
      </c>
      <c r="W139" s="2">
        <f t="shared" si="32"/>
        <v>8.17</v>
      </c>
      <c r="X139" s="2">
        <f t="shared" si="33"/>
        <v>12.55</v>
      </c>
      <c r="Y139" s="2">
        <f t="shared" si="34"/>
        <v>9.52</v>
      </c>
      <c r="Z139" s="2">
        <f t="shared" si="35"/>
        <v>0.65</v>
      </c>
      <c r="AA139" s="2">
        <f t="shared" si="36"/>
        <v>409.63</v>
      </c>
      <c r="AB139" s="2">
        <f t="shared" si="37"/>
        <v>5.8</v>
      </c>
      <c r="AC139" s="2">
        <f t="shared" si="38"/>
        <v>236.1</v>
      </c>
      <c r="AD139" s="2">
        <f t="shared" si="39"/>
        <v>234.9</v>
      </c>
      <c r="AE139" s="2">
        <f t="shared" si="40"/>
        <v>238.5</v>
      </c>
      <c r="AF139" s="2">
        <f t="shared" si="41"/>
        <v>49.9</v>
      </c>
    </row>
    <row r="140" spans="1:32" x14ac:dyDescent="0.2">
      <c r="A140" s="2" t="s">
        <v>37</v>
      </c>
      <c r="B140" s="2" t="s">
        <v>176</v>
      </c>
      <c r="C140" s="3" t="str">
        <f t="shared" si="28"/>
        <v>26-08-2015 12-45-12</v>
      </c>
      <c r="D140" s="4">
        <v>42242.531388831019</v>
      </c>
      <c r="E140" s="2">
        <v>5.3</v>
      </c>
      <c r="F140" s="2">
        <v>5.5</v>
      </c>
      <c r="G140" s="2">
        <v>4.8</v>
      </c>
      <c r="H140" s="2">
        <v>2.5499999999999998</v>
      </c>
      <c r="I140" s="2">
        <v>3.68</v>
      </c>
      <c r="J140" s="2">
        <v>2.65</v>
      </c>
      <c r="K140" s="2">
        <v>0.69</v>
      </c>
      <c r="L140" s="2">
        <v>408.65</v>
      </c>
      <c r="M140" s="2">
        <v>0.8</v>
      </c>
      <c r="N140" s="2">
        <v>235.8</v>
      </c>
      <c r="O140" s="2">
        <v>234.4</v>
      </c>
      <c r="P140" s="2">
        <v>237.6</v>
      </c>
      <c r="Q140" s="2">
        <v>50</v>
      </c>
      <c r="R140" s="2">
        <v>0</v>
      </c>
      <c r="S140" s="4">
        <v>42242.53773142361</v>
      </c>
      <c r="T140" s="2">
        <f t="shared" si="29"/>
        <v>39.6</v>
      </c>
      <c r="U140" s="2">
        <f t="shared" si="30"/>
        <v>37</v>
      </c>
      <c r="V140" s="2">
        <f t="shared" si="31"/>
        <v>42.9</v>
      </c>
      <c r="W140" s="2">
        <f t="shared" si="32"/>
        <v>20.239999999999998</v>
      </c>
      <c r="X140" s="2">
        <f t="shared" si="33"/>
        <v>28.22</v>
      </c>
      <c r="Y140" s="2">
        <f t="shared" si="34"/>
        <v>19.670000000000002</v>
      </c>
      <c r="Z140" s="2">
        <f t="shared" si="35"/>
        <v>0.72</v>
      </c>
      <c r="AA140" s="2">
        <f t="shared" si="36"/>
        <v>408.94</v>
      </c>
      <c r="AB140" s="2">
        <f t="shared" si="37"/>
        <v>5.7</v>
      </c>
      <c r="AC140" s="2">
        <f t="shared" si="38"/>
        <v>235.7</v>
      </c>
      <c r="AD140" s="2">
        <f t="shared" si="39"/>
        <v>234.6</v>
      </c>
      <c r="AE140" s="2">
        <f t="shared" si="40"/>
        <v>238</v>
      </c>
      <c r="AF140" s="2">
        <f t="shared" si="41"/>
        <v>50</v>
      </c>
    </row>
    <row r="141" spans="1:32" x14ac:dyDescent="0.2">
      <c r="A141" s="2" t="s">
        <v>37</v>
      </c>
      <c r="B141" s="2" t="s">
        <v>177</v>
      </c>
      <c r="C141" s="3" t="str">
        <f t="shared" si="28"/>
        <v>26-08-2015 12-45-18</v>
      </c>
      <c r="D141" s="4">
        <v>42242.531458275465</v>
      </c>
      <c r="E141" s="2">
        <v>3.7</v>
      </c>
      <c r="F141" s="2">
        <v>4.2</v>
      </c>
      <c r="G141" s="2">
        <v>3.8</v>
      </c>
      <c r="H141" s="2">
        <v>2.17</v>
      </c>
      <c r="I141" s="2">
        <v>2.76</v>
      </c>
      <c r="J141" s="2">
        <v>1.71</v>
      </c>
      <c r="K141" s="2">
        <v>0.79</v>
      </c>
      <c r="L141" s="2">
        <v>408.88</v>
      </c>
      <c r="M141" s="2">
        <v>1</v>
      </c>
      <c r="N141" s="2">
        <v>236</v>
      </c>
      <c r="O141" s="2">
        <v>234.5</v>
      </c>
      <c r="P141" s="2">
        <v>237.7</v>
      </c>
      <c r="Q141" s="2">
        <v>50.1</v>
      </c>
      <c r="R141" s="2">
        <v>0</v>
      </c>
      <c r="S141" s="4">
        <v>42242.537847164349</v>
      </c>
      <c r="T141" s="2">
        <f t="shared" si="29"/>
        <v>41.6</v>
      </c>
      <c r="U141" s="2">
        <f t="shared" si="30"/>
        <v>38.799999999999997</v>
      </c>
      <c r="V141" s="2">
        <f t="shared" si="31"/>
        <v>41</v>
      </c>
      <c r="W141" s="2">
        <f t="shared" si="32"/>
        <v>20.73</v>
      </c>
      <c r="X141" s="2">
        <f t="shared" si="33"/>
        <v>28.68</v>
      </c>
      <c r="Y141" s="2">
        <f t="shared" si="34"/>
        <v>19.82</v>
      </c>
      <c r="Z141" s="2">
        <f t="shared" si="35"/>
        <v>0.72</v>
      </c>
      <c r="AA141" s="2">
        <f t="shared" si="36"/>
        <v>409.17</v>
      </c>
      <c r="AB141" s="2">
        <f t="shared" si="37"/>
        <v>5.8</v>
      </c>
      <c r="AC141" s="2">
        <f t="shared" si="38"/>
        <v>235.7</v>
      </c>
      <c r="AD141" s="2">
        <f t="shared" si="39"/>
        <v>234.8</v>
      </c>
      <c r="AE141" s="2">
        <f t="shared" si="40"/>
        <v>238.2</v>
      </c>
      <c r="AF141" s="2">
        <f t="shared" si="41"/>
        <v>50</v>
      </c>
    </row>
    <row r="142" spans="1:32" x14ac:dyDescent="0.2">
      <c r="A142" s="2" t="s">
        <v>37</v>
      </c>
      <c r="B142" s="2" t="s">
        <v>178</v>
      </c>
      <c r="C142" s="3" t="str">
        <f t="shared" si="28"/>
        <v>26-08-2015 12-45-24</v>
      </c>
      <c r="D142" s="4">
        <v>42242.531527719904</v>
      </c>
      <c r="E142" s="2">
        <v>2.2999999999999998</v>
      </c>
      <c r="F142" s="2">
        <v>3.1</v>
      </c>
      <c r="G142" s="2">
        <v>2.6</v>
      </c>
      <c r="H142" s="2">
        <v>1.91</v>
      </c>
      <c r="I142" s="2">
        <v>1.89</v>
      </c>
      <c r="J142" s="2">
        <v>0</v>
      </c>
      <c r="K142" s="2">
        <v>1</v>
      </c>
      <c r="L142" s="2">
        <v>409.05</v>
      </c>
      <c r="M142" s="2">
        <v>1.1000000000000001</v>
      </c>
      <c r="N142" s="2">
        <v>236</v>
      </c>
      <c r="O142" s="2">
        <v>234.7</v>
      </c>
      <c r="P142" s="2">
        <v>237.8</v>
      </c>
      <c r="Q142" s="2">
        <v>50.1</v>
      </c>
      <c r="R142" s="2">
        <v>0</v>
      </c>
      <c r="S142" s="4">
        <v>42242.537962905095</v>
      </c>
      <c r="T142" s="2">
        <f t="shared" si="29"/>
        <v>41.3</v>
      </c>
      <c r="U142" s="2">
        <f t="shared" si="30"/>
        <v>39</v>
      </c>
      <c r="V142" s="2">
        <f t="shared" si="31"/>
        <v>42</v>
      </c>
      <c r="W142" s="2">
        <f t="shared" si="32"/>
        <v>20.87</v>
      </c>
      <c r="X142" s="2">
        <f t="shared" si="33"/>
        <v>28.91</v>
      </c>
      <c r="Y142" s="2">
        <f t="shared" si="34"/>
        <v>20</v>
      </c>
      <c r="Z142" s="2">
        <f t="shared" si="35"/>
        <v>0.72</v>
      </c>
      <c r="AA142" s="2">
        <f t="shared" si="36"/>
        <v>409.34</v>
      </c>
      <c r="AB142" s="2">
        <f t="shared" si="37"/>
        <v>5.2</v>
      </c>
      <c r="AC142" s="2">
        <f t="shared" si="38"/>
        <v>235.9</v>
      </c>
      <c r="AD142" s="2">
        <f t="shared" si="39"/>
        <v>234.9</v>
      </c>
      <c r="AE142" s="2">
        <f t="shared" si="40"/>
        <v>238.2</v>
      </c>
      <c r="AF142" s="2">
        <f t="shared" si="41"/>
        <v>50</v>
      </c>
    </row>
    <row r="143" spans="1:32" x14ac:dyDescent="0.2">
      <c r="A143" s="2" t="s">
        <v>37</v>
      </c>
      <c r="B143" s="2" t="s">
        <v>179</v>
      </c>
      <c r="C143" s="3" t="str">
        <f t="shared" si="28"/>
        <v>26-08-2015 12-45-30</v>
      </c>
      <c r="D143" s="4">
        <v>42242.53159716435</v>
      </c>
      <c r="E143" s="2">
        <v>2.2000000000000002</v>
      </c>
      <c r="F143" s="2">
        <v>3.1</v>
      </c>
      <c r="G143" s="2">
        <v>2.7</v>
      </c>
      <c r="H143" s="2">
        <v>1.88</v>
      </c>
      <c r="I143" s="2">
        <v>1.89</v>
      </c>
      <c r="J143" s="2">
        <v>0.18</v>
      </c>
      <c r="K143" s="2">
        <v>1</v>
      </c>
      <c r="L143" s="2">
        <v>409.05</v>
      </c>
      <c r="M143" s="2">
        <v>1</v>
      </c>
      <c r="N143" s="2">
        <v>235.9</v>
      </c>
      <c r="O143" s="2">
        <v>234.8</v>
      </c>
      <c r="P143" s="2">
        <v>237.8</v>
      </c>
      <c r="Q143" s="2">
        <v>50</v>
      </c>
      <c r="R143" s="2">
        <v>0</v>
      </c>
      <c r="S143" s="4">
        <v>42242.538078645834</v>
      </c>
      <c r="T143" s="2">
        <f t="shared" si="29"/>
        <v>19</v>
      </c>
      <c r="U143" s="2">
        <f t="shared" si="30"/>
        <v>15</v>
      </c>
      <c r="V143" s="2">
        <f t="shared" si="31"/>
        <v>19.7</v>
      </c>
      <c r="W143" s="2">
        <f t="shared" si="32"/>
        <v>8.42</v>
      </c>
      <c r="X143" s="2">
        <f t="shared" si="33"/>
        <v>12.72</v>
      </c>
      <c r="Y143" s="2">
        <f t="shared" si="34"/>
        <v>9.5399999999999991</v>
      </c>
      <c r="Z143" s="2">
        <f t="shared" si="35"/>
        <v>0.66</v>
      </c>
      <c r="AA143" s="2">
        <f t="shared" si="36"/>
        <v>410.15</v>
      </c>
      <c r="AB143" s="2">
        <f t="shared" si="37"/>
        <v>4.9000000000000004</v>
      </c>
      <c r="AC143" s="2">
        <f t="shared" si="38"/>
        <v>236.3</v>
      </c>
      <c r="AD143" s="2">
        <f t="shared" si="39"/>
        <v>235.2</v>
      </c>
      <c r="AE143" s="2">
        <f t="shared" si="40"/>
        <v>238.9</v>
      </c>
      <c r="AF143" s="2">
        <f t="shared" si="41"/>
        <v>49.9</v>
      </c>
    </row>
    <row r="144" spans="1:32" x14ac:dyDescent="0.2">
      <c r="A144" s="2" t="s">
        <v>37</v>
      </c>
      <c r="B144" s="2" t="s">
        <v>180</v>
      </c>
      <c r="C144" s="3" t="str">
        <f t="shared" si="28"/>
        <v>26-08-2015 12-45-36</v>
      </c>
      <c r="D144" s="4">
        <v>42242.531666608797</v>
      </c>
      <c r="E144" s="2">
        <v>2.2000000000000002</v>
      </c>
      <c r="F144" s="2">
        <v>3</v>
      </c>
      <c r="G144" s="2">
        <v>2.5</v>
      </c>
      <c r="H144" s="2">
        <v>1.82</v>
      </c>
      <c r="I144" s="2">
        <v>1.82</v>
      </c>
      <c r="J144" s="2">
        <v>0</v>
      </c>
      <c r="K144" s="2">
        <v>1</v>
      </c>
      <c r="L144" s="2">
        <v>408.94</v>
      </c>
      <c r="M144" s="2">
        <v>1</v>
      </c>
      <c r="N144" s="2">
        <v>236</v>
      </c>
      <c r="O144" s="2">
        <v>234.6</v>
      </c>
      <c r="P144" s="2">
        <v>237.7</v>
      </c>
      <c r="Q144" s="2">
        <v>50</v>
      </c>
      <c r="R144" s="2">
        <v>0</v>
      </c>
      <c r="S144" s="4">
        <v>42242.538194386572</v>
      </c>
      <c r="T144" s="2">
        <f t="shared" si="29"/>
        <v>18.399999999999999</v>
      </c>
      <c r="U144" s="2">
        <f t="shared" si="30"/>
        <v>14.3</v>
      </c>
      <c r="V144" s="2">
        <f t="shared" si="31"/>
        <v>19.8</v>
      </c>
      <c r="W144" s="2">
        <f t="shared" si="32"/>
        <v>8.11</v>
      </c>
      <c r="X144" s="2">
        <f t="shared" si="33"/>
        <v>12.44</v>
      </c>
      <c r="Y144" s="2">
        <f t="shared" si="34"/>
        <v>9.43</v>
      </c>
      <c r="Z144" s="2">
        <f t="shared" si="35"/>
        <v>0.65</v>
      </c>
      <c r="AA144" s="2">
        <f t="shared" si="36"/>
        <v>410.03</v>
      </c>
      <c r="AB144" s="2">
        <f t="shared" si="37"/>
        <v>5.3</v>
      </c>
      <c r="AC144" s="2">
        <f t="shared" si="38"/>
        <v>236.2</v>
      </c>
      <c r="AD144" s="2">
        <f t="shared" si="39"/>
        <v>235.1</v>
      </c>
      <c r="AE144" s="2">
        <f t="shared" si="40"/>
        <v>238.9</v>
      </c>
      <c r="AF144" s="2">
        <f t="shared" si="41"/>
        <v>50</v>
      </c>
    </row>
    <row r="145" spans="1:32" x14ac:dyDescent="0.2">
      <c r="A145" s="2" t="s">
        <v>37</v>
      </c>
      <c r="B145" s="2" t="s">
        <v>181</v>
      </c>
      <c r="C145" s="3" t="str">
        <f t="shared" si="28"/>
        <v>26-08-2015 12-45-42</v>
      </c>
      <c r="D145" s="4">
        <v>42242.531736053243</v>
      </c>
      <c r="E145" s="2">
        <v>1.6</v>
      </c>
      <c r="F145" s="2">
        <v>1.8</v>
      </c>
      <c r="G145" s="2">
        <v>1.5</v>
      </c>
      <c r="H145" s="2">
        <v>1.17</v>
      </c>
      <c r="I145" s="2">
        <v>1.1599999999999999</v>
      </c>
      <c r="J145" s="2">
        <v>0</v>
      </c>
      <c r="K145" s="2">
        <v>1</v>
      </c>
      <c r="L145" s="2">
        <v>408.65</v>
      </c>
      <c r="M145" s="2">
        <v>1.1000000000000001</v>
      </c>
      <c r="N145" s="2">
        <v>235.8</v>
      </c>
      <c r="O145" s="2">
        <v>234.5</v>
      </c>
      <c r="P145" s="2">
        <v>237.5</v>
      </c>
      <c r="Q145" s="2">
        <v>50</v>
      </c>
      <c r="R145" s="2">
        <v>0</v>
      </c>
      <c r="S145" s="4">
        <v>42242.538310127318</v>
      </c>
      <c r="T145" s="2">
        <f t="shared" si="29"/>
        <v>13.4</v>
      </c>
      <c r="U145" s="2">
        <f t="shared" si="30"/>
        <v>10.8</v>
      </c>
      <c r="V145" s="2">
        <f t="shared" si="31"/>
        <v>13.7</v>
      </c>
      <c r="W145" s="2">
        <f t="shared" si="32"/>
        <v>5.9</v>
      </c>
      <c r="X145" s="2">
        <f t="shared" si="33"/>
        <v>8.98</v>
      </c>
      <c r="Y145" s="2">
        <f t="shared" si="34"/>
        <v>6.77</v>
      </c>
      <c r="Z145" s="2">
        <f t="shared" si="35"/>
        <v>0.66</v>
      </c>
      <c r="AA145" s="2">
        <f t="shared" si="36"/>
        <v>410.15</v>
      </c>
      <c r="AB145" s="2">
        <f t="shared" si="37"/>
        <v>2.9</v>
      </c>
      <c r="AC145" s="2">
        <f t="shared" si="38"/>
        <v>236.3</v>
      </c>
      <c r="AD145" s="2">
        <f t="shared" si="39"/>
        <v>235.1</v>
      </c>
      <c r="AE145" s="2">
        <f t="shared" si="40"/>
        <v>239</v>
      </c>
      <c r="AF145" s="2">
        <f t="shared" si="41"/>
        <v>50</v>
      </c>
    </row>
    <row r="146" spans="1:32" x14ac:dyDescent="0.2">
      <c r="A146" s="2" t="s">
        <v>37</v>
      </c>
      <c r="B146" s="2" t="s">
        <v>182</v>
      </c>
      <c r="C146" s="3" t="str">
        <f t="shared" si="28"/>
        <v>26-08-2015 12-45-48</v>
      </c>
      <c r="D146" s="4">
        <v>42242.531805497689</v>
      </c>
      <c r="E146" s="2">
        <v>1.6</v>
      </c>
      <c r="F146" s="2">
        <v>1.7</v>
      </c>
      <c r="G146" s="2">
        <v>1.6</v>
      </c>
      <c r="H146" s="2">
        <v>1.1599999999999999</v>
      </c>
      <c r="I146" s="2">
        <v>1.1599999999999999</v>
      </c>
      <c r="J146" s="2">
        <v>0</v>
      </c>
      <c r="K146" s="2">
        <v>1</v>
      </c>
      <c r="L146" s="2">
        <v>408.76</v>
      </c>
      <c r="M146" s="2">
        <v>1</v>
      </c>
      <c r="N146" s="2">
        <v>235.8</v>
      </c>
      <c r="O146" s="2">
        <v>234.6</v>
      </c>
      <c r="P146" s="2">
        <v>237.6</v>
      </c>
      <c r="Q146" s="2">
        <v>50</v>
      </c>
      <c r="R146" s="2">
        <v>0</v>
      </c>
      <c r="S146" s="4">
        <v>42242.538425868057</v>
      </c>
      <c r="T146" s="2">
        <f t="shared" si="29"/>
        <v>3.1</v>
      </c>
      <c r="U146" s="2">
        <f t="shared" si="30"/>
        <v>3.1</v>
      </c>
      <c r="V146" s="2">
        <f t="shared" si="31"/>
        <v>2.8</v>
      </c>
      <c r="W146" s="2">
        <f t="shared" si="32"/>
        <v>1.81</v>
      </c>
      <c r="X146" s="2">
        <f t="shared" si="33"/>
        <v>2.13</v>
      </c>
      <c r="Y146" s="2">
        <f t="shared" si="34"/>
        <v>1.1299999999999999</v>
      </c>
      <c r="Z146" s="2">
        <f t="shared" si="35"/>
        <v>0.85</v>
      </c>
      <c r="AA146" s="2">
        <f t="shared" si="36"/>
        <v>410.78</v>
      </c>
      <c r="AB146" s="2">
        <f t="shared" si="37"/>
        <v>1</v>
      </c>
      <c r="AC146" s="2">
        <f t="shared" si="38"/>
        <v>236.4</v>
      </c>
      <c r="AD146" s="2">
        <f t="shared" si="39"/>
        <v>235.6</v>
      </c>
      <c r="AE146" s="2">
        <f t="shared" si="40"/>
        <v>239.5</v>
      </c>
      <c r="AF146" s="2">
        <f t="shared" si="41"/>
        <v>49.9</v>
      </c>
    </row>
    <row r="147" spans="1:32" x14ac:dyDescent="0.2">
      <c r="A147" s="2" t="s">
        <v>37</v>
      </c>
      <c r="B147" s="2" t="s">
        <v>183</v>
      </c>
      <c r="C147" s="3" t="str">
        <f t="shared" si="28"/>
        <v>26-08-2015 12-45-54</v>
      </c>
      <c r="D147" s="4">
        <v>42242.531874942128</v>
      </c>
      <c r="E147" s="2">
        <v>1.6</v>
      </c>
      <c r="F147" s="2">
        <v>1.7</v>
      </c>
      <c r="G147" s="2">
        <v>1.6</v>
      </c>
      <c r="H147" s="2">
        <v>1.1599999999999999</v>
      </c>
      <c r="I147" s="2">
        <v>1.1599999999999999</v>
      </c>
      <c r="J147" s="2">
        <v>0</v>
      </c>
      <c r="K147" s="2">
        <v>1</v>
      </c>
      <c r="L147" s="2">
        <v>408.76</v>
      </c>
      <c r="M147" s="2">
        <v>1.1000000000000001</v>
      </c>
      <c r="N147" s="2">
        <v>235.9</v>
      </c>
      <c r="O147" s="2">
        <v>234.5</v>
      </c>
      <c r="P147" s="2">
        <v>237.6</v>
      </c>
      <c r="Q147" s="2">
        <v>50</v>
      </c>
      <c r="R147" s="2">
        <v>0</v>
      </c>
      <c r="S147" s="4">
        <v>42242.538541608796</v>
      </c>
      <c r="T147" s="2">
        <f t="shared" si="29"/>
        <v>1.7</v>
      </c>
      <c r="U147" s="2">
        <f t="shared" si="30"/>
        <v>1.7</v>
      </c>
      <c r="V147" s="2">
        <f t="shared" si="31"/>
        <v>1.6</v>
      </c>
      <c r="W147" s="2">
        <f t="shared" si="32"/>
        <v>1.2</v>
      </c>
      <c r="X147" s="2">
        <f t="shared" si="33"/>
        <v>1.19</v>
      </c>
      <c r="Y147" s="2">
        <f t="shared" si="34"/>
        <v>0</v>
      </c>
      <c r="Z147" s="2">
        <f t="shared" si="35"/>
        <v>1</v>
      </c>
      <c r="AA147" s="2">
        <f t="shared" si="36"/>
        <v>410.67</v>
      </c>
      <c r="AB147" s="2">
        <f t="shared" si="37"/>
        <v>1.2</v>
      </c>
      <c r="AC147" s="2">
        <f t="shared" si="38"/>
        <v>236.2</v>
      </c>
      <c r="AD147" s="2">
        <f t="shared" si="39"/>
        <v>235.7</v>
      </c>
      <c r="AE147" s="2">
        <f t="shared" si="40"/>
        <v>239.4</v>
      </c>
      <c r="AF147" s="2">
        <f t="shared" si="41"/>
        <v>50</v>
      </c>
    </row>
    <row r="148" spans="1:32" x14ac:dyDescent="0.2">
      <c r="A148" s="2" t="s">
        <v>37</v>
      </c>
      <c r="B148" s="2" t="s">
        <v>184</v>
      </c>
      <c r="C148" s="3" t="str">
        <f t="shared" si="28"/>
        <v>26-08-2015 12-46-00</v>
      </c>
      <c r="D148" s="4">
        <v>42242.531944386574</v>
      </c>
      <c r="E148" s="2">
        <v>1.7</v>
      </c>
      <c r="F148" s="2">
        <v>1.7</v>
      </c>
      <c r="G148" s="2">
        <v>1.6</v>
      </c>
      <c r="H148" s="2">
        <v>1.17</v>
      </c>
      <c r="I148" s="2">
        <v>1.18</v>
      </c>
      <c r="J148" s="2">
        <v>0.16</v>
      </c>
      <c r="K148" s="2">
        <v>0.99</v>
      </c>
      <c r="L148" s="2">
        <v>408.99</v>
      </c>
      <c r="M148" s="2">
        <v>1.1000000000000001</v>
      </c>
      <c r="N148" s="2">
        <v>236.1</v>
      </c>
      <c r="O148" s="2">
        <v>234.5</v>
      </c>
      <c r="P148" s="2">
        <v>237.8</v>
      </c>
      <c r="Q148" s="2">
        <v>50</v>
      </c>
      <c r="R148" s="2">
        <v>0</v>
      </c>
      <c r="S148" s="4">
        <v>42242.538657349534</v>
      </c>
      <c r="T148" s="2">
        <f t="shared" si="29"/>
        <v>1.7</v>
      </c>
      <c r="U148" s="2">
        <f t="shared" si="30"/>
        <v>1.7</v>
      </c>
      <c r="V148" s="2">
        <f t="shared" si="31"/>
        <v>1.6</v>
      </c>
      <c r="W148" s="2">
        <f t="shared" si="32"/>
        <v>1.18</v>
      </c>
      <c r="X148" s="2">
        <f t="shared" si="33"/>
        <v>1.18</v>
      </c>
      <c r="Y148" s="2">
        <f t="shared" si="34"/>
        <v>0.11</v>
      </c>
      <c r="Z148" s="2">
        <f t="shared" si="35"/>
        <v>1</v>
      </c>
      <c r="AA148" s="2">
        <f t="shared" si="36"/>
        <v>410.55</v>
      </c>
      <c r="AB148" s="2">
        <f t="shared" si="37"/>
        <v>1.2</v>
      </c>
      <c r="AC148" s="2">
        <f t="shared" si="38"/>
        <v>236.5</v>
      </c>
      <c r="AD148" s="2">
        <f t="shared" si="39"/>
        <v>235.4</v>
      </c>
      <c r="AE148" s="2">
        <f t="shared" si="40"/>
        <v>239.2</v>
      </c>
      <c r="AF148" s="2">
        <f t="shared" si="41"/>
        <v>50</v>
      </c>
    </row>
    <row r="149" spans="1:32" x14ac:dyDescent="0.2">
      <c r="A149" s="2" t="s">
        <v>37</v>
      </c>
      <c r="B149" s="2" t="s">
        <v>185</v>
      </c>
      <c r="C149" s="3" t="str">
        <f t="shared" si="28"/>
        <v>26-08-2015 12-46-06</v>
      </c>
      <c r="D149" s="4">
        <v>42242.53201383102</v>
      </c>
      <c r="E149" s="2">
        <v>1.6</v>
      </c>
      <c r="F149" s="2">
        <v>1.7</v>
      </c>
      <c r="G149" s="2">
        <v>1.6</v>
      </c>
      <c r="H149" s="2">
        <v>1.1499999999999999</v>
      </c>
      <c r="I149" s="2">
        <v>1.1599999999999999</v>
      </c>
      <c r="J149" s="2">
        <v>0.13</v>
      </c>
      <c r="K149" s="2">
        <v>0.99</v>
      </c>
      <c r="L149" s="2">
        <v>408.99</v>
      </c>
      <c r="M149" s="2">
        <v>1</v>
      </c>
      <c r="N149" s="2">
        <v>236.1</v>
      </c>
      <c r="O149" s="2">
        <v>234.6</v>
      </c>
      <c r="P149" s="2">
        <v>237.7</v>
      </c>
      <c r="Q149" s="2">
        <v>50</v>
      </c>
      <c r="R149" s="2">
        <v>0</v>
      </c>
      <c r="S149" s="4">
        <v>42242.53877309028</v>
      </c>
      <c r="T149" s="2">
        <f t="shared" si="29"/>
        <v>1.7</v>
      </c>
      <c r="U149" s="2">
        <f t="shared" si="30"/>
        <v>1.8</v>
      </c>
      <c r="V149" s="2">
        <f t="shared" si="31"/>
        <v>1.6</v>
      </c>
      <c r="W149" s="2">
        <f t="shared" si="32"/>
        <v>1.19</v>
      </c>
      <c r="X149" s="2">
        <f t="shared" si="33"/>
        <v>1.21</v>
      </c>
      <c r="Y149" s="2">
        <f t="shared" si="34"/>
        <v>0.21</v>
      </c>
      <c r="Z149" s="2">
        <f t="shared" si="35"/>
        <v>0.98</v>
      </c>
      <c r="AA149" s="2">
        <f t="shared" si="36"/>
        <v>410.55</v>
      </c>
      <c r="AB149" s="2">
        <f t="shared" si="37"/>
        <v>1.1000000000000001</v>
      </c>
      <c r="AC149" s="2">
        <f t="shared" si="38"/>
        <v>236.4</v>
      </c>
      <c r="AD149" s="2">
        <f t="shared" si="39"/>
        <v>235.4</v>
      </c>
      <c r="AE149" s="2">
        <f t="shared" si="40"/>
        <v>239.3</v>
      </c>
      <c r="AF149" s="2">
        <f t="shared" si="41"/>
        <v>50</v>
      </c>
    </row>
    <row r="150" spans="1:32" x14ac:dyDescent="0.2">
      <c r="A150" s="2" t="s">
        <v>37</v>
      </c>
      <c r="B150" s="2" t="s">
        <v>186</v>
      </c>
      <c r="C150" s="3" t="str">
        <f t="shared" si="28"/>
        <v>26-08-2015 12-46-12</v>
      </c>
      <c r="D150" s="4">
        <v>42242.532083275466</v>
      </c>
      <c r="E150" s="2">
        <v>1.4</v>
      </c>
      <c r="F150" s="2">
        <v>1.6</v>
      </c>
      <c r="G150" s="2">
        <v>1.6</v>
      </c>
      <c r="H150" s="2">
        <v>1.0900000000000001</v>
      </c>
      <c r="I150" s="2">
        <v>1.08</v>
      </c>
      <c r="J150" s="2">
        <v>0</v>
      </c>
      <c r="K150" s="2">
        <v>1</v>
      </c>
      <c r="L150" s="2">
        <v>408.42</v>
      </c>
      <c r="M150" s="2">
        <v>1</v>
      </c>
      <c r="N150" s="2">
        <v>235.7</v>
      </c>
      <c r="O150" s="2">
        <v>234.2</v>
      </c>
      <c r="P150" s="2">
        <v>237.5</v>
      </c>
      <c r="Q150" s="2">
        <v>50</v>
      </c>
      <c r="R150" s="2">
        <v>0</v>
      </c>
      <c r="S150" s="4">
        <v>42242.538888831019</v>
      </c>
      <c r="T150" s="2">
        <f t="shared" si="29"/>
        <v>1.7</v>
      </c>
      <c r="U150" s="2">
        <f t="shared" si="30"/>
        <v>1.8</v>
      </c>
      <c r="V150" s="2">
        <f t="shared" si="31"/>
        <v>1.6</v>
      </c>
      <c r="W150" s="2">
        <f t="shared" si="32"/>
        <v>1.18</v>
      </c>
      <c r="X150" s="2">
        <f t="shared" si="33"/>
        <v>1.21</v>
      </c>
      <c r="Y150" s="2">
        <f t="shared" si="34"/>
        <v>0.26</v>
      </c>
      <c r="Z150" s="2">
        <f t="shared" si="35"/>
        <v>0.98</v>
      </c>
      <c r="AA150" s="2">
        <f t="shared" si="36"/>
        <v>410.5</v>
      </c>
      <c r="AB150" s="2">
        <f t="shared" si="37"/>
        <v>1.1000000000000001</v>
      </c>
      <c r="AC150" s="2">
        <f t="shared" si="38"/>
        <v>236.3</v>
      </c>
      <c r="AD150" s="2">
        <f t="shared" si="39"/>
        <v>235.4</v>
      </c>
      <c r="AE150" s="2">
        <f t="shared" si="40"/>
        <v>239.3</v>
      </c>
      <c r="AF150" s="2">
        <f t="shared" si="41"/>
        <v>49.9</v>
      </c>
    </row>
    <row r="151" spans="1:32" x14ac:dyDescent="0.2">
      <c r="A151" s="2" t="s">
        <v>37</v>
      </c>
      <c r="B151" s="2" t="s">
        <v>187</v>
      </c>
      <c r="C151" s="3" t="str">
        <f t="shared" si="28"/>
        <v>26-08-2015 12-46-18</v>
      </c>
      <c r="D151" s="4">
        <v>42242.532152719905</v>
      </c>
      <c r="E151" s="2">
        <v>1.4</v>
      </c>
      <c r="F151" s="2">
        <v>1.6</v>
      </c>
      <c r="G151" s="2">
        <v>1.6</v>
      </c>
      <c r="H151" s="2">
        <v>1.0900000000000001</v>
      </c>
      <c r="I151" s="2">
        <v>1.08</v>
      </c>
      <c r="J151" s="2">
        <v>0</v>
      </c>
      <c r="K151" s="2">
        <v>1</v>
      </c>
      <c r="L151" s="2">
        <v>407.9</v>
      </c>
      <c r="M151" s="2">
        <v>1</v>
      </c>
      <c r="N151" s="2">
        <v>235.5</v>
      </c>
      <c r="O151" s="2">
        <v>233.8</v>
      </c>
      <c r="P151" s="2">
        <v>237.2</v>
      </c>
      <c r="Q151" s="2">
        <v>50</v>
      </c>
      <c r="R151" s="2">
        <v>0</v>
      </c>
      <c r="S151" s="4">
        <v>42242.539004571758</v>
      </c>
      <c r="T151" s="2">
        <f t="shared" si="29"/>
        <v>1.6</v>
      </c>
      <c r="U151" s="2">
        <f t="shared" si="30"/>
        <v>1.7</v>
      </c>
      <c r="V151" s="2">
        <f t="shared" si="31"/>
        <v>1.6</v>
      </c>
      <c r="W151" s="2">
        <f t="shared" si="32"/>
        <v>1.17</v>
      </c>
      <c r="X151" s="2">
        <f t="shared" si="33"/>
        <v>1.1599999999999999</v>
      </c>
      <c r="Y151" s="2">
        <f t="shared" si="34"/>
        <v>0</v>
      </c>
      <c r="Z151" s="2">
        <f t="shared" si="35"/>
        <v>1</v>
      </c>
      <c r="AA151" s="2">
        <f t="shared" si="36"/>
        <v>410.67</v>
      </c>
      <c r="AB151" s="2">
        <f t="shared" si="37"/>
        <v>1.1000000000000001</v>
      </c>
      <c r="AC151" s="2">
        <f t="shared" si="38"/>
        <v>236.2</v>
      </c>
      <c r="AD151" s="2">
        <f t="shared" si="39"/>
        <v>235.6</v>
      </c>
      <c r="AE151" s="2">
        <f t="shared" si="40"/>
        <v>239.5</v>
      </c>
      <c r="AF151" s="2">
        <f t="shared" si="41"/>
        <v>50</v>
      </c>
    </row>
    <row r="152" spans="1:32" x14ac:dyDescent="0.2">
      <c r="A152" s="2" t="s">
        <v>37</v>
      </c>
      <c r="B152" s="2" t="s">
        <v>188</v>
      </c>
      <c r="C152" s="3" t="str">
        <f t="shared" si="28"/>
        <v>26-08-2015 12-46-24</v>
      </c>
      <c r="D152" s="4">
        <v>42242.532222164351</v>
      </c>
      <c r="E152" s="2">
        <v>1.5</v>
      </c>
      <c r="F152" s="2">
        <v>1.6</v>
      </c>
      <c r="G152" s="2">
        <v>1.6</v>
      </c>
      <c r="H152" s="2">
        <v>1.0900000000000001</v>
      </c>
      <c r="I152" s="2">
        <v>1.1100000000000001</v>
      </c>
      <c r="J152" s="2">
        <v>0.2</v>
      </c>
      <c r="K152" s="2">
        <v>0.98</v>
      </c>
      <c r="L152" s="2">
        <v>408.42</v>
      </c>
      <c r="M152" s="2">
        <v>1</v>
      </c>
      <c r="N152" s="2">
        <v>235.7</v>
      </c>
      <c r="O152" s="2">
        <v>234.3</v>
      </c>
      <c r="P152" s="2">
        <v>237.4</v>
      </c>
      <c r="Q152" s="2">
        <v>50</v>
      </c>
      <c r="R152" s="2">
        <v>0</v>
      </c>
      <c r="S152" s="4">
        <v>42242.539120312496</v>
      </c>
      <c r="T152" s="2">
        <f t="shared" si="29"/>
        <v>1.5</v>
      </c>
      <c r="U152" s="2">
        <f t="shared" si="30"/>
        <v>1.7</v>
      </c>
      <c r="V152" s="2">
        <f t="shared" si="31"/>
        <v>1.6</v>
      </c>
      <c r="W152" s="2">
        <f t="shared" si="32"/>
        <v>1.1299999999999999</v>
      </c>
      <c r="X152" s="2">
        <f t="shared" si="33"/>
        <v>1.1399999999999999</v>
      </c>
      <c r="Y152" s="2">
        <f t="shared" si="34"/>
        <v>0.13</v>
      </c>
      <c r="Z152" s="2">
        <f t="shared" si="35"/>
        <v>0.99</v>
      </c>
      <c r="AA152" s="2">
        <f t="shared" si="36"/>
        <v>410.44</v>
      </c>
      <c r="AB152" s="2">
        <f t="shared" si="37"/>
        <v>1.1000000000000001</v>
      </c>
      <c r="AC152" s="2">
        <f t="shared" si="38"/>
        <v>236.7</v>
      </c>
      <c r="AD152" s="2">
        <f t="shared" si="39"/>
        <v>235.3</v>
      </c>
      <c r="AE152" s="2">
        <f t="shared" si="40"/>
        <v>238.9</v>
      </c>
      <c r="AF152" s="2">
        <f t="shared" si="41"/>
        <v>50</v>
      </c>
    </row>
    <row r="153" spans="1:32" x14ac:dyDescent="0.2">
      <c r="A153" s="2" t="s">
        <v>37</v>
      </c>
      <c r="B153" s="2" t="s">
        <v>189</v>
      </c>
      <c r="C153" s="3" t="str">
        <f t="shared" si="28"/>
        <v>26-08-2015 12-46-30</v>
      </c>
      <c r="D153" s="4">
        <v>42242.532291608797</v>
      </c>
      <c r="E153" s="2">
        <v>1.4</v>
      </c>
      <c r="F153" s="2">
        <v>1.6</v>
      </c>
      <c r="G153" s="2">
        <v>1.6</v>
      </c>
      <c r="H153" s="2">
        <v>1.08</v>
      </c>
      <c r="I153" s="2">
        <v>1.0900000000000001</v>
      </c>
      <c r="J153" s="2">
        <v>0.11</v>
      </c>
      <c r="K153" s="2">
        <v>1</v>
      </c>
      <c r="L153" s="2">
        <v>408.59</v>
      </c>
      <c r="M153" s="2">
        <v>0.9</v>
      </c>
      <c r="N153" s="2">
        <v>235.9</v>
      </c>
      <c r="O153" s="2">
        <v>234.3</v>
      </c>
      <c r="P153" s="2">
        <v>237.5</v>
      </c>
      <c r="Q153" s="2">
        <v>50</v>
      </c>
      <c r="R153" s="2">
        <v>0</v>
      </c>
      <c r="S153" s="4">
        <v>42242.539236053242</v>
      </c>
      <c r="T153" s="2">
        <f t="shared" si="29"/>
        <v>1.5</v>
      </c>
      <c r="U153" s="2">
        <f t="shared" si="30"/>
        <v>1.6</v>
      </c>
      <c r="V153" s="2">
        <f t="shared" si="31"/>
        <v>1.6</v>
      </c>
      <c r="W153" s="2">
        <f t="shared" si="32"/>
        <v>1.1299999999999999</v>
      </c>
      <c r="X153" s="2">
        <f t="shared" si="33"/>
        <v>1.1100000000000001</v>
      </c>
      <c r="Y153" s="2">
        <f t="shared" si="34"/>
        <v>0</v>
      </c>
      <c r="Z153" s="2">
        <f t="shared" si="35"/>
        <v>1</v>
      </c>
      <c r="AA153" s="2">
        <f t="shared" si="36"/>
        <v>410.32</v>
      </c>
      <c r="AB153" s="2">
        <f t="shared" si="37"/>
        <v>1.1000000000000001</v>
      </c>
      <c r="AC153" s="2">
        <f t="shared" si="38"/>
        <v>236.1</v>
      </c>
      <c r="AD153" s="2">
        <f t="shared" si="39"/>
        <v>235.3</v>
      </c>
      <c r="AE153" s="2">
        <f t="shared" si="40"/>
        <v>239.3</v>
      </c>
      <c r="AF153" s="2">
        <f t="shared" si="41"/>
        <v>49.9</v>
      </c>
    </row>
    <row r="154" spans="1:32" x14ac:dyDescent="0.2">
      <c r="A154" s="2" t="s">
        <v>37</v>
      </c>
      <c r="B154" s="2" t="s">
        <v>190</v>
      </c>
      <c r="C154" s="3" t="str">
        <f t="shared" si="28"/>
        <v>26-08-2015 12-46-36</v>
      </c>
      <c r="D154" s="4">
        <v>42242.532361053243</v>
      </c>
      <c r="E154" s="2">
        <v>1.5</v>
      </c>
      <c r="F154" s="2">
        <v>1.6</v>
      </c>
      <c r="G154" s="2">
        <v>1.6</v>
      </c>
      <c r="H154" s="2">
        <v>1.0900000000000001</v>
      </c>
      <c r="I154" s="2">
        <v>1.1100000000000001</v>
      </c>
      <c r="J154" s="2">
        <v>0.21</v>
      </c>
      <c r="K154" s="2">
        <v>0.98</v>
      </c>
      <c r="L154" s="2">
        <v>408.76</v>
      </c>
      <c r="M154" s="2">
        <v>1</v>
      </c>
      <c r="N154" s="2">
        <v>236</v>
      </c>
      <c r="O154" s="2">
        <v>234.4</v>
      </c>
      <c r="P154" s="2">
        <v>237.6</v>
      </c>
      <c r="Q154" s="2">
        <v>50</v>
      </c>
      <c r="R154" s="2">
        <v>0</v>
      </c>
      <c r="S154" s="4">
        <v>42242.539351793981</v>
      </c>
      <c r="T154" s="2">
        <f t="shared" si="29"/>
        <v>1.5</v>
      </c>
      <c r="U154" s="2">
        <f t="shared" si="30"/>
        <v>1.7</v>
      </c>
      <c r="V154" s="2">
        <f t="shared" si="31"/>
        <v>1.6</v>
      </c>
      <c r="W154" s="2">
        <f t="shared" si="32"/>
        <v>1.1299999999999999</v>
      </c>
      <c r="X154" s="2">
        <f t="shared" si="33"/>
        <v>1.1399999999999999</v>
      </c>
      <c r="Y154" s="2">
        <f t="shared" si="34"/>
        <v>0.13</v>
      </c>
      <c r="Z154" s="2">
        <f t="shared" si="35"/>
        <v>0.99</v>
      </c>
      <c r="AA154" s="2">
        <f t="shared" si="36"/>
        <v>410.44</v>
      </c>
      <c r="AB154" s="2">
        <f t="shared" si="37"/>
        <v>1.1000000000000001</v>
      </c>
      <c r="AC154" s="2">
        <f t="shared" si="38"/>
        <v>236.3</v>
      </c>
      <c r="AD154" s="2">
        <f t="shared" si="39"/>
        <v>235.4</v>
      </c>
      <c r="AE154" s="2">
        <f t="shared" si="40"/>
        <v>239.2</v>
      </c>
      <c r="AF154" s="2">
        <f t="shared" si="41"/>
        <v>50</v>
      </c>
    </row>
    <row r="155" spans="1:32" x14ac:dyDescent="0.2">
      <c r="A155" s="2" t="s">
        <v>37</v>
      </c>
      <c r="B155" s="2" t="s">
        <v>191</v>
      </c>
      <c r="C155" s="3" t="str">
        <f t="shared" si="28"/>
        <v>26-08-2015 12-46-42</v>
      </c>
      <c r="D155" s="4">
        <v>42242.532430497682</v>
      </c>
      <c r="E155" s="2">
        <v>1.4</v>
      </c>
      <c r="F155" s="2">
        <v>1.6</v>
      </c>
      <c r="G155" s="2">
        <v>1.6</v>
      </c>
      <c r="H155" s="2">
        <v>1.0900000000000001</v>
      </c>
      <c r="I155" s="2">
        <v>1.0900000000000001</v>
      </c>
      <c r="J155" s="2">
        <v>0</v>
      </c>
      <c r="K155" s="2">
        <v>1</v>
      </c>
      <c r="L155" s="2">
        <v>408.76</v>
      </c>
      <c r="M155" s="2">
        <v>1</v>
      </c>
      <c r="N155" s="2">
        <v>236</v>
      </c>
      <c r="O155" s="2">
        <v>234.4</v>
      </c>
      <c r="P155" s="2">
        <v>237.6</v>
      </c>
      <c r="Q155" s="2">
        <v>50</v>
      </c>
      <c r="R155" s="2">
        <v>0</v>
      </c>
      <c r="S155" s="4">
        <v>42242.53946753472</v>
      </c>
      <c r="T155" s="2">
        <f t="shared" si="29"/>
        <v>1.5</v>
      </c>
      <c r="U155" s="2">
        <f t="shared" si="30"/>
        <v>1.8</v>
      </c>
      <c r="V155" s="2">
        <f t="shared" si="31"/>
        <v>1.6</v>
      </c>
      <c r="W155" s="2">
        <f t="shared" si="32"/>
        <v>1.18</v>
      </c>
      <c r="X155" s="2">
        <f t="shared" si="33"/>
        <v>1.1599999999999999</v>
      </c>
      <c r="Y155" s="2">
        <f t="shared" si="34"/>
        <v>0</v>
      </c>
      <c r="Z155" s="2">
        <f t="shared" si="35"/>
        <v>1</v>
      </c>
      <c r="AA155" s="2">
        <f t="shared" si="36"/>
        <v>410.55</v>
      </c>
      <c r="AB155" s="2">
        <f t="shared" si="37"/>
        <v>1.1000000000000001</v>
      </c>
      <c r="AC155" s="2">
        <f t="shared" si="38"/>
        <v>236.3</v>
      </c>
      <c r="AD155" s="2">
        <f t="shared" si="39"/>
        <v>235.5</v>
      </c>
      <c r="AE155" s="2">
        <f t="shared" si="40"/>
        <v>239.3</v>
      </c>
      <c r="AF155" s="2">
        <f t="shared" si="41"/>
        <v>50</v>
      </c>
    </row>
    <row r="156" spans="1:32" x14ac:dyDescent="0.2">
      <c r="A156" s="2" t="s">
        <v>37</v>
      </c>
      <c r="B156" s="2" t="s">
        <v>192</v>
      </c>
      <c r="C156" s="3" t="str">
        <f t="shared" si="28"/>
        <v>26-08-2015 12-46-48</v>
      </c>
      <c r="D156" s="4">
        <v>42242.532499942128</v>
      </c>
      <c r="E156" s="2">
        <v>1.4</v>
      </c>
      <c r="F156" s="2">
        <v>1.6</v>
      </c>
      <c r="G156" s="2">
        <v>1.6</v>
      </c>
      <c r="H156" s="2">
        <v>1.08</v>
      </c>
      <c r="I156" s="2">
        <v>1.0900000000000001</v>
      </c>
      <c r="J156" s="2">
        <v>0.11</v>
      </c>
      <c r="K156" s="2">
        <v>0.99</v>
      </c>
      <c r="L156" s="2">
        <v>408.71</v>
      </c>
      <c r="M156" s="2">
        <v>1</v>
      </c>
      <c r="N156" s="2">
        <v>235.9</v>
      </c>
      <c r="O156" s="2">
        <v>234.4</v>
      </c>
      <c r="P156" s="2">
        <v>237.6</v>
      </c>
      <c r="Q156" s="2">
        <v>50</v>
      </c>
      <c r="R156" s="2">
        <v>0</v>
      </c>
      <c r="S156" s="4">
        <v>42242.539583275466</v>
      </c>
      <c r="T156" s="2">
        <f t="shared" si="29"/>
        <v>1.5</v>
      </c>
      <c r="U156" s="2">
        <f t="shared" si="30"/>
        <v>1.7</v>
      </c>
      <c r="V156" s="2">
        <f t="shared" si="31"/>
        <v>1.6</v>
      </c>
      <c r="W156" s="2">
        <f t="shared" si="32"/>
        <v>1.1399999999999999</v>
      </c>
      <c r="X156" s="2">
        <f t="shared" si="33"/>
        <v>1.1399999999999999</v>
      </c>
      <c r="Y156" s="2">
        <f t="shared" si="34"/>
        <v>0</v>
      </c>
      <c r="Z156" s="2">
        <f t="shared" si="35"/>
        <v>1</v>
      </c>
      <c r="AA156" s="2">
        <f t="shared" si="36"/>
        <v>410.09</v>
      </c>
      <c r="AB156" s="2">
        <f t="shared" si="37"/>
        <v>1.1000000000000001</v>
      </c>
      <c r="AC156" s="2">
        <f t="shared" si="38"/>
        <v>236.3</v>
      </c>
      <c r="AD156" s="2">
        <f t="shared" si="39"/>
        <v>235.1</v>
      </c>
      <c r="AE156" s="2">
        <f t="shared" si="40"/>
        <v>238.9</v>
      </c>
      <c r="AF156" s="2">
        <f t="shared" si="41"/>
        <v>49.9</v>
      </c>
    </row>
    <row r="157" spans="1:32" x14ac:dyDescent="0.2">
      <c r="A157" s="2" t="s">
        <v>37</v>
      </c>
      <c r="B157" s="2" t="s">
        <v>193</v>
      </c>
      <c r="C157" s="3" t="str">
        <f t="shared" si="28"/>
        <v>26-08-2015 12-46-54</v>
      </c>
      <c r="D157" s="4">
        <v>42242.532569386574</v>
      </c>
      <c r="E157" s="2">
        <v>1.5</v>
      </c>
      <c r="F157" s="2">
        <v>1.6</v>
      </c>
      <c r="G157" s="2">
        <v>1.5</v>
      </c>
      <c r="H157" s="2">
        <v>1.0900000000000001</v>
      </c>
      <c r="I157" s="2">
        <v>1.0900000000000001</v>
      </c>
      <c r="J157" s="2">
        <v>0</v>
      </c>
      <c r="K157" s="2">
        <v>1</v>
      </c>
      <c r="L157" s="2">
        <v>408.88</v>
      </c>
      <c r="M157" s="2">
        <v>1</v>
      </c>
      <c r="N157" s="2">
        <v>236</v>
      </c>
      <c r="O157" s="2">
        <v>234.4</v>
      </c>
      <c r="P157" s="2">
        <v>237.8</v>
      </c>
      <c r="Q157" s="2">
        <v>50</v>
      </c>
      <c r="R157" s="2">
        <v>0</v>
      </c>
      <c r="S157" s="4">
        <v>42242.539699016204</v>
      </c>
      <c r="T157" s="2">
        <f t="shared" si="29"/>
        <v>1.5</v>
      </c>
      <c r="U157" s="2">
        <f t="shared" si="30"/>
        <v>1.8</v>
      </c>
      <c r="V157" s="2">
        <f t="shared" si="31"/>
        <v>1.8</v>
      </c>
      <c r="W157" s="2">
        <f t="shared" si="32"/>
        <v>1.19</v>
      </c>
      <c r="X157" s="2">
        <f t="shared" si="33"/>
        <v>1.21</v>
      </c>
      <c r="Y157" s="2">
        <f t="shared" si="34"/>
        <v>0.21</v>
      </c>
      <c r="Z157" s="2">
        <f t="shared" si="35"/>
        <v>0.98</v>
      </c>
      <c r="AA157" s="2">
        <f t="shared" si="36"/>
        <v>410.38</v>
      </c>
      <c r="AB157" s="2">
        <f t="shared" si="37"/>
        <v>1</v>
      </c>
      <c r="AC157" s="2">
        <f t="shared" si="38"/>
        <v>236.4</v>
      </c>
      <c r="AD157" s="2">
        <f t="shared" si="39"/>
        <v>235.3</v>
      </c>
      <c r="AE157" s="2">
        <f t="shared" si="40"/>
        <v>239.1</v>
      </c>
      <c r="AF157" s="2">
        <f t="shared" si="41"/>
        <v>50</v>
      </c>
    </row>
    <row r="158" spans="1:32" x14ac:dyDescent="0.2">
      <c r="A158" s="2" t="s">
        <v>37</v>
      </c>
      <c r="B158" s="2" t="s">
        <v>194</v>
      </c>
      <c r="C158" s="3" t="str">
        <f t="shared" si="28"/>
        <v>26-08-2015 12-47-00</v>
      </c>
      <c r="D158" s="4">
        <v>42242.53263883102</v>
      </c>
      <c r="E158" s="2">
        <v>1.5</v>
      </c>
      <c r="F158" s="2">
        <v>1.6</v>
      </c>
      <c r="G158" s="2">
        <v>1.5</v>
      </c>
      <c r="H158" s="2">
        <v>1.0900000000000001</v>
      </c>
      <c r="I158" s="2">
        <v>1.0900000000000001</v>
      </c>
      <c r="J158" s="2">
        <v>0</v>
      </c>
      <c r="K158" s="2">
        <v>1</v>
      </c>
      <c r="L158" s="2">
        <v>408.82</v>
      </c>
      <c r="M158" s="2">
        <v>1.1000000000000001</v>
      </c>
      <c r="N158" s="2">
        <v>236</v>
      </c>
      <c r="O158" s="2">
        <v>234.4</v>
      </c>
      <c r="P158" s="2">
        <v>237.7</v>
      </c>
      <c r="Q158" s="2">
        <v>50</v>
      </c>
      <c r="R158" s="2">
        <v>0</v>
      </c>
      <c r="S158" s="4">
        <v>42242.539814756943</v>
      </c>
      <c r="T158" s="2">
        <f t="shared" si="29"/>
        <v>2</v>
      </c>
      <c r="U158" s="2">
        <f t="shared" si="30"/>
        <v>3.1</v>
      </c>
      <c r="V158" s="2">
        <f t="shared" si="31"/>
        <v>2.7</v>
      </c>
      <c r="W158" s="2">
        <f t="shared" si="32"/>
        <v>1.85</v>
      </c>
      <c r="X158" s="2">
        <f t="shared" si="33"/>
        <v>1.85</v>
      </c>
      <c r="Y158" s="2">
        <f t="shared" si="34"/>
        <v>0</v>
      </c>
      <c r="Z158" s="2">
        <f t="shared" si="35"/>
        <v>1</v>
      </c>
      <c r="AA158" s="2">
        <f t="shared" si="36"/>
        <v>410.21</v>
      </c>
      <c r="AB158" s="2">
        <f t="shared" si="37"/>
        <v>1.1000000000000001</v>
      </c>
      <c r="AC158" s="2">
        <f t="shared" si="38"/>
        <v>236.6</v>
      </c>
      <c r="AD158" s="2">
        <f t="shared" si="39"/>
        <v>235</v>
      </c>
      <c r="AE158" s="2">
        <f t="shared" si="40"/>
        <v>238.9</v>
      </c>
      <c r="AF158" s="2">
        <f t="shared" si="41"/>
        <v>50</v>
      </c>
    </row>
    <row r="159" spans="1:32" x14ac:dyDescent="0.2">
      <c r="A159" s="2" t="s">
        <v>37</v>
      </c>
      <c r="B159" s="2" t="s">
        <v>195</v>
      </c>
      <c r="C159" s="3" t="str">
        <f t="shared" si="28"/>
        <v>26-08-2015 12-47-06</v>
      </c>
      <c r="D159" s="4">
        <v>42242.532708275467</v>
      </c>
      <c r="E159" s="2">
        <v>1.5</v>
      </c>
      <c r="F159" s="2">
        <v>1.6</v>
      </c>
      <c r="G159" s="2">
        <v>1.6</v>
      </c>
      <c r="H159" s="2">
        <v>1.1000000000000001</v>
      </c>
      <c r="I159" s="2">
        <v>1.1100000000000001</v>
      </c>
      <c r="J159" s="2">
        <v>0.14000000000000001</v>
      </c>
      <c r="K159" s="2">
        <v>0.99</v>
      </c>
      <c r="L159" s="2">
        <v>408.82</v>
      </c>
      <c r="M159" s="2">
        <v>1.1000000000000001</v>
      </c>
      <c r="N159" s="2">
        <v>236</v>
      </c>
      <c r="O159" s="2">
        <v>234.5</v>
      </c>
      <c r="P159" s="2">
        <v>237.6</v>
      </c>
      <c r="Q159" s="2">
        <v>50</v>
      </c>
      <c r="R159" s="2">
        <v>0</v>
      </c>
      <c r="S159" s="4">
        <v>42242.539930497682</v>
      </c>
      <c r="T159" s="2">
        <f t="shared" si="29"/>
        <v>2.4</v>
      </c>
      <c r="U159" s="2">
        <f t="shared" si="30"/>
        <v>3.6</v>
      </c>
      <c r="V159" s="2">
        <f t="shared" si="31"/>
        <v>2.9</v>
      </c>
      <c r="W159" s="2">
        <f t="shared" si="32"/>
        <v>2.09</v>
      </c>
      <c r="X159" s="2">
        <f t="shared" si="33"/>
        <v>2.11</v>
      </c>
      <c r="Y159" s="2">
        <f t="shared" si="34"/>
        <v>0.26</v>
      </c>
      <c r="Z159" s="2">
        <f t="shared" si="35"/>
        <v>0.99</v>
      </c>
      <c r="AA159" s="2">
        <f t="shared" si="36"/>
        <v>410.03</v>
      </c>
      <c r="AB159" s="2">
        <f t="shared" si="37"/>
        <v>1.1000000000000001</v>
      </c>
      <c r="AC159" s="2">
        <f t="shared" si="38"/>
        <v>236.3</v>
      </c>
      <c r="AD159" s="2">
        <f t="shared" si="39"/>
        <v>235</v>
      </c>
      <c r="AE159" s="2">
        <f t="shared" si="40"/>
        <v>238.9</v>
      </c>
      <c r="AF159" s="2">
        <f t="shared" si="41"/>
        <v>49.9</v>
      </c>
    </row>
    <row r="160" spans="1:32" x14ac:dyDescent="0.2">
      <c r="A160" s="2" t="s">
        <v>37</v>
      </c>
      <c r="B160" s="2" t="s">
        <v>196</v>
      </c>
      <c r="C160" s="3" t="str">
        <f t="shared" si="28"/>
        <v>26-08-2015 12-47-12</v>
      </c>
      <c r="D160" s="4">
        <v>42242.532777719905</v>
      </c>
      <c r="E160" s="2">
        <v>1.4</v>
      </c>
      <c r="F160" s="2">
        <v>1.6</v>
      </c>
      <c r="G160" s="2">
        <v>1.5</v>
      </c>
      <c r="H160" s="2">
        <v>1.07</v>
      </c>
      <c r="I160" s="2">
        <v>1.06</v>
      </c>
      <c r="J160" s="2">
        <v>0</v>
      </c>
      <c r="K160" s="2">
        <v>1</v>
      </c>
      <c r="L160" s="2">
        <v>408.99</v>
      </c>
      <c r="M160" s="2">
        <v>1</v>
      </c>
      <c r="N160" s="2">
        <v>236.2</v>
      </c>
      <c r="O160" s="2">
        <v>234.6</v>
      </c>
      <c r="P160" s="2">
        <v>237.6</v>
      </c>
      <c r="Q160" s="2">
        <v>50</v>
      </c>
      <c r="R160" s="2">
        <v>0</v>
      </c>
      <c r="S160" s="4">
        <v>42242.540046238428</v>
      </c>
      <c r="T160" s="2">
        <f t="shared" si="29"/>
        <v>2.2999999999999998</v>
      </c>
      <c r="U160" s="2">
        <f t="shared" si="30"/>
        <v>3.4</v>
      </c>
      <c r="V160" s="2">
        <f t="shared" si="31"/>
        <v>2.9</v>
      </c>
      <c r="W160" s="2">
        <f t="shared" si="32"/>
        <v>2.02</v>
      </c>
      <c r="X160" s="2">
        <f t="shared" si="33"/>
        <v>2.04</v>
      </c>
      <c r="Y160" s="2">
        <f t="shared" si="34"/>
        <v>0.25</v>
      </c>
      <c r="Z160" s="2">
        <f t="shared" si="35"/>
        <v>0.99</v>
      </c>
      <c r="AA160" s="2">
        <f t="shared" si="36"/>
        <v>410.09</v>
      </c>
      <c r="AB160" s="2">
        <f t="shared" si="37"/>
        <v>1.3</v>
      </c>
      <c r="AC160" s="2">
        <f t="shared" si="38"/>
        <v>236.2</v>
      </c>
      <c r="AD160" s="2">
        <f t="shared" si="39"/>
        <v>235.1</v>
      </c>
      <c r="AE160" s="2">
        <f t="shared" si="40"/>
        <v>239</v>
      </c>
      <c r="AF160" s="2">
        <f t="shared" si="41"/>
        <v>50</v>
      </c>
    </row>
    <row r="161" spans="1:32" x14ac:dyDescent="0.2">
      <c r="A161" s="2" t="s">
        <v>37</v>
      </c>
      <c r="B161" s="2" t="s">
        <v>197</v>
      </c>
      <c r="C161" s="3" t="str">
        <f t="shared" si="28"/>
        <v>26-08-2015 12-47-18</v>
      </c>
      <c r="D161" s="4">
        <v>42242.532847164352</v>
      </c>
      <c r="E161" s="2">
        <v>1.4</v>
      </c>
      <c r="F161" s="2">
        <v>1.6</v>
      </c>
      <c r="G161" s="2">
        <v>1.5</v>
      </c>
      <c r="H161" s="2">
        <v>1.0900000000000001</v>
      </c>
      <c r="I161" s="2">
        <v>1.06</v>
      </c>
      <c r="J161" s="2">
        <v>0</v>
      </c>
      <c r="K161" s="2">
        <v>1</v>
      </c>
      <c r="L161" s="2">
        <v>409.17</v>
      </c>
      <c r="M161" s="2">
        <v>1</v>
      </c>
      <c r="N161" s="2">
        <v>236.2</v>
      </c>
      <c r="O161" s="2">
        <v>234.7</v>
      </c>
      <c r="P161" s="2">
        <v>237.8</v>
      </c>
      <c r="Q161" s="2">
        <v>50</v>
      </c>
      <c r="R161" s="2">
        <v>0</v>
      </c>
      <c r="S161" s="4">
        <v>42242.540161979166</v>
      </c>
      <c r="T161" s="2">
        <f t="shared" si="29"/>
        <v>2.2999999999999998</v>
      </c>
      <c r="U161" s="2">
        <f t="shared" si="30"/>
        <v>3.4</v>
      </c>
      <c r="V161" s="2">
        <f t="shared" si="31"/>
        <v>2.9</v>
      </c>
      <c r="W161" s="2">
        <f t="shared" si="32"/>
        <v>2.04</v>
      </c>
      <c r="X161" s="2">
        <f t="shared" si="33"/>
        <v>2.04</v>
      </c>
      <c r="Y161" s="2">
        <f t="shared" si="34"/>
        <v>0</v>
      </c>
      <c r="Z161" s="2">
        <f t="shared" si="35"/>
        <v>1</v>
      </c>
      <c r="AA161" s="2">
        <f t="shared" si="36"/>
        <v>409.98</v>
      </c>
      <c r="AB161" s="2">
        <f t="shared" si="37"/>
        <v>1.7</v>
      </c>
      <c r="AC161" s="2">
        <f t="shared" si="38"/>
        <v>236.1</v>
      </c>
      <c r="AD161" s="2">
        <f t="shared" si="39"/>
        <v>235.1</v>
      </c>
      <c r="AE161" s="2">
        <f t="shared" si="40"/>
        <v>238.9</v>
      </c>
      <c r="AF161" s="2">
        <f t="shared" si="41"/>
        <v>50</v>
      </c>
    </row>
    <row r="162" spans="1:32" x14ac:dyDescent="0.2">
      <c r="A162" s="2" t="s">
        <v>37</v>
      </c>
      <c r="B162" s="2" t="s">
        <v>198</v>
      </c>
      <c r="C162" s="3" t="str">
        <f t="shared" si="28"/>
        <v>26-08-2015 12-47-24</v>
      </c>
      <c r="D162" s="4">
        <v>42242.532916608798</v>
      </c>
      <c r="E162" s="2">
        <v>1.5</v>
      </c>
      <c r="F162" s="2">
        <v>1.6</v>
      </c>
      <c r="G162" s="2">
        <v>1.6</v>
      </c>
      <c r="H162" s="2">
        <v>1.0900000000000001</v>
      </c>
      <c r="I162" s="2">
        <v>1.1100000000000001</v>
      </c>
      <c r="J162" s="2">
        <v>0.2</v>
      </c>
      <c r="K162" s="2">
        <v>0.98</v>
      </c>
      <c r="L162" s="2">
        <v>408.3</v>
      </c>
      <c r="M162" s="2">
        <v>1</v>
      </c>
      <c r="N162" s="2">
        <v>235.7</v>
      </c>
      <c r="O162" s="2">
        <v>234.2</v>
      </c>
      <c r="P162" s="2">
        <v>237.3</v>
      </c>
      <c r="Q162" s="2">
        <v>50</v>
      </c>
      <c r="R162" s="2">
        <v>0</v>
      </c>
      <c r="S162" s="4">
        <v>42242.540277719905</v>
      </c>
      <c r="T162" s="2">
        <f t="shared" si="29"/>
        <v>2.2999999999999998</v>
      </c>
      <c r="U162" s="2">
        <f t="shared" si="30"/>
        <v>3.6</v>
      </c>
      <c r="V162" s="2">
        <f t="shared" si="31"/>
        <v>2.9</v>
      </c>
      <c r="W162" s="2">
        <f t="shared" si="32"/>
        <v>2.09</v>
      </c>
      <c r="X162" s="2">
        <f t="shared" si="33"/>
        <v>2.08</v>
      </c>
      <c r="Y162" s="2">
        <f t="shared" si="34"/>
        <v>0</v>
      </c>
      <c r="Z162" s="2">
        <f t="shared" si="35"/>
        <v>1</v>
      </c>
      <c r="AA162" s="2">
        <f t="shared" si="36"/>
        <v>410.32</v>
      </c>
      <c r="AB162" s="2">
        <f t="shared" si="37"/>
        <v>2.2000000000000002</v>
      </c>
      <c r="AC162" s="2">
        <f t="shared" si="38"/>
        <v>236.6</v>
      </c>
      <c r="AD162" s="2">
        <f t="shared" si="39"/>
        <v>235.1</v>
      </c>
      <c r="AE162" s="2">
        <f t="shared" si="40"/>
        <v>239</v>
      </c>
      <c r="AF162" s="2">
        <f t="shared" si="41"/>
        <v>49.9</v>
      </c>
    </row>
    <row r="163" spans="1:32" x14ac:dyDescent="0.2">
      <c r="A163" s="2" t="s">
        <v>37</v>
      </c>
      <c r="B163" s="2" t="s">
        <v>199</v>
      </c>
      <c r="C163" s="3" t="str">
        <f t="shared" si="28"/>
        <v>26-08-2015 12-47-30</v>
      </c>
      <c r="D163" s="4">
        <v>42242.532986053244</v>
      </c>
      <c r="E163" s="2">
        <v>1.5</v>
      </c>
      <c r="F163" s="2">
        <v>1.7</v>
      </c>
      <c r="G163" s="2">
        <v>1.6</v>
      </c>
      <c r="H163" s="2">
        <v>1.1000000000000001</v>
      </c>
      <c r="I163" s="2">
        <v>1.1299999999999999</v>
      </c>
      <c r="J163" s="2">
        <v>0.26</v>
      </c>
      <c r="K163" s="2">
        <v>0.97</v>
      </c>
      <c r="L163" s="2">
        <v>408.24</v>
      </c>
      <c r="M163" s="2">
        <v>1</v>
      </c>
      <c r="N163" s="2">
        <v>235.6</v>
      </c>
      <c r="O163" s="2">
        <v>234.1</v>
      </c>
      <c r="P163" s="2">
        <v>237.4</v>
      </c>
      <c r="Q163" s="2">
        <v>50</v>
      </c>
      <c r="R163" s="2">
        <v>0</v>
      </c>
      <c r="S163" s="4">
        <v>42242.540393460651</v>
      </c>
      <c r="T163" s="2">
        <f t="shared" si="29"/>
        <v>2.2999999999999998</v>
      </c>
      <c r="U163" s="2">
        <f t="shared" si="30"/>
        <v>3.5</v>
      </c>
      <c r="V163" s="2">
        <f t="shared" si="31"/>
        <v>2.9</v>
      </c>
      <c r="W163" s="2">
        <f t="shared" si="32"/>
        <v>2.06</v>
      </c>
      <c r="X163" s="2">
        <f t="shared" si="33"/>
        <v>2.06</v>
      </c>
      <c r="Y163" s="2">
        <f t="shared" si="34"/>
        <v>0.03</v>
      </c>
      <c r="Z163" s="2">
        <f t="shared" si="35"/>
        <v>1</v>
      </c>
      <c r="AA163" s="2">
        <f t="shared" si="36"/>
        <v>410.32</v>
      </c>
      <c r="AB163" s="2">
        <f t="shared" si="37"/>
        <v>1.3</v>
      </c>
      <c r="AC163" s="2">
        <f t="shared" si="38"/>
        <v>236.5</v>
      </c>
      <c r="AD163" s="2">
        <f t="shared" si="39"/>
        <v>235.1</v>
      </c>
      <c r="AE163" s="2">
        <f t="shared" si="40"/>
        <v>239.1</v>
      </c>
      <c r="AF163" s="2">
        <f t="shared" si="41"/>
        <v>50</v>
      </c>
    </row>
    <row r="164" spans="1:32" x14ac:dyDescent="0.2">
      <c r="A164" s="2" t="s">
        <v>37</v>
      </c>
      <c r="B164" s="2" t="s">
        <v>200</v>
      </c>
      <c r="C164" s="3" t="str">
        <f t="shared" si="28"/>
        <v>26-08-2015 12-47-36</v>
      </c>
      <c r="D164" s="4">
        <v>42242.533055497683</v>
      </c>
      <c r="E164" s="2">
        <v>1.5</v>
      </c>
      <c r="F164" s="2">
        <v>1.6</v>
      </c>
      <c r="G164" s="2">
        <v>1.5</v>
      </c>
      <c r="H164" s="2">
        <v>1.08</v>
      </c>
      <c r="I164" s="2">
        <v>1.0900000000000001</v>
      </c>
      <c r="J164" s="2">
        <v>0.12</v>
      </c>
      <c r="K164" s="2">
        <v>0.99</v>
      </c>
      <c r="L164" s="2">
        <v>409.11</v>
      </c>
      <c r="M164" s="2">
        <v>1</v>
      </c>
      <c r="N164" s="2">
        <v>236.1</v>
      </c>
      <c r="O164" s="2">
        <v>234.6</v>
      </c>
      <c r="P164" s="2">
        <v>237.9</v>
      </c>
      <c r="Q164" s="2">
        <v>50</v>
      </c>
      <c r="R164" s="2">
        <v>0</v>
      </c>
      <c r="S164" s="4">
        <v>42242.54050920139</v>
      </c>
      <c r="T164" s="2">
        <f t="shared" si="29"/>
        <v>2.5</v>
      </c>
      <c r="U164" s="2">
        <f t="shared" si="30"/>
        <v>3.7</v>
      </c>
      <c r="V164" s="2">
        <f t="shared" si="31"/>
        <v>3</v>
      </c>
      <c r="W164" s="2">
        <f t="shared" si="32"/>
        <v>2.17</v>
      </c>
      <c r="X164" s="2">
        <f t="shared" si="33"/>
        <v>2.1800000000000002</v>
      </c>
      <c r="Y164" s="2">
        <f t="shared" si="34"/>
        <v>0.18</v>
      </c>
      <c r="Z164" s="2">
        <f t="shared" si="35"/>
        <v>1</v>
      </c>
      <c r="AA164" s="2">
        <f t="shared" si="36"/>
        <v>410.09</v>
      </c>
      <c r="AB164" s="2">
        <f t="shared" si="37"/>
        <v>2.1</v>
      </c>
      <c r="AC164" s="2">
        <f t="shared" si="38"/>
        <v>236.2</v>
      </c>
      <c r="AD164" s="2">
        <f t="shared" si="39"/>
        <v>235.1</v>
      </c>
      <c r="AE164" s="2">
        <f t="shared" si="40"/>
        <v>239</v>
      </c>
      <c r="AF164" s="2">
        <f t="shared" si="41"/>
        <v>50</v>
      </c>
    </row>
    <row r="165" spans="1:32" x14ac:dyDescent="0.2">
      <c r="A165" s="2" t="s">
        <v>37</v>
      </c>
      <c r="B165" s="2" t="s">
        <v>201</v>
      </c>
      <c r="C165" s="3" t="str">
        <f t="shared" si="28"/>
        <v>26-08-2015 12-47-42</v>
      </c>
      <c r="D165" s="4">
        <v>42242.533124942129</v>
      </c>
      <c r="E165" s="2">
        <v>1.4</v>
      </c>
      <c r="F165" s="2">
        <v>1.6</v>
      </c>
      <c r="G165" s="2">
        <v>1.6</v>
      </c>
      <c r="H165" s="2">
        <v>1.08</v>
      </c>
      <c r="I165" s="2">
        <v>1.0900000000000001</v>
      </c>
      <c r="J165" s="2">
        <v>0.12</v>
      </c>
      <c r="K165" s="2">
        <v>0.99</v>
      </c>
      <c r="L165" s="2">
        <v>409.05</v>
      </c>
      <c r="M165" s="2">
        <v>1</v>
      </c>
      <c r="N165" s="2">
        <v>236.1</v>
      </c>
      <c r="O165" s="2">
        <v>234.6</v>
      </c>
      <c r="P165" s="2">
        <v>237.8</v>
      </c>
      <c r="Q165" s="2">
        <v>50</v>
      </c>
      <c r="R165" s="2">
        <v>0</v>
      </c>
      <c r="S165" s="4">
        <v>42242.540624942128</v>
      </c>
      <c r="T165" s="2">
        <f t="shared" si="29"/>
        <v>2.2999999999999998</v>
      </c>
      <c r="U165" s="2">
        <f t="shared" si="30"/>
        <v>3.6</v>
      </c>
      <c r="V165" s="2">
        <f t="shared" si="31"/>
        <v>3</v>
      </c>
      <c r="W165" s="2">
        <f t="shared" si="32"/>
        <v>2.0699999999999998</v>
      </c>
      <c r="X165" s="2">
        <f t="shared" si="33"/>
        <v>2.11</v>
      </c>
      <c r="Y165" s="2">
        <f t="shared" si="34"/>
        <v>0.39</v>
      </c>
      <c r="Z165" s="2">
        <f t="shared" si="35"/>
        <v>0.98</v>
      </c>
      <c r="AA165" s="2">
        <f t="shared" si="36"/>
        <v>410.03</v>
      </c>
      <c r="AB165" s="2">
        <f t="shared" si="37"/>
        <v>1</v>
      </c>
      <c r="AC165" s="2">
        <f t="shared" si="38"/>
        <v>236.8</v>
      </c>
      <c r="AD165" s="2">
        <f t="shared" si="39"/>
        <v>234.9</v>
      </c>
      <c r="AE165" s="2">
        <f t="shared" si="40"/>
        <v>238.5</v>
      </c>
      <c r="AF165" s="2">
        <f t="shared" si="41"/>
        <v>49.9</v>
      </c>
    </row>
    <row r="166" spans="1:32" x14ac:dyDescent="0.2">
      <c r="A166" s="2" t="s">
        <v>37</v>
      </c>
      <c r="B166" s="2" t="s">
        <v>202</v>
      </c>
      <c r="C166" s="3" t="str">
        <f t="shared" si="28"/>
        <v>26-08-2015 12-47-48</v>
      </c>
      <c r="D166" s="4">
        <v>42242.533194386575</v>
      </c>
      <c r="E166" s="2">
        <v>1.5</v>
      </c>
      <c r="F166" s="2">
        <v>1.6</v>
      </c>
      <c r="G166" s="2">
        <v>1.5</v>
      </c>
      <c r="H166" s="2">
        <v>1.0900000000000001</v>
      </c>
      <c r="I166" s="2">
        <v>1.0900000000000001</v>
      </c>
      <c r="J166" s="2">
        <v>0</v>
      </c>
      <c r="K166" s="2">
        <v>1</v>
      </c>
      <c r="L166" s="2">
        <v>409.11</v>
      </c>
      <c r="M166" s="2">
        <v>1</v>
      </c>
      <c r="N166" s="2">
        <v>236.3</v>
      </c>
      <c r="O166" s="2">
        <v>234.5</v>
      </c>
      <c r="P166" s="2">
        <v>237.8</v>
      </c>
      <c r="Q166" s="2">
        <v>50</v>
      </c>
      <c r="R166" s="2">
        <v>0</v>
      </c>
      <c r="S166" s="4">
        <v>42242.540740682867</v>
      </c>
      <c r="T166" s="2">
        <f t="shared" si="29"/>
        <v>2.2999999999999998</v>
      </c>
      <c r="U166" s="2">
        <f t="shared" si="30"/>
        <v>3.6</v>
      </c>
      <c r="V166" s="2">
        <f t="shared" si="31"/>
        <v>2.9</v>
      </c>
      <c r="W166" s="2">
        <f t="shared" si="32"/>
        <v>2.06</v>
      </c>
      <c r="X166" s="2">
        <f t="shared" si="33"/>
        <v>2.08</v>
      </c>
      <c r="Y166" s="2">
        <f t="shared" si="34"/>
        <v>0.3</v>
      </c>
      <c r="Z166" s="2">
        <f t="shared" si="35"/>
        <v>0.99</v>
      </c>
      <c r="AA166" s="2">
        <f t="shared" si="36"/>
        <v>410.03</v>
      </c>
      <c r="AB166" s="2">
        <f t="shared" si="37"/>
        <v>1.4</v>
      </c>
      <c r="AC166" s="2">
        <f t="shared" si="38"/>
        <v>236.6</v>
      </c>
      <c r="AD166" s="2">
        <f t="shared" si="39"/>
        <v>235</v>
      </c>
      <c r="AE166" s="2">
        <f t="shared" si="40"/>
        <v>238.6</v>
      </c>
      <c r="AF166" s="2">
        <f t="shared" si="41"/>
        <v>50</v>
      </c>
    </row>
    <row r="167" spans="1:32" x14ac:dyDescent="0.2">
      <c r="A167" s="2" t="s">
        <v>37</v>
      </c>
      <c r="B167" s="2" t="s">
        <v>203</v>
      </c>
      <c r="C167" s="3" t="str">
        <f t="shared" si="28"/>
        <v>26-08-2015 12-47-54</v>
      </c>
      <c r="D167" s="4">
        <v>42242.533263831021</v>
      </c>
      <c r="E167" s="2">
        <v>1.4</v>
      </c>
      <c r="F167" s="2">
        <v>1.6</v>
      </c>
      <c r="G167" s="2">
        <v>1.6</v>
      </c>
      <c r="H167" s="2">
        <v>1.0900000000000001</v>
      </c>
      <c r="I167" s="2">
        <v>1.0900000000000001</v>
      </c>
      <c r="J167" s="2">
        <v>0</v>
      </c>
      <c r="K167" s="2">
        <v>1</v>
      </c>
      <c r="L167" s="2">
        <v>409.17</v>
      </c>
      <c r="M167" s="2">
        <v>1.1000000000000001</v>
      </c>
      <c r="N167" s="2">
        <v>236.3</v>
      </c>
      <c r="O167" s="2">
        <v>234.6</v>
      </c>
      <c r="P167" s="2">
        <v>237.8</v>
      </c>
      <c r="Q167" s="2">
        <v>50</v>
      </c>
      <c r="R167" s="2">
        <v>0</v>
      </c>
      <c r="S167" s="4">
        <v>42242.540856423613</v>
      </c>
      <c r="T167" s="2">
        <f t="shared" si="29"/>
        <v>2.2999999999999998</v>
      </c>
      <c r="U167" s="2">
        <f t="shared" si="30"/>
        <v>3.5</v>
      </c>
      <c r="V167" s="2">
        <f t="shared" si="31"/>
        <v>3</v>
      </c>
      <c r="W167" s="2">
        <f t="shared" si="32"/>
        <v>2.0699999999999998</v>
      </c>
      <c r="X167" s="2">
        <f t="shared" si="33"/>
        <v>2.08</v>
      </c>
      <c r="Y167" s="2">
        <f t="shared" si="34"/>
        <v>0.25</v>
      </c>
      <c r="Z167" s="2">
        <f t="shared" si="35"/>
        <v>0.99</v>
      </c>
      <c r="AA167" s="2">
        <f t="shared" si="36"/>
        <v>410.44</v>
      </c>
      <c r="AB167" s="2">
        <f t="shared" si="37"/>
        <v>1.2</v>
      </c>
      <c r="AC167" s="2">
        <f t="shared" si="38"/>
        <v>236.9</v>
      </c>
      <c r="AD167" s="2">
        <f t="shared" si="39"/>
        <v>235.2</v>
      </c>
      <c r="AE167" s="2">
        <f t="shared" si="40"/>
        <v>238.8</v>
      </c>
      <c r="AF167" s="2">
        <f t="shared" si="41"/>
        <v>49.9</v>
      </c>
    </row>
    <row r="168" spans="1:32" x14ac:dyDescent="0.2">
      <c r="A168" s="2" t="s">
        <v>37</v>
      </c>
      <c r="B168" s="2" t="s">
        <v>204</v>
      </c>
      <c r="C168" s="3" t="str">
        <f t="shared" si="28"/>
        <v>26-08-2015 12-48-00</v>
      </c>
      <c r="D168" s="4">
        <v>42242.53333327546</v>
      </c>
      <c r="E168" s="2">
        <v>1.4</v>
      </c>
      <c r="F168" s="2">
        <v>1.6</v>
      </c>
      <c r="G168" s="2">
        <v>1.6</v>
      </c>
      <c r="H168" s="2">
        <v>1.0900000000000001</v>
      </c>
      <c r="I168" s="2">
        <v>1.0900000000000001</v>
      </c>
      <c r="J168" s="2">
        <v>0</v>
      </c>
      <c r="K168" s="2">
        <v>1</v>
      </c>
      <c r="L168" s="2">
        <v>409.11</v>
      </c>
      <c r="M168" s="2">
        <v>1.1000000000000001</v>
      </c>
      <c r="N168" s="2">
        <v>236.2</v>
      </c>
      <c r="O168" s="2">
        <v>234.6</v>
      </c>
      <c r="P168" s="2">
        <v>237.8</v>
      </c>
      <c r="Q168" s="2">
        <v>50</v>
      </c>
      <c r="R168" s="2">
        <v>0</v>
      </c>
      <c r="S168" s="4">
        <v>42242.540972164352</v>
      </c>
      <c r="T168" s="2">
        <f t="shared" si="29"/>
        <v>2.2999999999999998</v>
      </c>
      <c r="U168" s="2">
        <f t="shared" si="30"/>
        <v>3.6</v>
      </c>
      <c r="V168" s="2">
        <f t="shared" si="31"/>
        <v>2.9</v>
      </c>
      <c r="W168" s="2">
        <f t="shared" si="32"/>
        <v>2.0699999999999998</v>
      </c>
      <c r="X168" s="2">
        <f t="shared" si="33"/>
        <v>2.08</v>
      </c>
      <c r="Y168" s="2">
        <f t="shared" si="34"/>
        <v>0.25</v>
      </c>
      <c r="Z168" s="2">
        <f t="shared" si="35"/>
        <v>0.99</v>
      </c>
      <c r="AA168" s="2">
        <f t="shared" si="36"/>
        <v>410.55</v>
      </c>
      <c r="AB168" s="2">
        <f t="shared" si="37"/>
        <v>1.6</v>
      </c>
      <c r="AC168" s="2">
        <f t="shared" si="38"/>
        <v>237</v>
      </c>
      <c r="AD168" s="2">
        <f t="shared" si="39"/>
        <v>235.3</v>
      </c>
      <c r="AE168" s="2">
        <f t="shared" si="40"/>
        <v>238.8</v>
      </c>
      <c r="AF168" s="2">
        <f t="shared" si="41"/>
        <v>50</v>
      </c>
    </row>
    <row r="169" spans="1:32" x14ac:dyDescent="0.2">
      <c r="A169" s="2" t="s">
        <v>37</v>
      </c>
      <c r="B169" s="2" t="s">
        <v>205</v>
      </c>
      <c r="C169" s="3" t="str">
        <f t="shared" si="28"/>
        <v>26-08-2015 12-48-06</v>
      </c>
      <c r="D169" s="4">
        <v>42242.533402719906</v>
      </c>
      <c r="E169" s="2">
        <v>1.5</v>
      </c>
      <c r="F169" s="2">
        <v>1.6</v>
      </c>
      <c r="G169" s="2">
        <v>1.6</v>
      </c>
      <c r="H169" s="2">
        <v>1.1100000000000001</v>
      </c>
      <c r="I169" s="2">
        <v>1.1100000000000001</v>
      </c>
      <c r="J169" s="2">
        <v>0.02</v>
      </c>
      <c r="K169" s="2">
        <v>1</v>
      </c>
      <c r="L169" s="2">
        <v>409.11</v>
      </c>
      <c r="M169" s="2">
        <v>1.1000000000000001</v>
      </c>
      <c r="N169" s="2">
        <v>236.2</v>
      </c>
      <c r="O169" s="2">
        <v>234.6</v>
      </c>
      <c r="P169" s="2">
        <v>237.8</v>
      </c>
      <c r="Q169" s="2">
        <v>50</v>
      </c>
      <c r="R169" s="2">
        <v>0</v>
      </c>
      <c r="S169" s="4">
        <v>42242.541087905091</v>
      </c>
      <c r="T169" s="2">
        <f t="shared" si="29"/>
        <v>18.7</v>
      </c>
      <c r="U169" s="2">
        <f t="shared" si="30"/>
        <v>19.600000000000001</v>
      </c>
      <c r="V169" s="2">
        <f t="shared" si="31"/>
        <v>22.4</v>
      </c>
      <c r="W169" s="2">
        <f t="shared" si="32"/>
        <v>10.09</v>
      </c>
      <c r="X169" s="2">
        <f t="shared" si="33"/>
        <v>14.36</v>
      </c>
      <c r="Y169" s="2">
        <f t="shared" si="34"/>
        <v>10.220000000000001</v>
      </c>
      <c r="Z169" s="2">
        <f t="shared" si="35"/>
        <v>0.7</v>
      </c>
      <c r="AA169" s="2">
        <f t="shared" si="36"/>
        <v>409.63</v>
      </c>
      <c r="AB169" s="2">
        <f t="shared" si="37"/>
        <v>4</v>
      </c>
      <c r="AC169" s="2">
        <f t="shared" si="38"/>
        <v>236.5</v>
      </c>
      <c r="AD169" s="2">
        <f t="shared" si="39"/>
        <v>234.9</v>
      </c>
      <c r="AE169" s="2">
        <f t="shared" si="40"/>
        <v>238.1</v>
      </c>
      <c r="AF169" s="2">
        <f t="shared" si="41"/>
        <v>49.9</v>
      </c>
    </row>
    <row r="170" spans="1:32" x14ac:dyDescent="0.2">
      <c r="A170" s="2" t="s">
        <v>37</v>
      </c>
      <c r="B170" s="2" t="s">
        <v>206</v>
      </c>
      <c r="C170" s="3" t="str">
        <f t="shared" si="28"/>
        <v>26-08-2015 12-48-12</v>
      </c>
      <c r="D170" s="4">
        <v>42242.533472164352</v>
      </c>
      <c r="E170" s="2">
        <v>1.4</v>
      </c>
      <c r="F170" s="2">
        <v>1.6</v>
      </c>
      <c r="G170" s="2">
        <v>1.6</v>
      </c>
      <c r="H170" s="2">
        <v>1.0900000000000001</v>
      </c>
      <c r="I170" s="2">
        <v>1.0900000000000001</v>
      </c>
      <c r="J170" s="2">
        <v>0</v>
      </c>
      <c r="K170" s="2">
        <v>1</v>
      </c>
      <c r="L170" s="2">
        <v>408.94</v>
      </c>
      <c r="M170" s="2">
        <v>0.9</v>
      </c>
      <c r="N170" s="2">
        <v>236</v>
      </c>
      <c r="O170" s="2">
        <v>234.4</v>
      </c>
      <c r="P170" s="2">
        <v>237.9</v>
      </c>
      <c r="Q170" s="2">
        <v>50</v>
      </c>
      <c r="R170" s="2">
        <v>0</v>
      </c>
      <c r="S170" s="4">
        <v>42242.541203645837</v>
      </c>
      <c r="T170" s="2">
        <f t="shared" si="29"/>
        <v>20.9</v>
      </c>
      <c r="U170" s="2">
        <f t="shared" si="30"/>
        <v>17.399999999999999</v>
      </c>
      <c r="V170" s="2">
        <f t="shared" si="31"/>
        <v>25</v>
      </c>
      <c r="W170" s="2">
        <f t="shared" si="32"/>
        <v>9.91</v>
      </c>
      <c r="X170" s="2">
        <f t="shared" si="33"/>
        <v>14.99</v>
      </c>
      <c r="Y170" s="2">
        <f t="shared" si="34"/>
        <v>11.25</v>
      </c>
      <c r="Z170" s="2">
        <f t="shared" si="35"/>
        <v>0.66</v>
      </c>
      <c r="AA170" s="2">
        <f t="shared" si="36"/>
        <v>409.8</v>
      </c>
      <c r="AB170" s="2">
        <f t="shared" si="37"/>
        <v>6.5</v>
      </c>
      <c r="AC170" s="2">
        <f t="shared" si="38"/>
        <v>236.4</v>
      </c>
      <c r="AD170" s="2">
        <f t="shared" si="39"/>
        <v>235.1</v>
      </c>
      <c r="AE170" s="2">
        <f t="shared" si="40"/>
        <v>238.3</v>
      </c>
      <c r="AF170" s="2">
        <f t="shared" si="41"/>
        <v>50</v>
      </c>
    </row>
    <row r="171" spans="1:32" x14ac:dyDescent="0.2">
      <c r="A171" s="2" t="s">
        <v>37</v>
      </c>
      <c r="B171" s="2" t="s">
        <v>207</v>
      </c>
      <c r="C171" s="3" t="str">
        <f t="shared" si="28"/>
        <v>26-08-2015 12-48-18</v>
      </c>
      <c r="D171" s="4">
        <v>42242.533541608798</v>
      </c>
      <c r="E171" s="2">
        <v>1.4</v>
      </c>
      <c r="F171" s="2">
        <v>1.6</v>
      </c>
      <c r="G171" s="2">
        <v>1.6</v>
      </c>
      <c r="H171" s="2">
        <v>1.1000000000000001</v>
      </c>
      <c r="I171" s="2">
        <v>1.0900000000000001</v>
      </c>
      <c r="J171" s="2">
        <v>0</v>
      </c>
      <c r="K171" s="2">
        <v>1</v>
      </c>
      <c r="L171" s="2">
        <v>408.99</v>
      </c>
      <c r="M171" s="2">
        <v>1</v>
      </c>
      <c r="N171" s="2">
        <v>236.1</v>
      </c>
      <c r="O171" s="2">
        <v>234.4</v>
      </c>
      <c r="P171" s="2">
        <v>237.9</v>
      </c>
      <c r="Q171" s="2">
        <v>50</v>
      </c>
      <c r="R171" s="2">
        <v>0</v>
      </c>
      <c r="S171" s="4">
        <v>42242.541319386575</v>
      </c>
      <c r="T171" s="2">
        <f t="shared" si="29"/>
        <v>72.599999999999994</v>
      </c>
      <c r="U171" s="2">
        <f t="shared" si="30"/>
        <v>78.900000000000006</v>
      </c>
      <c r="V171" s="2">
        <f t="shared" si="31"/>
        <v>88.7</v>
      </c>
      <c r="W171" s="2">
        <f t="shared" si="32"/>
        <v>44.85</v>
      </c>
      <c r="X171" s="2">
        <f t="shared" si="33"/>
        <v>56.51</v>
      </c>
      <c r="Y171" s="2">
        <f t="shared" si="34"/>
        <v>34.380000000000003</v>
      </c>
      <c r="Z171" s="2">
        <f t="shared" si="35"/>
        <v>0.79</v>
      </c>
      <c r="AA171" s="2">
        <f t="shared" si="36"/>
        <v>407.38</v>
      </c>
      <c r="AB171" s="2">
        <f t="shared" si="37"/>
        <v>16.600000000000001</v>
      </c>
      <c r="AC171" s="2">
        <f t="shared" si="38"/>
        <v>235</v>
      </c>
      <c r="AD171" s="2">
        <f t="shared" si="39"/>
        <v>233.7</v>
      </c>
      <c r="AE171" s="2">
        <f t="shared" si="40"/>
        <v>236.9</v>
      </c>
      <c r="AF171" s="2">
        <f t="shared" si="41"/>
        <v>49.9</v>
      </c>
    </row>
    <row r="172" spans="1:32" x14ac:dyDescent="0.2">
      <c r="A172" s="2" t="s">
        <v>37</v>
      </c>
      <c r="B172" s="2" t="s">
        <v>208</v>
      </c>
      <c r="C172" s="3" t="str">
        <f t="shared" si="28"/>
        <v>26-08-2015 12-48-24</v>
      </c>
      <c r="D172" s="4">
        <v>42242.533611053237</v>
      </c>
      <c r="E172" s="2">
        <v>1.5</v>
      </c>
      <c r="F172" s="2">
        <v>1.6</v>
      </c>
      <c r="G172" s="2">
        <v>1.6</v>
      </c>
      <c r="H172" s="2">
        <v>1.0900000000000001</v>
      </c>
      <c r="I172" s="2">
        <v>1.1100000000000001</v>
      </c>
      <c r="J172" s="2">
        <v>0.21</v>
      </c>
      <c r="K172" s="2">
        <v>0.98</v>
      </c>
      <c r="L172" s="2">
        <v>408.88</v>
      </c>
      <c r="M172" s="2">
        <v>1</v>
      </c>
      <c r="N172" s="2">
        <v>236</v>
      </c>
      <c r="O172" s="2">
        <v>234.4</v>
      </c>
      <c r="P172" s="2">
        <v>237.8</v>
      </c>
      <c r="Q172" s="2">
        <v>50</v>
      </c>
      <c r="R172" s="2">
        <v>0</v>
      </c>
      <c r="S172" s="4">
        <v>42242.541435127314</v>
      </c>
      <c r="T172" s="2">
        <f t="shared" si="29"/>
        <v>71.2</v>
      </c>
      <c r="U172" s="2">
        <f t="shared" si="30"/>
        <v>77.900000000000006</v>
      </c>
      <c r="V172" s="2">
        <f t="shared" si="31"/>
        <v>88.4</v>
      </c>
      <c r="W172" s="2">
        <f t="shared" si="32"/>
        <v>44.19</v>
      </c>
      <c r="X172" s="2">
        <f t="shared" si="33"/>
        <v>55.88</v>
      </c>
      <c r="Y172" s="2">
        <f t="shared" si="34"/>
        <v>34.200000000000003</v>
      </c>
      <c r="Z172" s="2">
        <f t="shared" si="35"/>
        <v>0.79</v>
      </c>
      <c r="AA172" s="2">
        <f t="shared" si="36"/>
        <v>407.38</v>
      </c>
      <c r="AB172" s="2">
        <f t="shared" si="37"/>
        <v>17.5</v>
      </c>
      <c r="AC172" s="2">
        <f t="shared" si="38"/>
        <v>235.1</v>
      </c>
      <c r="AD172" s="2">
        <f t="shared" si="39"/>
        <v>233.7</v>
      </c>
      <c r="AE172" s="2">
        <f t="shared" si="40"/>
        <v>236.8</v>
      </c>
      <c r="AF172" s="2">
        <f t="shared" si="41"/>
        <v>50</v>
      </c>
    </row>
    <row r="173" spans="1:32" x14ac:dyDescent="0.2">
      <c r="A173" s="2" t="s">
        <v>37</v>
      </c>
      <c r="B173" s="2" t="s">
        <v>209</v>
      </c>
      <c r="C173" s="3" t="str">
        <f t="shared" si="28"/>
        <v>26-08-2015 12-48-30</v>
      </c>
      <c r="D173" s="4">
        <v>42242.533680497683</v>
      </c>
      <c r="E173" s="2">
        <v>1.4</v>
      </c>
      <c r="F173" s="2">
        <v>1.6</v>
      </c>
      <c r="G173" s="2">
        <v>1.6</v>
      </c>
      <c r="H173" s="2">
        <v>1.08</v>
      </c>
      <c r="I173" s="2">
        <v>1.0900000000000001</v>
      </c>
      <c r="J173" s="2">
        <v>0.12</v>
      </c>
      <c r="K173" s="2">
        <v>0.99</v>
      </c>
      <c r="L173" s="2">
        <v>409.05</v>
      </c>
      <c r="M173" s="2">
        <v>1</v>
      </c>
      <c r="N173" s="2">
        <v>236.1</v>
      </c>
      <c r="O173" s="2">
        <v>234.5</v>
      </c>
      <c r="P173" s="2">
        <v>237.9</v>
      </c>
      <c r="Q173" s="2">
        <v>50</v>
      </c>
      <c r="R173" s="2">
        <v>0</v>
      </c>
      <c r="S173" s="4">
        <v>42242.541550868053</v>
      </c>
      <c r="T173" s="2">
        <f t="shared" si="29"/>
        <v>43.8</v>
      </c>
      <c r="U173" s="2">
        <f t="shared" si="30"/>
        <v>41</v>
      </c>
      <c r="V173" s="2">
        <f t="shared" si="31"/>
        <v>47.8</v>
      </c>
      <c r="W173" s="2">
        <f t="shared" si="32"/>
        <v>22.8</v>
      </c>
      <c r="X173" s="2">
        <f t="shared" si="33"/>
        <v>31.33</v>
      </c>
      <c r="Y173" s="2">
        <f t="shared" si="34"/>
        <v>21.49</v>
      </c>
      <c r="Z173" s="2">
        <f t="shared" si="35"/>
        <v>0.73</v>
      </c>
      <c r="AA173" s="2">
        <f t="shared" si="36"/>
        <v>409.11</v>
      </c>
      <c r="AB173" s="2">
        <f t="shared" si="37"/>
        <v>6.4</v>
      </c>
      <c r="AC173" s="2">
        <f t="shared" si="38"/>
        <v>236</v>
      </c>
      <c r="AD173" s="2">
        <f t="shared" si="39"/>
        <v>234.7</v>
      </c>
      <c r="AE173" s="2">
        <f t="shared" si="40"/>
        <v>237.9</v>
      </c>
      <c r="AF173" s="2">
        <f t="shared" si="41"/>
        <v>49.9</v>
      </c>
    </row>
    <row r="174" spans="1:32" x14ac:dyDescent="0.2">
      <c r="A174" s="2" t="s">
        <v>37</v>
      </c>
      <c r="B174" s="2" t="s">
        <v>210</v>
      </c>
      <c r="C174" s="3" t="str">
        <f t="shared" si="28"/>
        <v>26-08-2015 12-48-36</v>
      </c>
      <c r="D174" s="4">
        <v>42242.533749942129</v>
      </c>
      <c r="E174" s="2">
        <v>1.4</v>
      </c>
      <c r="F174" s="2">
        <v>1.6</v>
      </c>
      <c r="G174" s="2">
        <v>1.6</v>
      </c>
      <c r="H174" s="2">
        <v>1.0900000000000001</v>
      </c>
      <c r="I174" s="2">
        <v>1.0900000000000001</v>
      </c>
      <c r="J174" s="2">
        <v>0</v>
      </c>
      <c r="K174" s="2">
        <v>1</v>
      </c>
      <c r="L174" s="2">
        <v>409.05</v>
      </c>
      <c r="M174" s="2">
        <v>1</v>
      </c>
      <c r="N174" s="2">
        <v>236.1</v>
      </c>
      <c r="O174" s="2">
        <v>234.4</v>
      </c>
      <c r="P174" s="2">
        <v>238</v>
      </c>
      <c r="Q174" s="2">
        <v>50</v>
      </c>
      <c r="R174" s="2">
        <v>0</v>
      </c>
      <c r="S174" s="4">
        <v>42242.541666608799</v>
      </c>
      <c r="T174" s="2">
        <f t="shared" si="29"/>
        <v>26.7</v>
      </c>
      <c r="U174" s="2">
        <f t="shared" si="30"/>
        <v>21.7</v>
      </c>
      <c r="V174" s="2">
        <f t="shared" si="31"/>
        <v>29.8</v>
      </c>
      <c r="W174" s="2">
        <f t="shared" si="32"/>
        <v>12.65</v>
      </c>
      <c r="X174" s="2">
        <f t="shared" si="33"/>
        <v>18.52</v>
      </c>
      <c r="Y174" s="2">
        <f t="shared" si="34"/>
        <v>13.52</v>
      </c>
      <c r="Z174" s="2">
        <f t="shared" si="35"/>
        <v>0.68</v>
      </c>
      <c r="AA174" s="2">
        <f t="shared" si="36"/>
        <v>409.86</v>
      </c>
      <c r="AB174" s="2">
        <f t="shared" si="37"/>
        <v>7.1</v>
      </c>
      <c r="AC174" s="2">
        <f t="shared" si="38"/>
        <v>236.5</v>
      </c>
      <c r="AD174" s="2">
        <f t="shared" si="39"/>
        <v>235</v>
      </c>
      <c r="AE174" s="2">
        <f t="shared" si="40"/>
        <v>238.4</v>
      </c>
      <c r="AF174" s="2">
        <f t="shared" si="41"/>
        <v>49.9</v>
      </c>
    </row>
    <row r="175" spans="1:32" x14ac:dyDescent="0.2">
      <c r="A175" s="2" t="s">
        <v>37</v>
      </c>
      <c r="B175" s="2" t="s">
        <v>211</v>
      </c>
      <c r="C175" s="3" t="str">
        <f t="shared" si="28"/>
        <v>26-08-2015 12-48-42</v>
      </c>
      <c r="D175" s="4">
        <v>42242.533819386575</v>
      </c>
      <c r="E175" s="2">
        <v>1.4</v>
      </c>
      <c r="F175" s="2">
        <v>1.6</v>
      </c>
      <c r="G175" s="2">
        <v>1.6</v>
      </c>
      <c r="H175" s="2">
        <v>1.08</v>
      </c>
      <c r="I175" s="2">
        <v>1.08</v>
      </c>
      <c r="J175" s="2">
        <v>0.1</v>
      </c>
      <c r="K175" s="2">
        <v>1</v>
      </c>
      <c r="L175" s="2">
        <v>408.3</v>
      </c>
      <c r="M175" s="2">
        <v>1</v>
      </c>
      <c r="N175" s="2">
        <v>235.5</v>
      </c>
      <c r="O175" s="2">
        <v>234.1</v>
      </c>
      <c r="P175" s="2">
        <v>237.6</v>
      </c>
      <c r="Q175" s="2">
        <v>50</v>
      </c>
      <c r="R175" s="2">
        <v>0</v>
      </c>
      <c r="S175" s="4">
        <v>42242.541782349537</v>
      </c>
      <c r="T175" s="2">
        <f t="shared" si="29"/>
        <v>18.3</v>
      </c>
      <c r="U175" s="2">
        <f t="shared" si="30"/>
        <v>13.9</v>
      </c>
      <c r="V175" s="2">
        <f t="shared" si="31"/>
        <v>21.4</v>
      </c>
      <c r="W175" s="2">
        <f t="shared" si="32"/>
        <v>8.31</v>
      </c>
      <c r="X175" s="2">
        <f t="shared" si="33"/>
        <v>12.7</v>
      </c>
      <c r="Y175" s="2">
        <f t="shared" si="34"/>
        <v>9.61</v>
      </c>
      <c r="Z175" s="2">
        <f t="shared" si="35"/>
        <v>0.65</v>
      </c>
      <c r="AA175" s="2">
        <f t="shared" si="36"/>
        <v>410.03</v>
      </c>
      <c r="AB175" s="2">
        <f t="shared" si="37"/>
        <v>6.4</v>
      </c>
      <c r="AC175" s="2">
        <f t="shared" si="38"/>
        <v>236.6</v>
      </c>
      <c r="AD175" s="2">
        <f t="shared" si="39"/>
        <v>235.1</v>
      </c>
      <c r="AE175" s="2">
        <f t="shared" si="40"/>
        <v>238.5</v>
      </c>
      <c r="AF175" s="2">
        <f t="shared" si="41"/>
        <v>50</v>
      </c>
    </row>
    <row r="176" spans="1:32" x14ac:dyDescent="0.2">
      <c r="A176" s="2" t="s">
        <v>37</v>
      </c>
      <c r="B176" s="2" t="s">
        <v>212</v>
      </c>
      <c r="C176" s="3" t="str">
        <f t="shared" si="28"/>
        <v>26-08-2015 12-48-48</v>
      </c>
      <c r="D176" s="4">
        <v>42242.533888831022</v>
      </c>
      <c r="E176" s="2">
        <v>1.5</v>
      </c>
      <c r="F176" s="2">
        <v>1.6</v>
      </c>
      <c r="G176" s="2">
        <v>1.6</v>
      </c>
      <c r="H176" s="2">
        <v>1.08</v>
      </c>
      <c r="I176" s="2">
        <v>1.1100000000000001</v>
      </c>
      <c r="J176" s="2">
        <v>0.24</v>
      </c>
      <c r="K176" s="2">
        <v>0.98</v>
      </c>
      <c r="L176" s="2">
        <v>407.9</v>
      </c>
      <c r="M176" s="2">
        <v>1.1000000000000001</v>
      </c>
      <c r="N176" s="2">
        <v>235.5</v>
      </c>
      <c r="O176" s="2">
        <v>233.8</v>
      </c>
      <c r="P176" s="2">
        <v>237.2</v>
      </c>
      <c r="Q176" s="2">
        <v>50</v>
      </c>
      <c r="R176" s="2">
        <v>0</v>
      </c>
      <c r="S176" s="4">
        <v>42242.541898090276</v>
      </c>
      <c r="T176" s="2">
        <f t="shared" si="29"/>
        <v>18.2</v>
      </c>
      <c r="U176" s="2">
        <f t="shared" si="30"/>
        <v>13.9</v>
      </c>
      <c r="V176" s="2">
        <f t="shared" si="31"/>
        <v>21.5</v>
      </c>
      <c r="W176" s="2">
        <f t="shared" si="32"/>
        <v>8.31</v>
      </c>
      <c r="X176" s="2">
        <f t="shared" si="33"/>
        <v>12.7</v>
      </c>
      <c r="Y176" s="2">
        <f t="shared" si="34"/>
        <v>9.6</v>
      </c>
      <c r="Z176" s="2">
        <f t="shared" si="35"/>
        <v>0.65</v>
      </c>
      <c r="AA176" s="2">
        <f t="shared" si="36"/>
        <v>409.98</v>
      </c>
      <c r="AB176" s="2">
        <f t="shared" si="37"/>
        <v>6.4</v>
      </c>
      <c r="AC176" s="2">
        <f t="shared" si="38"/>
        <v>236.6</v>
      </c>
      <c r="AD176" s="2">
        <f t="shared" si="39"/>
        <v>235.1</v>
      </c>
      <c r="AE176" s="2">
        <f t="shared" si="40"/>
        <v>238.4</v>
      </c>
      <c r="AF176" s="2">
        <f t="shared" si="41"/>
        <v>49.9</v>
      </c>
    </row>
    <row r="177" spans="1:32" x14ac:dyDescent="0.2">
      <c r="A177" s="2" t="s">
        <v>37</v>
      </c>
      <c r="B177" s="2" t="s">
        <v>213</v>
      </c>
      <c r="C177" s="3" t="str">
        <f t="shared" si="28"/>
        <v>26-08-2015 12-48-54</v>
      </c>
      <c r="D177" s="4">
        <v>42242.53395827546</v>
      </c>
      <c r="E177" s="2">
        <v>1.5</v>
      </c>
      <c r="F177" s="2">
        <v>1.6</v>
      </c>
      <c r="G177" s="2">
        <v>1.6</v>
      </c>
      <c r="H177" s="2">
        <v>1.1000000000000001</v>
      </c>
      <c r="I177" s="2">
        <v>1.1100000000000001</v>
      </c>
      <c r="J177" s="2">
        <v>0.14000000000000001</v>
      </c>
      <c r="K177" s="2">
        <v>0.99</v>
      </c>
      <c r="L177" s="2">
        <v>408.88</v>
      </c>
      <c r="M177" s="2">
        <v>1.1000000000000001</v>
      </c>
      <c r="N177" s="2">
        <v>236.1</v>
      </c>
      <c r="O177" s="2">
        <v>234.3</v>
      </c>
      <c r="P177" s="2">
        <v>237.8</v>
      </c>
      <c r="Q177" s="2">
        <v>50</v>
      </c>
      <c r="R177" s="2">
        <v>0</v>
      </c>
      <c r="S177" s="4">
        <v>42242.542013831022</v>
      </c>
      <c r="T177" s="2">
        <f t="shared" si="29"/>
        <v>18.8</v>
      </c>
      <c r="U177" s="2">
        <f t="shared" si="30"/>
        <v>13.5</v>
      </c>
      <c r="V177" s="2">
        <f t="shared" si="31"/>
        <v>21.8</v>
      </c>
      <c r="W177" s="2">
        <f t="shared" si="32"/>
        <v>8.33</v>
      </c>
      <c r="X177" s="2">
        <f t="shared" si="33"/>
        <v>12.82</v>
      </c>
      <c r="Y177" s="2">
        <f t="shared" si="34"/>
        <v>9.75</v>
      </c>
      <c r="Z177" s="2">
        <f t="shared" si="35"/>
        <v>0.65</v>
      </c>
      <c r="AA177" s="2">
        <f t="shared" si="36"/>
        <v>410.03</v>
      </c>
      <c r="AB177" s="2">
        <f t="shared" si="37"/>
        <v>7.2</v>
      </c>
      <c r="AC177" s="2">
        <f t="shared" si="38"/>
        <v>236.6</v>
      </c>
      <c r="AD177" s="2">
        <f t="shared" si="39"/>
        <v>235.1</v>
      </c>
      <c r="AE177" s="2">
        <f t="shared" si="40"/>
        <v>238.5</v>
      </c>
      <c r="AF177" s="2">
        <f t="shared" si="41"/>
        <v>50</v>
      </c>
    </row>
    <row r="178" spans="1:32" x14ac:dyDescent="0.2">
      <c r="A178" s="2" t="s">
        <v>37</v>
      </c>
      <c r="B178" s="2" t="s">
        <v>214</v>
      </c>
      <c r="C178" s="3" t="str">
        <f t="shared" si="28"/>
        <v>26-08-2015 12-49-00</v>
      </c>
      <c r="D178" s="4">
        <v>42242.534027719907</v>
      </c>
      <c r="E178" s="2">
        <v>1.4</v>
      </c>
      <c r="F178" s="2">
        <v>1.6</v>
      </c>
      <c r="G178" s="2">
        <v>1.6</v>
      </c>
      <c r="H178" s="2">
        <v>1.0900000000000001</v>
      </c>
      <c r="I178" s="2">
        <v>1.0900000000000001</v>
      </c>
      <c r="J178" s="2">
        <v>0</v>
      </c>
      <c r="K178" s="2">
        <v>1</v>
      </c>
      <c r="L178" s="2">
        <v>408.99</v>
      </c>
      <c r="M178" s="2">
        <v>1</v>
      </c>
      <c r="N178" s="2">
        <v>236.1</v>
      </c>
      <c r="O178" s="2">
        <v>234.4</v>
      </c>
      <c r="P178" s="2">
        <v>237.9</v>
      </c>
      <c r="Q178" s="2">
        <v>50</v>
      </c>
      <c r="R178" s="2">
        <v>0</v>
      </c>
      <c r="S178" s="4">
        <v>42242.542129571761</v>
      </c>
      <c r="T178" s="2">
        <f t="shared" si="29"/>
        <v>18.899999999999999</v>
      </c>
      <c r="U178" s="2">
        <f t="shared" si="30"/>
        <v>13.5</v>
      </c>
      <c r="V178" s="2">
        <f t="shared" si="31"/>
        <v>21.8</v>
      </c>
      <c r="W178" s="2">
        <f t="shared" si="32"/>
        <v>8.32</v>
      </c>
      <c r="X178" s="2">
        <f t="shared" si="33"/>
        <v>12.84</v>
      </c>
      <c r="Y178" s="2">
        <f t="shared" si="34"/>
        <v>9.7799999999999994</v>
      </c>
      <c r="Z178" s="2">
        <f t="shared" si="35"/>
        <v>0.65</v>
      </c>
      <c r="AA178" s="2">
        <f t="shared" si="36"/>
        <v>409.86</v>
      </c>
      <c r="AB178" s="2">
        <f t="shared" si="37"/>
        <v>7.2</v>
      </c>
      <c r="AC178" s="2">
        <f t="shared" si="38"/>
        <v>236.5</v>
      </c>
      <c r="AD178" s="2">
        <f t="shared" si="39"/>
        <v>235</v>
      </c>
      <c r="AE178" s="2">
        <f t="shared" si="40"/>
        <v>238.4</v>
      </c>
      <c r="AF178" s="2">
        <f t="shared" si="41"/>
        <v>49.9</v>
      </c>
    </row>
    <row r="179" spans="1:32" x14ac:dyDescent="0.2">
      <c r="A179" s="2" t="s">
        <v>37</v>
      </c>
      <c r="B179" s="2" t="s">
        <v>215</v>
      </c>
      <c r="C179" s="3" t="str">
        <f t="shared" si="28"/>
        <v>26-08-2015 12-49-06</v>
      </c>
      <c r="D179" s="4">
        <v>42242.534097164353</v>
      </c>
      <c r="E179" s="2">
        <v>1.5</v>
      </c>
      <c r="F179" s="2">
        <v>1.6</v>
      </c>
      <c r="G179" s="2">
        <v>1.6</v>
      </c>
      <c r="H179" s="2">
        <v>1.0900000000000001</v>
      </c>
      <c r="I179" s="2">
        <v>1.1100000000000001</v>
      </c>
      <c r="J179" s="2">
        <v>0.21</v>
      </c>
      <c r="K179" s="2">
        <v>0.98</v>
      </c>
      <c r="L179" s="2">
        <v>408.88</v>
      </c>
      <c r="M179" s="2">
        <v>1</v>
      </c>
      <c r="N179" s="2">
        <v>236</v>
      </c>
      <c r="O179" s="2">
        <v>234.3</v>
      </c>
      <c r="P179" s="2">
        <v>237.9</v>
      </c>
      <c r="Q179" s="2">
        <v>50</v>
      </c>
      <c r="R179" s="2">
        <v>0</v>
      </c>
      <c r="S179" s="4">
        <v>42242.542245312499</v>
      </c>
      <c r="T179" s="2">
        <f t="shared" si="29"/>
        <v>18.8</v>
      </c>
      <c r="U179" s="2">
        <f t="shared" si="30"/>
        <v>13.6</v>
      </c>
      <c r="V179" s="2">
        <f t="shared" si="31"/>
        <v>22</v>
      </c>
      <c r="W179" s="2">
        <f t="shared" si="32"/>
        <v>8.34</v>
      </c>
      <c r="X179" s="2">
        <f t="shared" si="33"/>
        <v>12.89</v>
      </c>
      <c r="Y179" s="2">
        <f t="shared" si="34"/>
        <v>9.82</v>
      </c>
      <c r="Z179" s="2">
        <f t="shared" si="35"/>
        <v>0.65</v>
      </c>
      <c r="AA179" s="2">
        <f t="shared" si="36"/>
        <v>409.8</v>
      </c>
      <c r="AB179" s="2">
        <f t="shared" si="37"/>
        <v>7.4</v>
      </c>
      <c r="AC179" s="2">
        <f t="shared" si="38"/>
        <v>236.4</v>
      </c>
      <c r="AD179" s="2">
        <f t="shared" si="39"/>
        <v>235</v>
      </c>
      <c r="AE179" s="2">
        <f t="shared" si="40"/>
        <v>238.4</v>
      </c>
      <c r="AF179" s="2">
        <f t="shared" si="41"/>
        <v>49.9</v>
      </c>
    </row>
    <row r="180" spans="1:32" x14ac:dyDescent="0.2">
      <c r="A180" s="2" t="s">
        <v>37</v>
      </c>
      <c r="B180" s="2" t="s">
        <v>216</v>
      </c>
      <c r="C180" s="3" t="str">
        <f t="shared" si="28"/>
        <v>26-08-2015 12-49-12</v>
      </c>
      <c r="D180" s="4">
        <v>42242.534166608799</v>
      </c>
      <c r="E180" s="2">
        <v>1.5</v>
      </c>
      <c r="F180" s="2">
        <v>1.6</v>
      </c>
      <c r="G180" s="2">
        <v>1.6</v>
      </c>
      <c r="H180" s="2">
        <v>1.1000000000000001</v>
      </c>
      <c r="I180" s="2">
        <v>1.1100000000000001</v>
      </c>
      <c r="J180" s="2">
        <v>0.15</v>
      </c>
      <c r="K180" s="2">
        <v>0.99</v>
      </c>
      <c r="L180" s="2">
        <v>409.05</v>
      </c>
      <c r="M180" s="2">
        <v>1</v>
      </c>
      <c r="N180" s="2">
        <v>236.1</v>
      </c>
      <c r="O180" s="2">
        <v>234.4</v>
      </c>
      <c r="P180" s="2">
        <v>238</v>
      </c>
      <c r="Q180" s="2">
        <v>50</v>
      </c>
      <c r="R180" s="2">
        <v>0</v>
      </c>
      <c r="S180" s="4">
        <v>42242.542361053238</v>
      </c>
      <c r="T180" s="2">
        <f t="shared" si="29"/>
        <v>40.700000000000003</v>
      </c>
      <c r="U180" s="2">
        <f t="shared" si="30"/>
        <v>36.200000000000003</v>
      </c>
      <c r="V180" s="2">
        <f t="shared" si="31"/>
        <v>44</v>
      </c>
      <c r="W180" s="2">
        <f t="shared" si="32"/>
        <v>20.41</v>
      </c>
      <c r="X180" s="2">
        <f t="shared" si="33"/>
        <v>28.49</v>
      </c>
      <c r="Y180" s="2">
        <f t="shared" si="34"/>
        <v>19.88</v>
      </c>
      <c r="Z180" s="2">
        <f t="shared" si="35"/>
        <v>0.72</v>
      </c>
      <c r="AA180" s="2">
        <f t="shared" si="36"/>
        <v>408.01</v>
      </c>
      <c r="AB180" s="2">
        <f t="shared" si="37"/>
        <v>7</v>
      </c>
      <c r="AC180" s="2">
        <f t="shared" si="38"/>
        <v>235.2</v>
      </c>
      <c r="AD180" s="2">
        <f t="shared" si="39"/>
        <v>234.1</v>
      </c>
      <c r="AE180" s="2">
        <f t="shared" si="40"/>
        <v>237.4</v>
      </c>
      <c r="AF180" s="2">
        <f t="shared" si="41"/>
        <v>50</v>
      </c>
    </row>
    <row r="181" spans="1:32" x14ac:dyDescent="0.2">
      <c r="A181" s="2" t="s">
        <v>37</v>
      </c>
      <c r="B181" s="2" t="s">
        <v>217</v>
      </c>
      <c r="C181" s="3" t="str">
        <f t="shared" si="28"/>
        <v>26-08-2015 12-49-18</v>
      </c>
      <c r="D181" s="4">
        <v>42242.534236053238</v>
      </c>
      <c r="E181" s="2">
        <v>1.5</v>
      </c>
      <c r="F181" s="2">
        <v>1.6</v>
      </c>
      <c r="G181" s="2">
        <v>1.6</v>
      </c>
      <c r="H181" s="2">
        <v>1.0900000000000001</v>
      </c>
      <c r="I181" s="2">
        <v>1.1100000000000001</v>
      </c>
      <c r="J181" s="2">
        <v>0.21</v>
      </c>
      <c r="K181" s="2">
        <v>0.98</v>
      </c>
      <c r="L181" s="2">
        <v>409.05</v>
      </c>
      <c r="M181" s="2">
        <v>1</v>
      </c>
      <c r="N181" s="2">
        <v>236</v>
      </c>
      <c r="O181" s="2">
        <v>234.4</v>
      </c>
      <c r="P181" s="2">
        <v>238.1</v>
      </c>
      <c r="Q181" s="2">
        <v>50</v>
      </c>
      <c r="R181" s="2">
        <v>0</v>
      </c>
      <c r="S181" s="4">
        <v>42242.542476793984</v>
      </c>
      <c r="T181" s="2">
        <f t="shared" si="29"/>
        <v>41.7</v>
      </c>
      <c r="U181" s="2">
        <f t="shared" si="30"/>
        <v>35.700000000000003</v>
      </c>
      <c r="V181" s="2">
        <f t="shared" si="31"/>
        <v>44.3</v>
      </c>
      <c r="W181" s="2">
        <f t="shared" si="32"/>
        <v>20.55</v>
      </c>
      <c r="X181" s="2">
        <f t="shared" si="33"/>
        <v>28.72</v>
      </c>
      <c r="Y181" s="2">
        <f t="shared" si="34"/>
        <v>20.07</v>
      </c>
      <c r="Z181" s="2">
        <f t="shared" si="35"/>
        <v>0.72</v>
      </c>
      <c r="AA181" s="2">
        <f t="shared" si="36"/>
        <v>408.59</v>
      </c>
      <c r="AB181" s="2">
        <f t="shared" si="37"/>
        <v>7.7</v>
      </c>
      <c r="AC181" s="2">
        <f t="shared" si="38"/>
        <v>235.6</v>
      </c>
      <c r="AD181" s="2">
        <f t="shared" si="39"/>
        <v>234.3</v>
      </c>
      <c r="AE181" s="2">
        <f t="shared" si="40"/>
        <v>237.8</v>
      </c>
      <c r="AF181" s="2">
        <f t="shared" si="41"/>
        <v>49.9</v>
      </c>
    </row>
    <row r="182" spans="1:32" x14ac:dyDescent="0.2">
      <c r="A182" s="2" t="s">
        <v>37</v>
      </c>
      <c r="B182" s="2" t="s">
        <v>218</v>
      </c>
      <c r="C182" s="3" t="str">
        <f t="shared" si="28"/>
        <v>26-08-2015 12-49-24</v>
      </c>
      <c r="D182" s="4">
        <v>42242.534305497684</v>
      </c>
      <c r="E182" s="2">
        <v>1.5</v>
      </c>
      <c r="F182" s="2">
        <v>1.6</v>
      </c>
      <c r="G182" s="2">
        <v>1.6</v>
      </c>
      <c r="H182" s="2">
        <v>1.1000000000000001</v>
      </c>
      <c r="I182" s="2">
        <v>1.1100000000000001</v>
      </c>
      <c r="J182" s="2">
        <v>0.15</v>
      </c>
      <c r="K182" s="2">
        <v>0.99</v>
      </c>
      <c r="L182" s="2">
        <v>408.94</v>
      </c>
      <c r="M182" s="2">
        <v>1.1000000000000001</v>
      </c>
      <c r="N182" s="2">
        <v>236.1</v>
      </c>
      <c r="O182" s="2">
        <v>234.4</v>
      </c>
      <c r="P182" s="2">
        <v>237.8</v>
      </c>
      <c r="Q182" s="2">
        <v>50</v>
      </c>
      <c r="R182" s="2">
        <v>0</v>
      </c>
      <c r="S182" s="4">
        <v>42242.542592534723</v>
      </c>
      <c r="T182" s="2">
        <f t="shared" si="29"/>
        <v>41.8</v>
      </c>
      <c r="U182" s="2">
        <f t="shared" si="30"/>
        <v>36.6</v>
      </c>
      <c r="V182" s="2">
        <f t="shared" si="31"/>
        <v>44.8</v>
      </c>
      <c r="W182" s="2">
        <f t="shared" si="32"/>
        <v>20.79</v>
      </c>
      <c r="X182" s="2">
        <f t="shared" si="33"/>
        <v>29</v>
      </c>
      <c r="Y182" s="2">
        <f t="shared" si="34"/>
        <v>20.22</v>
      </c>
      <c r="Z182" s="2">
        <f t="shared" si="35"/>
        <v>0.72</v>
      </c>
      <c r="AA182" s="2">
        <f t="shared" si="36"/>
        <v>407.49</v>
      </c>
      <c r="AB182" s="2">
        <f t="shared" si="37"/>
        <v>7.3</v>
      </c>
      <c r="AC182" s="2">
        <f t="shared" si="38"/>
        <v>235</v>
      </c>
      <c r="AD182" s="2">
        <f t="shared" si="39"/>
        <v>233.7</v>
      </c>
      <c r="AE182" s="2">
        <f t="shared" si="40"/>
        <v>237.1</v>
      </c>
      <c r="AF182" s="2">
        <f t="shared" si="41"/>
        <v>49.9</v>
      </c>
    </row>
    <row r="183" spans="1:32" x14ac:dyDescent="0.2">
      <c r="A183" s="2" t="s">
        <v>37</v>
      </c>
      <c r="B183" s="2" t="s">
        <v>219</v>
      </c>
      <c r="C183" s="3" t="str">
        <f t="shared" si="28"/>
        <v>26-08-2015 12-49-30</v>
      </c>
      <c r="D183" s="4">
        <v>42242.53437494213</v>
      </c>
      <c r="E183" s="2">
        <v>1.5</v>
      </c>
      <c r="F183" s="2">
        <v>1.6</v>
      </c>
      <c r="G183" s="2">
        <v>1.6</v>
      </c>
      <c r="H183" s="2">
        <v>1.08</v>
      </c>
      <c r="I183" s="2">
        <v>1.1100000000000001</v>
      </c>
      <c r="J183" s="2">
        <v>0.25</v>
      </c>
      <c r="K183" s="2">
        <v>0.97</v>
      </c>
      <c r="L183" s="2">
        <v>408.88</v>
      </c>
      <c r="M183" s="2">
        <v>1.1000000000000001</v>
      </c>
      <c r="N183" s="2">
        <v>236.1</v>
      </c>
      <c r="O183" s="2">
        <v>234.4</v>
      </c>
      <c r="P183" s="2">
        <v>237.7</v>
      </c>
      <c r="Q183" s="2">
        <v>49.9</v>
      </c>
      <c r="R183" s="2">
        <v>0</v>
      </c>
      <c r="S183" s="4">
        <v>42242.542708275461</v>
      </c>
      <c r="T183" s="2">
        <f t="shared" si="29"/>
        <v>19</v>
      </c>
      <c r="U183" s="2">
        <f t="shared" si="30"/>
        <v>14</v>
      </c>
      <c r="V183" s="2">
        <f t="shared" si="31"/>
        <v>21.9</v>
      </c>
      <c r="W183" s="2">
        <f t="shared" si="32"/>
        <v>8.4600000000000009</v>
      </c>
      <c r="X183" s="2">
        <f t="shared" si="33"/>
        <v>12.96</v>
      </c>
      <c r="Y183" s="2">
        <f t="shared" si="34"/>
        <v>9.82</v>
      </c>
      <c r="Z183" s="2">
        <f t="shared" si="35"/>
        <v>0.65</v>
      </c>
      <c r="AA183" s="2">
        <f t="shared" si="36"/>
        <v>408.59</v>
      </c>
      <c r="AB183" s="2">
        <f t="shared" si="37"/>
        <v>7</v>
      </c>
      <c r="AC183" s="2">
        <f t="shared" si="38"/>
        <v>235.8</v>
      </c>
      <c r="AD183" s="2">
        <f t="shared" si="39"/>
        <v>234.3</v>
      </c>
      <c r="AE183" s="2">
        <f t="shared" si="40"/>
        <v>237.6</v>
      </c>
      <c r="AF183" s="2">
        <f t="shared" si="41"/>
        <v>50</v>
      </c>
    </row>
    <row r="184" spans="1:32" x14ac:dyDescent="0.2">
      <c r="A184" s="2" t="s">
        <v>37</v>
      </c>
      <c r="B184" s="2" t="s">
        <v>220</v>
      </c>
      <c r="C184" s="3" t="str">
        <f t="shared" si="28"/>
        <v>26-08-2015 12-49-36</v>
      </c>
      <c r="D184" s="4">
        <v>42242.534444386576</v>
      </c>
      <c r="E184" s="2">
        <v>1.5</v>
      </c>
      <c r="F184" s="2">
        <v>1.7</v>
      </c>
      <c r="G184" s="2">
        <v>1.6</v>
      </c>
      <c r="H184" s="2">
        <v>1.1000000000000001</v>
      </c>
      <c r="I184" s="2">
        <v>1.1299999999999999</v>
      </c>
      <c r="J184" s="2">
        <v>0.27</v>
      </c>
      <c r="K184" s="2">
        <v>0.97</v>
      </c>
      <c r="L184" s="2">
        <v>408.99</v>
      </c>
      <c r="M184" s="2">
        <v>1</v>
      </c>
      <c r="N184" s="2">
        <v>236.1</v>
      </c>
      <c r="O184" s="2">
        <v>234.4</v>
      </c>
      <c r="P184" s="2">
        <v>237.9</v>
      </c>
      <c r="Q184" s="2">
        <v>50</v>
      </c>
      <c r="R184" s="2">
        <v>0</v>
      </c>
      <c r="S184" s="4">
        <v>42242.542824016207</v>
      </c>
      <c r="T184" s="2">
        <f t="shared" si="29"/>
        <v>18.3</v>
      </c>
      <c r="U184" s="2">
        <f t="shared" si="30"/>
        <v>13.7</v>
      </c>
      <c r="V184" s="2">
        <f t="shared" si="31"/>
        <v>21.1</v>
      </c>
      <c r="W184" s="2">
        <f t="shared" si="32"/>
        <v>8.15</v>
      </c>
      <c r="X184" s="2">
        <f t="shared" si="33"/>
        <v>12.53</v>
      </c>
      <c r="Y184" s="2">
        <f t="shared" si="34"/>
        <v>9.52</v>
      </c>
      <c r="Z184" s="2">
        <f t="shared" si="35"/>
        <v>0.65</v>
      </c>
      <c r="AA184" s="2">
        <f t="shared" si="36"/>
        <v>408.48</v>
      </c>
      <c r="AB184" s="2">
        <f t="shared" si="37"/>
        <v>6.5</v>
      </c>
      <c r="AC184" s="2">
        <f t="shared" si="38"/>
        <v>235.7</v>
      </c>
      <c r="AD184" s="2">
        <f t="shared" si="39"/>
        <v>234.3</v>
      </c>
      <c r="AE184" s="2">
        <f t="shared" si="40"/>
        <v>237.5</v>
      </c>
      <c r="AF184" s="2">
        <f t="shared" si="41"/>
        <v>49.9</v>
      </c>
    </row>
    <row r="185" spans="1:32" x14ac:dyDescent="0.2">
      <c r="A185" s="2" t="s">
        <v>37</v>
      </c>
      <c r="B185" s="2" t="s">
        <v>221</v>
      </c>
      <c r="C185" s="3" t="str">
        <f t="shared" si="28"/>
        <v>26-08-2015 12-49-42</v>
      </c>
      <c r="D185" s="4">
        <v>42242.534513831015</v>
      </c>
      <c r="E185" s="2">
        <v>1.5</v>
      </c>
      <c r="F185" s="2">
        <v>1.6</v>
      </c>
      <c r="G185" s="2">
        <v>1.6</v>
      </c>
      <c r="H185" s="2">
        <v>1.1000000000000001</v>
      </c>
      <c r="I185" s="2">
        <v>1.1100000000000001</v>
      </c>
      <c r="J185" s="2">
        <v>0.15</v>
      </c>
      <c r="K185" s="2">
        <v>0.99</v>
      </c>
      <c r="L185" s="2">
        <v>408.99</v>
      </c>
      <c r="M185" s="2">
        <v>1</v>
      </c>
      <c r="N185" s="2">
        <v>236.1</v>
      </c>
      <c r="O185" s="2">
        <v>234.4</v>
      </c>
      <c r="P185" s="2">
        <v>237.9</v>
      </c>
      <c r="Q185" s="2">
        <v>50</v>
      </c>
      <c r="R185" s="2">
        <v>0</v>
      </c>
      <c r="S185" s="4">
        <v>42242.542939756946</v>
      </c>
      <c r="T185" s="2">
        <f t="shared" si="29"/>
        <v>18.600000000000001</v>
      </c>
      <c r="U185" s="2">
        <f t="shared" si="30"/>
        <v>13.1</v>
      </c>
      <c r="V185" s="2">
        <f t="shared" si="31"/>
        <v>21.2</v>
      </c>
      <c r="W185" s="2">
        <f t="shared" si="32"/>
        <v>8.17</v>
      </c>
      <c r="X185" s="2">
        <f t="shared" si="33"/>
        <v>12.49</v>
      </c>
      <c r="Y185" s="2">
        <f t="shared" si="34"/>
        <v>9.4499999999999993</v>
      </c>
      <c r="Z185" s="2">
        <f t="shared" si="35"/>
        <v>0.65</v>
      </c>
      <c r="AA185" s="2">
        <f t="shared" si="36"/>
        <v>408.53</v>
      </c>
      <c r="AB185" s="2">
        <f t="shared" si="37"/>
        <v>7</v>
      </c>
      <c r="AC185" s="2">
        <f t="shared" si="38"/>
        <v>235.7</v>
      </c>
      <c r="AD185" s="2">
        <f t="shared" si="39"/>
        <v>234.4</v>
      </c>
      <c r="AE185" s="2">
        <f t="shared" si="40"/>
        <v>237.5</v>
      </c>
      <c r="AF185" s="2">
        <f t="shared" si="41"/>
        <v>50</v>
      </c>
    </row>
    <row r="186" spans="1:32" x14ac:dyDescent="0.2">
      <c r="A186" s="2" t="s">
        <v>37</v>
      </c>
      <c r="B186" s="2" t="s">
        <v>222</v>
      </c>
      <c r="C186" s="3" t="str">
        <f t="shared" si="28"/>
        <v>26-08-2015 12-49-48</v>
      </c>
      <c r="D186" s="4">
        <v>42242.534583275461</v>
      </c>
      <c r="E186" s="2">
        <v>1.5</v>
      </c>
      <c r="F186" s="2">
        <v>1.6</v>
      </c>
      <c r="G186" s="2">
        <v>1.6</v>
      </c>
      <c r="H186" s="2">
        <v>1.0900000000000001</v>
      </c>
      <c r="I186" s="2">
        <v>1.1100000000000001</v>
      </c>
      <c r="J186" s="2">
        <v>0.21</v>
      </c>
      <c r="K186" s="2">
        <v>0.98</v>
      </c>
      <c r="L186" s="2">
        <v>408.99</v>
      </c>
      <c r="M186" s="2">
        <v>1</v>
      </c>
      <c r="N186" s="2">
        <v>236.1</v>
      </c>
      <c r="O186" s="2">
        <v>234.4</v>
      </c>
      <c r="P186" s="2">
        <v>237.9</v>
      </c>
      <c r="Q186" s="2">
        <v>50</v>
      </c>
      <c r="R186" s="2">
        <v>0</v>
      </c>
      <c r="S186" s="4">
        <v>42242.543055497685</v>
      </c>
      <c r="T186" s="2">
        <f t="shared" si="29"/>
        <v>18.399999999999999</v>
      </c>
      <c r="U186" s="2">
        <f t="shared" si="30"/>
        <v>13.2</v>
      </c>
      <c r="V186" s="2">
        <f t="shared" si="31"/>
        <v>21.7</v>
      </c>
      <c r="W186" s="2">
        <f t="shared" si="32"/>
        <v>8.17</v>
      </c>
      <c r="X186" s="2">
        <f t="shared" si="33"/>
        <v>12.59</v>
      </c>
      <c r="Y186" s="2">
        <f t="shared" si="34"/>
        <v>9.58</v>
      </c>
      <c r="Z186" s="2">
        <f t="shared" si="35"/>
        <v>0.65</v>
      </c>
      <c r="AA186" s="2">
        <f t="shared" si="36"/>
        <v>408.65</v>
      </c>
      <c r="AB186" s="2">
        <f t="shared" si="37"/>
        <v>7.3</v>
      </c>
      <c r="AC186" s="2">
        <f t="shared" si="38"/>
        <v>235.8</v>
      </c>
      <c r="AD186" s="2">
        <f t="shared" si="39"/>
        <v>234.4</v>
      </c>
      <c r="AE186" s="2">
        <f t="shared" si="40"/>
        <v>237.6</v>
      </c>
      <c r="AF186" s="2">
        <f t="shared" si="41"/>
        <v>49.9</v>
      </c>
    </row>
    <row r="187" spans="1:32" x14ac:dyDescent="0.2">
      <c r="A187" s="2" t="s">
        <v>37</v>
      </c>
      <c r="B187" s="2" t="s">
        <v>223</v>
      </c>
      <c r="C187" s="3" t="str">
        <f t="shared" si="28"/>
        <v>26-08-2015 12-49-54</v>
      </c>
      <c r="D187" s="4">
        <v>42242.534652719907</v>
      </c>
      <c r="E187" s="2">
        <v>1.5</v>
      </c>
      <c r="F187" s="2">
        <v>1.6</v>
      </c>
      <c r="G187" s="2">
        <v>1.6</v>
      </c>
      <c r="H187" s="2">
        <v>1.0900000000000001</v>
      </c>
      <c r="I187" s="2">
        <v>1.1100000000000001</v>
      </c>
      <c r="J187" s="2">
        <v>0.21</v>
      </c>
      <c r="K187" s="2">
        <v>0.98</v>
      </c>
      <c r="L187" s="2">
        <v>408.76</v>
      </c>
      <c r="M187" s="2">
        <v>1</v>
      </c>
      <c r="N187" s="2">
        <v>236</v>
      </c>
      <c r="O187" s="2">
        <v>234.3</v>
      </c>
      <c r="P187" s="2">
        <v>237.7</v>
      </c>
      <c r="Q187" s="2">
        <v>50</v>
      </c>
      <c r="R187" s="2">
        <v>0</v>
      </c>
      <c r="S187" s="4">
        <v>42242.543171238423</v>
      </c>
      <c r="T187" s="2">
        <f t="shared" si="29"/>
        <v>18</v>
      </c>
      <c r="U187" s="2">
        <f t="shared" si="30"/>
        <v>13.5</v>
      </c>
      <c r="V187" s="2">
        <f t="shared" si="31"/>
        <v>21.5</v>
      </c>
      <c r="W187" s="2">
        <f t="shared" si="32"/>
        <v>8.16</v>
      </c>
      <c r="X187" s="2">
        <f t="shared" si="33"/>
        <v>12.52</v>
      </c>
      <c r="Y187" s="2">
        <f t="shared" si="34"/>
        <v>9.49</v>
      </c>
      <c r="Z187" s="2">
        <f t="shared" si="35"/>
        <v>0.65</v>
      </c>
      <c r="AA187" s="2">
        <f t="shared" si="36"/>
        <v>408.59</v>
      </c>
      <c r="AB187" s="2">
        <f t="shared" si="37"/>
        <v>7</v>
      </c>
      <c r="AC187" s="2">
        <f t="shared" si="38"/>
        <v>235.8</v>
      </c>
      <c r="AD187" s="2">
        <f t="shared" si="39"/>
        <v>234.4</v>
      </c>
      <c r="AE187" s="2">
        <f t="shared" si="40"/>
        <v>237.5</v>
      </c>
      <c r="AF187" s="2">
        <f t="shared" si="41"/>
        <v>49.9</v>
      </c>
    </row>
    <row r="188" spans="1:32" x14ac:dyDescent="0.2">
      <c r="A188" s="2" t="s">
        <v>37</v>
      </c>
      <c r="B188" s="2" t="s">
        <v>224</v>
      </c>
      <c r="C188" s="3" t="str">
        <f t="shared" si="28"/>
        <v>26-08-2015 12-50-00</v>
      </c>
      <c r="D188" s="4">
        <v>42242.534722164353</v>
      </c>
      <c r="E188" s="2">
        <v>12.3</v>
      </c>
      <c r="F188" s="2">
        <v>12.6</v>
      </c>
      <c r="G188" s="2">
        <v>12.6</v>
      </c>
      <c r="H188" s="2">
        <v>6.87</v>
      </c>
      <c r="I188" s="2">
        <v>8.84</v>
      </c>
      <c r="J188" s="2">
        <v>5.57</v>
      </c>
      <c r="K188" s="2">
        <v>0.78</v>
      </c>
      <c r="L188" s="2">
        <v>408.36</v>
      </c>
      <c r="M188" s="2">
        <v>1.3</v>
      </c>
      <c r="N188" s="2">
        <v>235.8</v>
      </c>
      <c r="O188" s="2">
        <v>234.1</v>
      </c>
      <c r="P188" s="2">
        <v>237.4</v>
      </c>
      <c r="Q188" s="2">
        <v>50</v>
      </c>
      <c r="R188" s="2">
        <v>0</v>
      </c>
      <c r="S188" s="4">
        <v>42242.543286979169</v>
      </c>
      <c r="T188" s="2">
        <f t="shared" si="29"/>
        <v>18.7</v>
      </c>
      <c r="U188" s="2">
        <f t="shared" si="30"/>
        <v>13.2</v>
      </c>
      <c r="V188" s="2">
        <f t="shared" si="31"/>
        <v>21.3</v>
      </c>
      <c r="W188" s="2">
        <f t="shared" si="32"/>
        <v>8.15</v>
      </c>
      <c r="X188" s="2">
        <f t="shared" si="33"/>
        <v>12.56</v>
      </c>
      <c r="Y188" s="2">
        <f t="shared" si="34"/>
        <v>9.56</v>
      </c>
      <c r="Z188" s="2">
        <f t="shared" si="35"/>
        <v>0.65</v>
      </c>
      <c r="AA188" s="2">
        <f t="shared" si="36"/>
        <v>408.48</v>
      </c>
      <c r="AB188" s="2">
        <f t="shared" si="37"/>
        <v>6.9</v>
      </c>
      <c r="AC188" s="2">
        <f t="shared" si="38"/>
        <v>235.7</v>
      </c>
      <c r="AD188" s="2">
        <f t="shared" si="39"/>
        <v>234.3</v>
      </c>
      <c r="AE188" s="2">
        <f t="shared" si="40"/>
        <v>237.5</v>
      </c>
      <c r="AF188" s="2">
        <f t="shared" si="41"/>
        <v>50</v>
      </c>
    </row>
    <row r="189" spans="1:32" x14ac:dyDescent="0.2">
      <c r="A189" s="2" t="s">
        <v>37</v>
      </c>
      <c r="B189" s="2" t="s">
        <v>225</v>
      </c>
      <c r="C189" s="3" t="str">
        <f t="shared" si="28"/>
        <v>26-08-2015 12-50-06</v>
      </c>
      <c r="D189" s="4">
        <v>42242.534791608799</v>
      </c>
      <c r="E189" s="2">
        <v>16.899999999999999</v>
      </c>
      <c r="F189" s="2">
        <v>15.3</v>
      </c>
      <c r="G189" s="2">
        <v>19.7</v>
      </c>
      <c r="H189" s="2">
        <v>8.35</v>
      </c>
      <c r="I189" s="2">
        <v>12.21</v>
      </c>
      <c r="J189" s="2">
        <v>8.91</v>
      </c>
      <c r="K189" s="2">
        <v>0.68</v>
      </c>
      <c r="L189" s="2">
        <v>407.26</v>
      </c>
      <c r="M189" s="2">
        <v>4.7</v>
      </c>
      <c r="N189" s="2">
        <v>234.8</v>
      </c>
      <c r="O189" s="2">
        <v>233.6</v>
      </c>
      <c r="P189" s="2">
        <v>237</v>
      </c>
      <c r="Q189" s="2">
        <v>50</v>
      </c>
      <c r="R189" s="2">
        <v>0</v>
      </c>
      <c r="S189" s="4">
        <v>42242.543402719908</v>
      </c>
      <c r="T189" s="2">
        <f t="shared" si="29"/>
        <v>41.2</v>
      </c>
      <c r="U189" s="2">
        <f t="shared" si="30"/>
        <v>36</v>
      </c>
      <c r="V189" s="2">
        <f t="shared" si="31"/>
        <v>44</v>
      </c>
      <c r="W189" s="2">
        <f t="shared" si="32"/>
        <v>20.46</v>
      </c>
      <c r="X189" s="2">
        <f t="shared" si="33"/>
        <v>28.56</v>
      </c>
      <c r="Y189" s="2">
        <f t="shared" si="34"/>
        <v>19.920000000000002</v>
      </c>
      <c r="Z189" s="2">
        <f t="shared" si="35"/>
        <v>0.72</v>
      </c>
      <c r="AA189" s="2">
        <f t="shared" si="36"/>
        <v>407.9</v>
      </c>
      <c r="AB189" s="2">
        <f t="shared" si="37"/>
        <v>7.2</v>
      </c>
      <c r="AC189" s="2">
        <f t="shared" si="38"/>
        <v>235.3</v>
      </c>
      <c r="AD189" s="2">
        <f t="shared" si="39"/>
        <v>233.9</v>
      </c>
      <c r="AE189" s="2">
        <f t="shared" si="40"/>
        <v>237.3</v>
      </c>
      <c r="AF189" s="2">
        <f t="shared" si="41"/>
        <v>49.9</v>
      </c>
    </row>
    <row r="190" spans="1:32" x14ac:dyDescent="0.2">
      <c r="A190" s="2" t="s">
        <v>37</v>
      </c>
      <c r="B190" s="2" t="s">
        <v>226</v>
      </c>
      <c r="C190" s="3" t="str">
        <f t="shared" si="28"/>
        <v>26-08-2015 12-50-12</v>
      </c>
      <c r="D190" s="4">
        <v>42242.534861053238</v>
      </c>
      <c r="E190" s="2">
        <v>17.899999999999999</v>
      </c>
      <c r="F190" s="2">
        <v>14.3</v>
      </c>
      <c r="G190" s="2">
        <v>20.8</v>
      </c>
      <c r="H190" s="2">
        <v>8.19</v>
      </c>
      <c r="I190" s="2">
        <v>12.47</v>
      </c>
      <c r="J190" s="2">
        <v>9.41</v>
      </c>
      <c r="K190" s="2">
        <v>0.66</v>
      </c>
      <c r="L190" s="2">
        <v>407.32</v>
      </c>
      <c r="M190" s="2">
        <v>5.8</v>
      </c>
      <c r="N190" s="2">
        <v>235</v>
      </c>
      <c r="O190" s="2">
        <v>233.7</v>
      </c>
      <c r="P190" s="2">
        <v>236.8</v>
      </c>
      <c r="Q190" s="2">
        <v>50</v>
      </c>
      <c r="R190" s="2">
        <v>0</v>
      </c>
      <c r="S190" s="4">
        <v>42242.543518460647</v>
      </c>
      <c r="T190" s="2">
        <f t="shared" si="29"/>
        <v>41.7</v>
      </c>
      <c r="U190" s="2">
        <f t="shared" si="30"/>
        <v>35.799999999999997</v>
      </c>
      <c r="V190" s="2">
        <f t="shared" si="31"/>
        <v>43.8</v>
      </c>
      <c r="W190" s="2">
        <f t="shared" si="32"/>
        <v>20.45</v>
      </c>
      <c r="X190" s="2">
        <f t="shared" si="33"/>
        <v>28.57</v>
      </c>
      <c r="Y190" s="2">
        <f t="shared" si="34"/>
        <v>19.95</v>
      </c>
      <c r="Z190" s="2">
        <f t="shared" si="35"/>
        <v>0.72</v>
      </c>
      <c r="AA190" s="2">
        <f t="shared" si="36"/>
        <v>407.78</v>
      </c>
      <c r="AB190" s="2">
        <f t="shared" si="37"/>
        <v>7.2</v>
      </c>
      <c r="AC190" s="2">
        <f t="shared" si="38"/>
        <v>235.1</v>
      </c>
      <c r="AD190" s="2">
        <f t="shared" si="39"/>
        <v>233.9</v>
      </c>
      <c r="AE190" s="2">
        <f t="shared" si="40"/>
        <v>237.3</v>
      </c>
      <c r="AF190" s="2">
        <f t="shared" si="41"/>
        <v>49.9</v>
      </c>
    </row>
    <row r="191" spans="1:32" x14ac:dyDescent="0.2">
      <c r="A191" s="2" t="s">
        <v>37</v>
      </c>
      <c r="B191" s="2" t="s">
        <v>227</v>
      </c>
      <c r="C191" s="3" t="str">
        <f t="shared" si="28"/>
        <v>26-08-2015 12-50-18</v>
      </c>
      <c r="D191" s="4">
        <v>42242.534930497684</v>
      </c>
      <c r="E191" s="2">
        <v>18</v>
      </c>
      <c r="F191" s="2">
        <v>13.9</v>
      </c>
      <c r="G191" s="2">
        <v>21.2</v>
      </c>
      <c r="H191" s="2">
        <v>8.1999999999999993</v>
      </c>
      <c r="I191" s="2">
        <v>12.54</v>
      </c>
      <c r="J191" s="2">
        <v>9.48</v>
      </c>
      <c r="K191" s="2">
        <v>0.65</v>
      </c>
      <c r="L191" s="2">
        <v>408.53</v>
      </c>
      <c r="M191" s="2">
        <v>6.4</v>
      </c>
      <c r="N191" s="2">
        <v>235.8</v>
      </c>
      <c r="O191" s="2">
        <v>234.3</v>
      </c>
      <c r="P191" s="2">
        <v>237.5</v>
      </c>
      <c r="Q191" s="2">
        <v>50</v>
      </c>
      <c r="R191" s="2">
        <v>0</v>
      </c>
      <c r="S191" s="4">
        <v>42242.543634201385</v>
      </c>
      <c r="T191" s="2">
        <f t="shared" si="29"/>
        <v>41.6</v>
      </c>
      <c r="U191" s="2">
        <f t="shared" si="30"/>
        <v>36.6</v>
      </c>
      <c r="V191" s="2">
        <f t="shared" si="31"/>
        <v>44.5</v>
      </c>
      <c r="W191" s="2">
        <f t="shared" si="32"/>
        <v>20.74</v>
      </c>
      <c r="X191" s="2">
        <f t="shared" si="33"/>
        <v>28.9</v>
      </c>
      <c r="Y191" s="2">
        <f t="shared" si="34"/>
        <v>20.13</v>
      </c>
      <c r="Z191" s="2">
        <f t="shared" si="35"/>
        <v>0.72</v>
      </c>
      <c r="AA191" s="2">
        <f t="shared" si="36"/>
        <v>407.78</v>
      </c>
      <c r="AB191" s="2">
        <f t="shared" si="37"/>
        <v>7.1</v>
      </c>
      <c r="AC191" s="2">
        <f t="shared" si="38"/>
        <v>235.2</v>
      </c>
      <c r="AD191" s="2">
        <f t="shared" si="39"/>
        <v>233.9</v>
      </c>
      <c r="AE191" s="2">
        <f t="shared" si="40"/>
        <v>237.2</v>
      </c>
      <c r="AF191" s="2">
        <f t="shared" si="41"/>
        <v>50</v>
      </c>
    </row>
    <row r="192" spans="1:32" x14ac:dyDescent="0.2">
      <c r="A192" s="2" t="s">
        <v>37</v>
      </c>
      <c r="B192" s="2" t="s">
        <v>228</v>
      </c>
      <c r="C192" s="3" t="str">
        <f t="shared" si="28"/>
        <v>26-08-2015 12-50-24</v>
      </c>
      <c r="D192" s="4">
        <v>42242.534999942131</v>
      </c>
      <c r="E192" s="2">
        <v>18.2</v>
      </c>
      <c r="F192" s="2">
        <v>13.6</v>
      </c>
      <c r="G192" s="2">
        <v>21.5</v>
      </c>
      <c r="H192" s="2">
        <v>8.19</v>
      </c>
      <c r="I192" s="2">
        <v>12.58</v>
      </c>
      <c r="J192" s="2">
        <v>9.5500000000000007</v>
      </c>
      <c r="K192" s="2">
        <v>0.65</v>
      </c>
      <c r="L192" s="2">
        <v>408.48</v>
      </c>
      <c r="M192" s="2">
        <v>6.9</v>
      </c>
      <c r="N192" s="2">
        <v>235.7</v>
      </c>
      <c r="O192" s="2">
        <v>234.3</v>
      </c>
      <c r="P192" s="2">
        <v>237.5</v>
      </c>
      <c r="Q192" s="2">
        <v>50</v>
      </c>
      <c r="R192" s="2">
        <v>0</v>
      </c>
      <c r="S192" s="4">
        <v>42242.543749942131</v>
      </c>
      <c r="T192" s="2">
        <f t="shared" si="29"/>
        <v>20.399999999999999</v>
      </c>
      <c r="U192" s="2">
        <f t="shared" si="30"/>
        <v>14.3</v>
      </c>
      <c r="V192" s="2">
        <f t="shared" si="31"/>
        <v>22.4</v>
      </c>
      <c r="W192" s="2">
        <f t="shared" si="32"/>
        <v>8.84</v>
      </c>
      <c r="X192" s="2">
        <f t="shared" si="33"/>
        <v>13.47</v>
      </c>
      <c r="Y192" s="2">
        <f t="shared" si="34"/>
        <v>10.16</v>
      </c>
      <c r="Z192" s="2">
        <f t="shared" si="35"/>
        <v>0.66</v>
      </c>
      <c r="AA192" s="2">
        <f t="shared" si="36"/>
        <v>408.19</v>
      </c>
      <c r="AB192" s="2">
        <f t="shared" si="37"/>
        <v>7.1</v>
      </c>
      <c r="AC192" s="2">
        <f t="shared" si="38"/>
        <v>235.5</v>
      </c>
      <c r="AD192" s="2">
        <f t="shared" si="39"/>
        <v>234.2</v>
      </c>
      <c r="AE192" s="2">
        <f t="shared" si="40"/>
        <v>237.3</v>
      </c>
      <c r="AF192" s="2">
        <f t="shared" si="41"/>
        <v>49.9</v>
      </c>
    </row>
    <row r="193" spans="1:32" x14ac:dyDescent="0.2">
      <c r="A193" s="2" t="s">
        <v>37</v>
      </c>
      <c r="B193" s="2" t="s">
        <v>229</v>
      </c>
      <c r="C193" s="3" t="str">
        <f t="shared" si="28"/>
        <v>26-08-2015 12-50-30</v>
      </c>
      <c r="D193" s="4">
        <v>42242.535069386577</v>
      </c>
      <c r="E193" s="2">
        <v>17.899999999999999</v>
      </c>
      <c r="F193" s="2">
        <v>14.3</v>
      </c>
      <c r="G193" s="2">
        <v>20.6</v>
      </c>
      <c r="H193" s="2">
        <v>8.16</v>
      </c>
      <c r="I193" s="2">
        <v>12.46</v>
      </c>
      <c r="J193" s="2">
        <v>9.42</v>
      </c>
      <c r="K193" s="2">
        <v>0.65</v>
      </c>
      <c r="L193" s="2">
        <v>408.48</v>
      </c>
      <c r="M193" s="2">
        <v>5.7</v>
      </c>
      <c r="N193" s="2">
        <v>235.5</v>
      </c>
      <c r="O193" s="2">
        <v>234.3</v>
      </c>
      <c r="P193" s="2">
        <v>237.7</v>
      </c>
      <c r="Q193" s="2">
        <v>50</v>
      </c>
      <c r="R193" s="2">
        <v>0</v>
      </c>
      <c r="S193" s="4">
        <v>42242.54386568287</v>
      </c>
      <c r="T193" s="2">
        <f t="shared" si="29"/>
        <v>18.2</v>
      </c>
      <c r="U193" s="2">
        <f t="shared" si="30"/>
        <v>13.3</v>
      </c>
      <c r="V193" s="2">
        <f t="shared" si="31"/>
        <v>21.5</v>
      </c>
      <c r="W193" s="2">
        <f t="shared" si="32"/>
        <v>8.16</v>
      </c>
      <c r="X193" s="2">
        <f t="shared" si="33"/>
        <v>12.5</v>
      </c>
      <c r="Y193" s="2">
        <f t="shared" si="34"/>
        <v>9.4700000000000006</v>
      </c>
      <c r="Z193" s="2">
        <f t="shared" si="35"/>
        <v>0.65</v>
      </c>
      <c r="AA193" s="2">
        <f t="shared" si="36"/>
        <v>408.01</v>
      </c>
      <c r="AB193" s="2">
        <f t="shared" si="37"/>
        <v>7.1</v>
      </c>
      <c r="AC193" s="2">
        <f t="shared" si="38"/>
        <v>235.5</v>
      </c>
      <c r="AD193" s="2">
        <f t="shared" si="39"/>
        <v>234</v>
      </c>
      <c r="AE193" s="2">
        <f t="shared" si="40"/>
        <v>237.2</v>
      </c>
      <c r="AF193" s="2">
        <f t="shared" si="41"/>
        <v>49.9</v>
      </c>
    </row>
    <row r="194" spans="1:32" x14ac:dyDescent="0.2">
      <c r="A194" s="2" t="s">
        <v>37</v>
      </c>
      <c r="B194" s="2" t="s">
        <v>230</v>
      </c>
      <c r="C194" s="3" t="str">
        <f t="shared" si="28"/>
        <v>26-08-2015 12-50-36</v>
      </c>
      <c r="D194" s="4">
        <v>42242.535138831016</v>
      </c>
      <c r="E194" s="2">
        <v>21.2</v>
      </c>
      <c r="F194" s="2">
        <v>18</v>
      </c>
      <c r="G194" s="2">
        <v>24</v>
      </c>
      <c r="H194" s="2">
        <v>9.9700000000000006</v>
      </c>
      <c r="I194" s="2">
        <v>14.91</v>
      </c>
      <c r="J194" s="2">
        <v>11.08</v>
      </c>
      <c r="K194" s="2">
        <v>0.67</v>
      </c>
      <c r="L194" s="2">
        <v>408.24</v>
      </c>
      <c r="M194" s="2">
        <v>5.3</v>
      </c>
      <c r="N194" s="2">
        <v>235.4</v>
      </c>
      <c r="O194" s="2">
        <v>234.1</v>
      </c>
      <c r="P194" s="2">
        <v>237.6</v>
      </c>
      <c r="Q194" s="2">
        <v>50</v>
      </c>
      <c r="R194" s="2">
        <v>0</v>
      </c>
      <c r="S194" s="4">
        <v>42242.543981423609</v>
      </c>
      <c r="T194" s="2">
        <f t="shared" si="29"/>
        <v>18.3</v>
      </c>
      <c r="U194" s="2">
        <f t="shared" si="30"/>
        <v>13.3</v>
      </c>
      <c r="V194" s="2">
        <f t="shared" si="31"/>
        <v>21.5</v>
      </c>
      <c r="W194" s="2">
        <f t="shared" si="32"/>
        <v>8.1300000000000008</v>
      </c>
      <c r="X194" s="2">
        <f t="shared" si="33"/>
        <v>12.52</v>
      </c>
      <c r="Y194" s="2">
        <f t="shared" si="34"/>
        <v>9.52</v>
      </c>
      <c r="Z194" s="2">
        <f t="shared" si="35"/>
        <v>0.65</v>
      </c>
      <c r="AA194" s="2">
        <f t="shared" si="36"/>
        <v>408.01</v>
      </c>
      <c r="AB194" s="2">
        <f t="shared" si="37"/>
        <v>7</v>
      </c>
      <c r="AC194" s="2">
        <f t="shared" si="38"/>
        <v>235.5</v>
      </c>
      <c r="AD194" s="2">
        <f t="shared" si="39"/>
        <v>234</v>
      </c>
      <c r="AE194" s="2">
        <f t="shared" si="40"/>
        <v>237.2</v>
      </c>
      <c r="AF194" s="2">
        <f t="shared" si="41"/>
        <v>50</v>
      </c>
    </row>
    <row r="195" spans="1:32" x14ac:dyDescent="0.2">
      <c r="A195" s="2" t="s">
        <v>37</v>
      </c>
      <c r="B195" s="2" t="s">
        <v>231</v>
      </c>
      <c r="C195" s="3" t="str">
        <f t="shared" ref="C195:C258" si="42">A195&amp;" "&amp;B195</f>
        <v>26-08-2015 12-50-42</v>
      </c>
      <c r="D195" s="4">
        <v>42242.535208275462</v>
      </c>
      <c r="E195" s="2">
        <v>40.9</v>
      </c>
      <c r="F195" s="2">
        <v>38.1</v>
      </c>
      <c r="G195" s="2">
        <v>43.7</v>
      </c>
      <c r="H195" s="2">
        <v>20.8</v>
      </c>
      <c r="I195" s="2">
        <v>28.89</v>
      </c>
      <c r="J195" s="2">
        <v>20.05</v>
      </c>
      <c r="K195" s="2">
        <v>0.72</v>
      </c>
      <c r="L195" s="2">
        <v>407.67</v>
      </c>
      <c r="M195" s="2">
        <v>5.5</v>
      </c>
      <c r="N195" s="2">
        <v>235.1</v>
      </c>
      <c r="O195" s="2">
        <v>233.9</v>
      </c>
      <c r="P195" s="2">
        <v>237.1</v>
      </c>
      <c r="Q195" s="2">
        <v>50</v>
      </c>
      <c r="R195" s="2">
        <v>0</v>
      </c>
      <c r="S195" s="4">
        <v>42242.544097164355</v>
      </c>
      <c r="T195" s="2">
        <f t="shared" si="29"/>
        <v>18</v>
      </c>
      <c r="U195" s="2">
        <f t="shared" si="30"/>
        <v>13.5</v>
      </c>
      <c r="V195" s="2">
        <f t="shared" si="31"/>
        <v>21.3</v>
      </c>
      <c r="W195" s="2">
        <f t="shared" si="32"/>
        <v>8.14</v>
      </c>
      <c r="X195" s="2">
        <f t="shared" si="33"/>
        <v>12.46</v>
      </c>
      <c r="Y195" s="2">
        <f t="shared" si="34"/>
        <v>9.43</v>
      </c>
      <c r="Z195" s="2">
        <f t="shared" si="35"/>
        <v>0.65</v>
      </c>
      <c r="AA195" s="2">
        <f t="shared" si="36"/>
        <v>408.24</v>
      </c>
      <c r="AB195" s="2">
        <f t="shared" si="37"/>
        <v>6.8</v>
      </c>
      <c r="AC195" s="2">
        <f t="shared" si="38"/>
        <v>235.6</v>
      </c>
      <c r="AD195" s="2">
        <f t="shared" si="39"/>
        <v>234.2</v>
      </c>
      <c r="AE195" s="2">
        <f t="shared" si="40"/>
        <v>237.3</v>
      </c>
      <c r="AF195" s="2">
        <f t="shared" si="41"/>
        <v>49.9</v>
      </c>
    </row>
    <row r="196" spans="1:32" x14ac:dyDescent="0.2">
      <c r="A196" s="2" t="s">
        <v>37</v>
      </c>
      <c r="B196" s="2" t="s">
        <v>232</v>
      </c>
      <c r="C196" s="3" t="str">
        <f t="shared" si="42"/>
        <v>26-08-2015 12-50-48</v>
      </c>
      <c r="D196" s="4">
        <v>42242.535277719908</v>
      </c>
      <c r="E196" s="2">
        <v>40.9</v>
      </c>
      <c r="F196" s="2">
        <v>36.700000000000003</v>
      </c>
      <c r="G196" s="2">
        <v>43.7</v>
      </c>
      <c r="H196" s="2">
        <v>20.53</v>
      </c>
      <c r="I196" s="2">
        <v>28.64</v>
      </c>
      <c r="J196" s="2">
        <v>19.97</v>
      </c>
      <c r="K196" s="2">
        <v>0.72</v>
      </c>
      <c r="L196" s="2">
        <v>408.82</v>
      </c>
      <c r="M196" s="2">
        <v>6.5</v>
      </c>
      <c r="N196" s="2">
        <v>235.8</v>
      </c>
      <c r="O196" s="2">
        <v>234.5</v>
      </c>
      <c r="P196" s="2">
        <v>237.8</v>
      </c>
      <c r="Q196" s="2">
        <v>50</v>
      </c>
      <c r="R196" s="2">
        <v>0</v>
      </c>
      <c r="S196" s="4">
        <v>42242.544212905093</v>
      </c>
      <c r="T196" s="2">
        <f t="shared" ref="T196:T259" si="43">VLOOKUP($S196,$D$2:$Q$1416,2)</f>
        <v>18.399999999999999</v>
      </c>
      <c r="U196" s="2">
        <f t="shared" ref="U196:U259" si="44">VLOOKUP($S196,$D$2:$Q$1416,3)</f>
        <v>13.2</v>
      </c>
      <c r="V196" s="2">
        <f t="shared" ref="V196:V259" si="45">VLOOKUP($S196,$D$2:$Q$1416,4)</f>
        <v>21.5</v>
      </c>
      <c r="W196" s="2">
        <f t="shared" ref="W196:W259" si="46">VLOOKUP($S196,$D$2:$Q$1416,5)</f>
        <v>8.16</v>
      </c>
      <c r="X196" s="2">
        <f t="shared" ref="X196:X259" si="47">VLOOKUP($S196,$D$2:$Q$1416,6)</f>
        <v>12.52</v>
      </c>
      <c r="Y196" s="2">
        <f t="shared" ref="Y196:Y259" si="48">VLOOKUP($S196,$D$2:$Q$1416,7)</f>
        <v>9.5</v>
      </c>
      <c r="Z196" s="2">
        <f t="shared" ref="Z196:Z259" si="49">VLOOKUP($S196,$D$2:$Q$1416,8)</f>
        <v>0.65</v>
      </c>
      <c r="AA196" s="2">
        <f t="shared" ref="AA196:AA259" si="50">VLOOKUP($S196,$D$2:$Q$1416,9)</f>
        <v>408.07</v>
      </c>
      <c r="AB196" s="2">
        <f t="shared" ref="AB196:AB259" si="51">VLOOKUP($S196,$D$2:$Q$1416,10)</f>
        <v>7.2</v>
      </c>
      <c r="AC196" s="2">
        <f t="shared" ref="AC196:AC259" si="52">VLOOKUP($S196,$D$2:$Q$1416,11)</f>
        <v>235.5</v>
      </c>
      <c r="AD196" s="2">
        <f t="shared" ref="AD196:AD259" si="53">VLOOKUP($S196,$D$2:$Q$1416,12)</f>
        <v>234.1</v>
      </c>
      <c r="AE196" s="2">
        <f t="shared" ref="AE196:AE259" si="54">VLOOKUP($S196,$D$2:$Q$1416,13)</f>
        <v>237.2</v>
      </c>
      <c r="AF196" s="2">
        <f t="shared" ref="AF196:AF259" si="55">VLOOKUP($S196,$D$2:$Q$1416,14)</f>
        <v>50</v>
      </c>
    </row>
    <row r="197" spans="1:32" x14ac:dyDescent="0.2">
      <c r="A197" s="2" t="s">
        <v>37</v>
      </c>
      <c r="B197" s="2" t="s">
        <v>233</v>
      </c>
      <c r="C197" s="3" t="str">
        <f t="shared" si="42"/>
        <v>26-08-2015 12-50-54</v>
      </c>
      <c r="D197" s="4">
        <v>42242.535347164354</v>
      </c>
      <c r="E197" s="2">
        <v>41.3</v>
      </c>
      <c r="F197" s="2">
        <v>36.5</v>
      </c>
      <c r="G197" s="2">
        <v>44.3</v>
      </c>
      <c r="H197" s="2">
        <v>20.7</v>
      </c>
      <c r="I197" s="2">
        <v>28.84</v>
      </c>
      <c r="J197" s="2">
        <v>20.09</v>
      </c>
      <c r="K197" s="2">
        <v>0.72</v>
      </c>
      <c r="L197" s="2">
        <v>408.99</v>
      </c>
      <c r="M197" s="2">
        <v>6.9</v>
      </c>
      <c r="N197" s="2">
        <v>235.9</v>
      </c>
      <c r="O197" s="2">
        <v>234.6</v>
      </c>
      <c r="P197" s="2">
        <v>237.9</v>
      </c>
      <c r="Q197" s="2">
        <v>50</v>
      </c>
      <c r="R197" s="2">
        <v>0</v>
      </c>
      <c r="S197" s="4">
        <v>42242.544328645832</v>
      </c>
      <c r="T197" s="2">
        <f t="shared" si="43"/>
        <v>18.2</v>
      </c>
      <c r="U197" s="2">
        <f t="shared" si="44"/>
        <v>13.2</v>
      </c>
      <c r="V197" s="2">
        <f t="shared" si="45"/>
        <v>21.5</v>
      </c>
      <c r="W197" s="2">
        <f t="shared" si="46"/>
        <v>8.1300000000000008</v>
      </c>
      <c r="X197" s="2">
        <f t="shared" si="47"/>
        <v>12.48</v>
      </c>
      <c r="Y197" s="2">
        <f t="shared" si="48"/>
        <v>9.4700000000000006</v>
      </c>
      <c r="Z197" s="2">
        <f t="shared" si="49"/>
        <v>0.65</v>
      </c>
      <c r="AA197" s="2">
        <f t="shared" si="50"/>
        <v>408.13</v>
      </c>
      <c r="AB197" s="2">
        <f t="shared" si="51"/>
        <v>7.2</v>
      </c>
      <c r="AC197" s="2">
        <f t="shared" si="52"/>
        <v>235.6</v>
      </c>
      <c r="AD197" s="2">
        <f t="shared" si="53"/>
        <v>234.1</v>
      </c>
      <c r="AE197" s="2">
        <f t="shared" si="54"/>
        <v>237.2</v>
      </c>
      <c r="AF197" s="2">
        <f t="shared" si="55"/>
        <v>49.9</v>
      </c>
    </row>
    <row r="198" spans="1:32" x14ac:dyDescent="0.2">
      <c r="A198" s="2" t="s">
        <v>37</v>
      </c>
      <c r="B198" s="2" t="s">
        <v>234</v>
      </c>
      <c r="C198" s="3" t="str">
        <f t="shared" si="42"/>
        <v>26-08-2015 12-51-00</v>
      </c>
      <c r="D198" s="4">
        <v>42242.535416608793</v>
      </c>
      <c r="E198" s="2">
        <v>41</v>
      </c>
      <c r="F198" s="2">
        <v>37.200000000000003</v>
      </c>
      <c r="G198" s="2">
        <v>44.6</v>
      </c>
      <c r="H198" s="2">
        <v>20.84</v>
      </c>
      <c r="I198" s="2">
        <v>29</v>
      </c>
      <c r="J198" s="2">
        <v>20.170000000000002</v>
      </c>
      <c r="K198" s="2">
        <v>0.72</v>
      </c>
      <c r="L198" s="2">
        <v>408.94</v>
      </c>
      <c r="M198" s="2">
        <v>6.6</v>
      </c>
      <c r="N198" s="2">
        <v>235.9</v>
      </c>
      <c r="O198" s="2">
        <v>234.6</v>
      </c>
      <c r="P198" s="2">
        <v>237.8</v>
      </c>
      <c r="Q198" s="2">
        <v>50</v>
      </c>
      <c r="R198" s="2">
        <v>0</v>
      </c>
      <c r="S198" s="4">
        <v>42242.544444386571</v>
      </c>
      <c r="T198" s="2">
        <f t="shared" si="43"/>
        <v>18.100000000000001</v>
      </c>
      <c r="U198" s="2">
        <f t="shared" si="44"/>
        <v>13.4</v>
      </c>
      <c r="V198" s="2">
        <f t="shared" si="45"/>
        <v>21.3</v>
      </c>
      <c r="W198" s="2">
        <f t="shared" si="46"/>
        <v>8.14</v>
      </c>
      <c r="X198" s="2">
        <f t="shared" si="47"/>
        <v>12.45</v>
      </c>
      <c r="Y198" s="2">
        <f t="shared" si="48"/>
        <v>9.42</v>
      </c>
      <c r="Z198" s="2">
        <f t="shared" si="49"/>
        <v>0.65</v>
      </c>
      <c r="AA198" s="2">
        <f t="shared" si="50"/>
        <v>407.9</v>
      </c>
      <c r="AB198" s="2">
        <f t="shared" si="51"/>
        <v>6.7</v>
      </c>
      <c r="AC198" s="2">
        <f t="shared" si="52"/>
        <v>235.4</v>
      </c>
      <c r="AD198" s="2">
        <f t="shared" si="53"/>
        <v>234</v>
      </c>
      <c r="AE198" s="2">
        <f t="shared" si="54"/>
        <v>237.1</v>
      </c>
      <c r="AF198" s="2">
        <f t="shared" si="55"/>
        <v>50</v>
      </c>
    </row>
    <row r="199" spans="1:32" x14ac:dyDescent="0.2">
      <c r="A199" s="2" t="s">
        <v>37</v>
      </c>
      <c r="B199" s="2" t="s">
        <v>235</v>
      </c>
      <c r="C199" s="3" t="str">
        <f t="shared" si="42"/>
        <v>26-08-2015 12-51-06</v>
      </c>
      <c r="D199" s="4">
        <v>42242.535486053239</v>
      </c>
      <c r="E199" s="2">
        <v>39.299999999999997</v>
      </c>
      <c r="F199" s="2">
        <v>36.4</v>
      </c>
      <c r="G199" s="2">
        <v>42.1</v>
      </c>
      <c r="H199" s="2">
        <v>19.89</v>
      </c>
      <c r="I199" s="2">
        <v>27.82</v>
      </c>
      <c r="J199" s="2">
        <v>19.45</v>
      </c>
      <c r="K199" s="2">
        <v>0.72</v>
      </c>
      <c r="L199" s="2">
        <v>408.88</v>
      </c>
      <c r="M199" s="2">
        <v>5.6</v>
      </c>
      <c r="N199" s="2">
        <v>235.8</v>
      </c>
      <c r="O199" s="2">
        <v>234.6</v>
      </c>
      <c r="P199" s="2">
        <v>237.8</v>
      </c>
      <c r="Q199" s="2">
        <v>49.9</v>
      </c>
      <c r="R199" s="2">
        <v>0</v>
      </c>
      <c r="S199" s="4">
        <v>42242.544560127317</v>
      </c>
      <c r="T199" s="2">
        <f t="shared" si="43"/>
        <v>33.200000000000003</v>
      </c>
      <c r="U199" s="2">
        <f t="shared" si="44"/>
        <v>27.8</v>
      </c>
      <c r="V199" s="2">
        <f t="shared" si="45"/>
        <v>36.1</v>
      </c>
      <c r="W199" s="2">
        <f t="shared" si="46"/>
        <v>16.04</v>
      </c>
      <c r="X199" s="2">
        <f t="shared" si="47"/>
        <v>22.85</v>
      </c>
      <c r="Y199" s="2">
        <f t="shared" si="48"/>
        <v>16.28</v>
      </c>
      <c r="Z199" s="2">
        <f t="shared" si="49"/>
        <v>0.7</v>
      </c>
      <c r="AA199" s="2">
        <f t="shared" si="50"/>
        <v>407.44</v>
      </c>
      <c r="AB199" s="2">
        <f t="shared" si="51"/>
        <v>7</v>
      </c>
      <c r="AC199" s="2">
        <f t="shared" si="52"/>
        <v>235.1</v>
      </c>
      <c r="AD199" s="2">
        <f t="shared" si="53"/>
        <v>233.7</v>
      </c>
      <c r="AE199" s="2">
        <f t="shared" si="54"/>
        <v>236.9</v>
      </c>
      <c r="AF199" s="2">
        <f t="shared" si="55"/>
        <v>49.9</v>
      </c>
    </row>
    <row r="200" spans="1:32" x14ac:dyDescent="0.2">
      <c r="A200" s="2" t="s">
        <v>37</v>
      </c>
      <c r="B200" s="2" t="s">
        <v>236</v>
      </c>
      <c r="C200" s="3" t="str">
        <f t="shared" si="42"/>
        <v>26-08-2015 12-51-12</v>
      </c>
      <c r="D200" s="4">
        <v>42242.535555497685</v>
      </c>
      <c r="E200" s="2">
        <v>19.7</v>
      </c>
      <c r="F200" s="2">
        <v>15.7</v>
      </c>
      <c r="G200" s="2">
        <v>21.7</v>
      </c>
      <c r="H200" s="2">
        <v>8.9499999999999993</v>
      </c>
      <c r="I200" s="2">
        <v>13.51</v>
      </c>
      <c r="J200" s="2">
        <v>10.119999999999999</v>
      </c>
      <c r="K200" s="2">
        <v>0.66</v>
      </c>
      <c r="L200" s="2">
        <v>409.51</v>
      </c>
      <c r="M200" s="2">
        <v>5.3</v>
      </c>
      <c r="N200" s="2">
        <v>236.3</v>
      </c>
      <c r="O200" s="2">
        <v>234.8</v>
      </c>
      <c r="P200" s="2">
        <v>238.2</v>
      </c>
      <c r="Q200" s="2">
        <v>49.9</v>
      </c>
      <c r="R200" s="2">
        <v>0</v>
      </c>
      <c r="S200" s="4">
        <v>42242.544675868055</v>
      </c>
      <c r="T200" s="2">
        <f t="shared" si="43"/>
        <v>41</v>
      </c>
      <c r="U200" s="2">
        <f t="shared" si="44"/>
        <v>36.5</v>
      </c>
      <c r="V200" s="2">
        <f t="shared" si="45"/>
        <v>43.9</v>
      </c>
      <c r="W200" s="2">
        <f t="shared" si="46"/>
        <v>20.53</v>
      </c>
      <c r="X200" s="2">
        <f t="shared" si="47"/>
        <v>28.58</v>
      </c>
      <c r="Y200" s="2">
        <f t="shared" si="48"/>
        <v>19.89</v>
      </c>
      <c r="Z200" s="2">
        <f t="shared" si="49"/>
        <v>0.72</v>
      </c>
      <c r="AA200" s="2">
        <f t="shared" si="50"/>
        <v>407.67</v>
      </c>
      <c r="AB200" s="2">
        <f t="shared" si="51"/>
        <v>6.6</v>
      </c>
      <c r="AC200" s="2">
        <f t="shared" si="52"/>
        <v>235.2</v>
      </c>
      <c r="AD200" s="2">
        <f t="shared" si="53"/>
        <v>233.9</v>
      </c>
      <c r="AE200" s="2">
        <f t="shared" si="54"/>
        <v>237</v>
      </c>
      <c r="AF200" s="2">
        <f t="shared" si="55"/>
        <v>49.9</v>
      </c>
    </row>
    <row r="201" spans="1:32" x14ac:dyDescent="0.2">
      <c r="A201" s="2" t="s">
        <v>37</v>
      </c>
      <c r="B201" s="2" t="s">
        <v>237</v>
      </c>
      <c r="C201" s="3" t="str">
        <f t="shared" si="42"/>
        <v>26-08-2015 12-51-18</v>
      </c>
      <c r="D201" s="4">
        <v>42242.535624942131</v>
      </c>
      <c r="E201" s="2">
        <v>18.399999999999999</v>
      </c>
      <c r="F201" s="2">
        <v>13.3</v>
      </c>
      <c r="G201" s="2">
        <v>21.4</v>
      </c>
      <c r="H201" s="2">
        <v>8.18</v>
      </c>
      <c r="I201" s="2">
        <v>12.57</v>
      </c>
      <c r="J201" s="2">
        <v>9.5500000000000007</v>
      </c>
      <c r="K201" s="2">
        <v>0.65</v>
      </c>
      <c r="L201" s="2">
        <v>409.75</v>
      </c>
      <c r="M201" s="2">
        <v>7</v>
      </c>
      <c r="N201" s="2">
        <v>236.5</v>
      </c>
      <c r="O201" s="2">
        <v>235</v>
      </c>
      <c r="P201" s="2">
        <v>238.2</v>
      </c>
      <c r="Q201" s="2">
        <v>50</v>
      </c>
      <c r="R201" s="2">
        <v>0</v>
      </c>
      <c r="S201" s="4">
        <v>42242.544791608794</v>
      </c>
      <c r="T201" s="2">
        <f t="shared" si="43"/>
        <v>41.7</v>
      </c>
      <c r="U201" s="2">
        <f t="shared" si="44"/>
        <v>36.700000000000003</v>
      </c>
      <c r="V201" s="2">
        <f t="shared" si="45"/>
        <v>44.7</v>
      </c>
      <c r="W201" s="2">
        <f t="shared" si="46"/>
        <v>20.8</v>
      </c>
      <c r="X201" s="2">
        <f t="shared" si="47"/>
        <v>28.98</v>
      </c>
      <c r="Y201" s="2">
        <f t="shared" si="48"/>
        <v>20.18</v>
      </c>
      <c r="Z201" s="2">
        <f t="shared" si="49"/>
        <v>0.72</v>
      </c>
      <c r="AA201" s="2">
        <f t="shared" si="50"/>
        <v>407.55</v>
      </c>
      <c r="AB201" s="2">
        <f t="shared" si="51"/>
        <v>7.1</v>
      </c>
      <c r="AC201" s="2">
        <f t="shared" si="52"/>
        <v>235.1</v>
      </c>
      <c r="AD201" s="2">
        <f t="shared" si="53"/>
        <v>233.8</v>
      </c>
      <c r="AE201" s="2">
        <f t="shared" si="54"/>
        <v>237</v>
      </c>
      <c r="AF201" s="2">
        <f t="shared" si="55"/>
        <v>50</v>
      </c>
    </row>
    <row r="202" spans="1:32" x14ac:dyDescent="0.2">
      <c r="A202" s="2" t="s">
        <v>37</v>
      </c>
      <c r="B202" s="2" t="s">
        <v>238</v>
      </c>
      <c r="C202" s="3" t="str">
        <f t="shared" si="42"/>
        <v>26-08-2015 12-51-24</v>
      </c>
      <c r="D202" s="4">
        <v>42242.535694386577</v>
      </c>
      <c r="E202" s="2">
        <v>18.5</v>
      </c>
      <c r="F202" s="2">
        <v>13.5</v>
      </c>
      <c r="G202" s="2">
        <v>21.3</v>
      </c>
      <c r="H202" s="2">
        <v>8.1999999999999993</v>
      </c>
      <c r="I202" s="2">
        <v>12.62</v>
      </c>
      <c r="J202" s="2">
        <v>9.59</v>
      </c>
      <c r="K202" s="2">
        <v>0.65</v>
      </c>
      <c r="L202" s="2">
        <v>409.69</v>
      </c>
      <c r="M202" s="2">
        <v>6.7</v>
      </c>
      <c r="N202" s="2">
        <v>236.5</v>
      </c>
      <c r="O202" s="2">
        <v>234.9</v>
      </c>
      <c r="P202" s="2">
        <v>238.2</v>
      </c>
      <c r="Q202" s="2">
        <v>50</v>
      </c>
      <c r="R202" s="2">
        <v>0</v>
      </c>
      <c r="S202" s="4">
        <v>42242.54490734954</v>
      </c>
      <c r="T202" s="2">
        <f t="shared" si="43"/>
        <v>30</v>
      </c>
      <c r="U202" s="2">
        <f t="shared" si="44"/>
        <v>25.9</v>
      </c>
      <c r="V202" s="2">
        <f t="shared" si="45"/>
        <v>33</v>
      </c>
      <c r="W202" s="2">
        <f t="shared" si="46"/>
        <v>14.61</v>
      </c>
      <c r="X202" s="2">
        <f t="shared" si="47"/>
        <v>20.94</v>
      </c>
      <c r="Y202" s="2">
        <f t="shared" si="48"/>
        <v>15.01</v>
      </c>
      <c r="Z202" s="2">
        <f t="shared" si="49"/>
        <v>0.7</v>
      </c>
      <c r="AA202" s="2">
        <f t="shared" si="50"/>
        <v>407.84</v>
      </c>
      <c r="AB202" s="2">
        <f t="shared" si="51"/>
        <v>6.5</v>
      </c>
      <c r="AC202" s="2">
        <f t="shared" si="52"/>
        <v>235.4</v>
      </c>
      <c r="AD202" s="2">
        <f t="shared" si="53"/>
        <v>234</v>
      </c>
      <c r="AE202" s="2">
        <f t="shared" si="54"/>
        <v>237</v>
      </c>
      <c r="AF202" s="2">
        <f t="shared" si="55"/>
        <v>49.9</v>
      </c>
    </row>
    <row r="203" spans="1:32" x14ac:dyDescent="0.2">
      <c r="A203" s="2" t="s">
        <v>37</v>
      </c>
      <c r="B203" s="2" t="s">
        <v>239</v>
      </c>
      <c r="C203" s="3" t="str">
        <f t="shared" si="42"/>
        <v>26-08-2015 12-51-30</v>
      </c>
      <c r="D203" s="4">
        <v>42242.535763831016</v>
      </c>
      <c r="E203" s="2">
        <v>18.399999999999999</v>
      </c>
      <c r="F203" s="2">
        <v>13.6</v>
      </c>
      <c r="G203" s="2">
        <v>21.6</v>
      </c>
      <c r="H203" s="2">
        <v>8.1999999999999993</v>
      </c>
      <c r="I203" s="2">
        <v>12.69</v>
      </c>
      <c r="J203" s="2">
        <v>9.69</v>
      </c>
      <c r="K203" s="2">
        <v>0.65</v>
      </c>
      <c r="L203" s="2">
        <v>409.69</v>
      </c>
      <c r="M203" s="2">
        <v>7</v>
      </c>
      <c r="N203" s="2">
        <v>236.5</v>
      </c>
      <c r="O203" s="2">
        <v>234.9</v>
      </c>
      <c r="P203" s="2">
        <v>238.2</v>
      </c>
      <c r="Q203" s="2">
        <v>50</v>
      </c>
      <c r="R203" s="2">
        <v>0</v>
      </c>
      <c r="S203" s="4">
        <v>42242.545023090279</v>
      </c>
      <c r="T203" s="2">
        <f t="shared" si="43"/>
        <v>18.5</v>
      </c>
      <c r="U203" s="2">
        <f t="shared" si="44"/>
        <v>13.1</v>
      </c>
      <c r="V203" s="2">
        <f t="shared" si="45"/>
        <v>21.2</v>
      </c>
      <c r="W203" s="2">
        <f t="shared" si="46"/>
        <v>8.14</v>
      </c>
      <c r="X203" s="2">
        <f t="shared" si="47"/>
        <v>12.46</v>
      </c>
      <c r="Y203" s="2">
        <f t="shared" si="48"/>
        <v>9.43</v>
      </c>
      <c r="Z203" s="2">
        <f t="shared" si="49"/>
        <v>0.65</v>
      </c>
      <c r="AA203" s="2">
        <f t="shared" si="50"/>
        <v>408.3</v>
      </c>
      <c r="AB203" s="2">
        <f t="shared" si="51"/>
        <v>7</v>
      </c>
      <c r="AC203" s="2">
        <f t="shared" si="52"/>
        <v>235.7</v>
      </c>
      <c r="AD203" s="2">
        <f t="shared" si="53"/>
        <v>234.2</v>
      </c>
      <c r="AE203" s="2">
        <f t="shared" si="54"/>
        <v>237.3</v>
      </c>
      <c r="AF203" s="2">
        <f t="shared" si="55"/>
        <v>50</v>
      </c>
    </row>
    <row r="204" spans="1:32" x14ac:dyDescent="0.2">
      <c r="A204" s="2" t="s">
        <v>37</v>
      </c>
      <c r="B204" s="2" t="s">
        <v>240</v>
      </c>
      <c r="C204" s="3" t="str">
        <f t="shared" si="42"/>
        <v>26-08-2015 12-51-36</v>
      </c>
      <c r="D204" s="4">
        <v>42242.535833275462</v>
      </c>
      <c r="E204" s="2">
        <v>18.3</v>
      </c>
      <c r="F204" s="2">
        <v>13.6</v>
      </c>
      <c r="G204" s="2">
        <v>21.5</v>
      </c>
      <c r="H204" s="2">
        <v>8.2200000000000006</v>
      </c>
      <c r="I204" s="2">
        <v>12.65</v>
      </c>
      <c r="J204" s="2">
        <v>9.61</v>
      </c>
      <c r="K204" s="2">
        <v>0.65</v>
      </c>
      <c r="L204" s="2">
        <v>409.75</v>
      </c>
      <c r="M204" s="2">
        <v>6.9</v>
      </c>
      <c r="N204" s="2">
        <v>236.4</v>
      </c>
      <c r="O204" s="2">
        <v>234.9</v>
      </c>
      <c r="P204" s="2">
        <v>238.4</v>
      </c>
      <c r="Q204" s="2">
        <v>50</v>
      </c>
      <c r="R204" s="2">
        <v>0</v>
      </c>
      <c r="S204" s="4">
        <v>42242.545138831018</v>
      </c>
      <c r="T204" s="2">
        <f t="shared" si="43"/>
        <v>18.399999999999999</v>
      </c>
      <c r="U204" s="2">
        <f t="shared" si="44"/>
        <v>13.3</v>
      </c>
      <c r="V204" s="2">
        <f t="shared" si="45"/>
        <v>21.1</v>
      </c>
      <c r="W204" s="2">
        <f t="shared" si="46"/>
        <v>8.14</v>
      </c>
      <c r="X204" s="2">
        <f t="shared" si="47"/>
        <v>12.46</v>
      </c>
      <c r="Y204" s="2">
        <f t="shared" si="48"/>
        <v>9.44</v>
      </c>
      <c r="Z204" s="2">
        <f t="shared" si="49"/>
        <v>0.65</v>
      </c>
      <c r="AA204" s="2">
        <f t="shared" si="50"/>
        <v>408.48</v>
      </c>
      <c r="AB204" s="2">
        <f t="shared" si="51"/>
        <v>6.8</v>
      </c>
      <c r="AC204" s="2">
        <f t="shared" si="52"/>
        <v>235.8</v>
      </c>
      <c r="AD204" s="2">
        <f t="shared" si="53"/>
        <v>234.3</v>
      </c>
      <c r="AE204" s="2">
        <f t="shared" si="54"/>
        <v>237.4</v>
      </c>
      <c r="AF204" s="2">
        <f t="shared" si="55"/>
        <v>49.9</v>
      </c>
    </row>
    <row r="205" spans="1:32" x14ac:dyDescent="0.2">
      <c r="A205" s="2" t="s">
        <v>37</v>
      </c>
      <c r="B205" s="2" t="s">
        <v>241</v>
      </c>
      <c r="C205" s="3" t="str">
        <f t="shared" si="42"/>
        <v>26-08-2015 12-51-42</v>
      </c>
      <c r="D205" s="4">
        <v>42242.535902719908</v>
      </c>
      <c r="E205" s="2">
        <v>18.399999999999999</v>
      </c>
      <c r="F205" s="2">
        <v>13.8</v>
      </c>
      <c r="G205" s="2">
        <v>21.3</v>
      </c>
      <c r="H205" s="2">
        <v>8.15</v>
      </c>
      <c r="I205" s="2">
        <v>12.67</v>
      </c>
      <c r="J205" s="2">
        <v>9.6999999999999993</v>
      </c>
      <c r="K205" s="2">
        <v>0.64</v>
      </c>
      <c r="L205" s="2">
        <v>409.75</v>
      </c>
      <c r="M205" s="2">
        <v>6.7</v>
      </c>
      <c r="N205" s="2">
        <v>236.3</v>
      </c>
      <c r="O205" s="2">
        <v>234.9</v>
      </c>
      <c r="P205" s="2">
        <v>238.5</v>
      </c>
      <c r="Q205" s="2">
        <v>50</v>
      </c>
      <c r="R205" s="2">
        <v>0</v>
      </c>
      <c r="S205" s="4">
        <v>42242.545254571756</v>
      </c>
      <c r="T205" s="2">
        <f t="shared" si="43"/>
        <v>17.600000000000001</v>
      </c>
      <c r="U205" s="2">
        <f t="shared" si="44"/>
        <v>13.6</v>
      </c>
      <c r="V205" s="2">
        <f t="shared" si="45"/>
        <v>21.2</v>
      </c>
      <c r="W205" s="2">
        <f t="shared" si="46"/>
        <v>8.14</v>
      </c>
      <c r="X205" s="2">
        <f t="shared" si="47"/>
        <v>12.37</v>
      </c>
      <c r="Y205" s="2">
        <f t="shared" si="48"/>
        <v>9.32</v>
      </c>
      <c r="Z205" s="2">
        <f t="shared" si="49"/>
        <v>0.66</v>
      </c>
      <c r="AA205" s="2">
        <f t="shared" si="50"/>
        <v>408.65</v>
      </c>
      <c r="AB205" s="2">
        <f t="shared" si="51"/>
        <v>6.4</v>
      </c>
      <c r="AC205" s="2">
        <f t="shared" si="52"/>
        <v>235.9</v>
      </c>
      <c r="AD205" s="2">
        <f t="shared" si="53"/>
        <v>234.4</v>
      </c>
      <c r="AE205" s="2">
        <f t="shared" si="54"/>
        <v>237.5</v>
      </c>
      <c r="AF205" s="2">
        <f t="shared" si="55"/>
        <v>50</v>
      </c>
    </row>
    <row r="206" spans="1:32" x14ac:dyDescent="0.2">
      <c r="A206" s="2" t="s">
        <v>37</v>
      </c>
      <c r="B206" s="2" t="s">
        <v>242</v>
      </c>
      <c r="C206" s="3" t="str">
        <f t="shared" si="42"/>
        <v>26-08-2015 12-51-48</v>
      </c>
      <c r="D206" s="4">
        <v>42242.535972164354</v>
      </c>
      <c r="E206" s="2">
        <v>17.5</v>
      </c>
      <c r="F206" s="2">
        <v>15.1</v>
      </c>
      <c r="G206" s="2">
        <v>20.2</v>
      </c>
      <c r="H206" s="2">
        <v>8.14</v>
      </c>
      <c r="I206" s="2">
        <v>12.5</v>
      </c>
      <c r="J206" s="2">
        <v>9.49</v>
      </c>
      <c r="K206" s="2">
        <v>0.65</v>
      </c>
      <c r="L206" s="2">
        <v>409.75</v>
      </c>
      <c r="M206" s="2">
        <v>5.0999999999999996</v>
      </c>
      <c r="N206" s="2">
        <v>236.2</v>
      </c>
      <c r="O206" s="2">
        <v>234.9</v>
      </c>
      <c r="P206" s="2">
        <v>238.6</v>
      </c>
      <c r="Q206" s="2">
        <v>50</v>
      </c>
      <c r="R206" s="2">
        <v>0</v>
      </c>
      <c r="S206" s="4">
        <v>42242.545370312502</v>
      </c>
      <c r="T206" s="2">
        <f t="shared" si="43"/>
        <v>17.8</v>
      </c>
      <c r="U206" s="2">
        <f t="shared" si="44"/>
        <v>14</v>
      </c>
      <c r="V206" s="2">
        <f t="shared" si="45"/>
        <v>20.5</v>
      </c>
      <c r="W206" s="2">
        <f t="shared" si="46"/>
        <v>8.1199999999999992</v>
      </c>
      <c r="X206" s="2">
        <f t="shared" si="47"/>
        <v>12.34</v>
      </c>
      <c r="Y206" s="2">
        <f t="shared" si="48"/>
        <v>9.2899999999999991</v>
      </c>
      <c r="Z206" s="2">
        <f t="shared" si="49"/>
        <v>0.66</v>
      </c>
      <c r="AA206" s="2">
        <f t="shared" si="50"/>
        <v>408.36</v>
      </c>
      <c r="AB206" s="2">
        <f t="shared" si="51"/>
        <v>5.8</v>
      </c>
      <c r="AC206" s="2">
        <f t="shared" si="52"/>
        <v>235.5</v>
      </c>
      <c r="AD206" s="2">
        <f t="shared" si="53"/>
        <v>234.3</v>
      </c>
      <c r="AE206" s="2">
        <f t="shared" si="54"/>
        <v>237.5</v>
      </c>
      <c r="AF206" s="2">
        <f t="shared" si="55"/>
        <v>49.9</v>
      </c>
    </row>
    <row r="207" spans="1:32" x14ac:dyDescent="0.2">
      <c r="A207" s="2" t="s">
        <v>37</v>
      </c>
      <c r="B207" s="2" t="s">
        <v>243</v>
      </c>
      <c r="C207" s="3" t="str">
        <f t="shared" si="42"/>
        <v>26-08-2015 12-51-54</v>
      </c>
      <c r="D207" s="4">
        <v>42242.536041608793</v>
      </c>
      <c r="E207" s="2">
        <v>17.5</v>
      </c>
      <c r="F207" s="2">
        <v>15</v>
      </c>
      <c r="G207" s="2">
        <v>20.5</v>
      </c>
      <c r="H207" s="2">
        <v>8.15</v>
      </c>
      <c r="I207" s="2">
        <v>12.54</v>
      </c>
      <c r="J207" s="2">
        <v>9.5399999999999991</v>
      </c>
      <c r="K207" s="2">
        <v>0.65</v>
      </c>
      <c r="L207" s="2">
        <v>409.63</v>
      </c>
      <c r="M207" s="2">
        <v>5.3</v>
      </c>
      <c r="N207" s="2">
        <v>236.2</v>
      </c>
      <c r="O207" s="2">
        <v>234.8</v>
      </c>
      <c r="P207" s="2">
        <v>238.5</v>
      </c>
      <c r="Q207" s="2">
        <v>50</v>
      </c>
      <c r="R207" s="2">
        <v>0</v>
      </c>
      <c r="S207" s="4">
        <v>42242.545486053241</v>
      </c>
      <c r="T207" s="2">
        <f t="shared" si="43"/>
        <v>17.8</v>
      </c>
      <c r="U207" s="2">
        <f t="shared" si="44"/>
        <v>13.6</v>
      </c>
      <c r="V207" s="2">
        <f t="shared" si="45"/>
        <v>21.4</v>
      </c>
      <c r="W207" s="2">
        <f t="shared" si="46"/>
        <v>8.17</v>
      </c>
      <c r="X207" s="2">
        <f t="shared" si="47"/>
        <v>12.46</v>
      </c>
      <c r="Y207" s="2">
        <f t="shared" si="48"/>
        <v>9.41</v>
      </c>
      <c r="Z207" s="2">
        <f t="shared" si="49"/>
        <v>0.66</v>
      </c>
      <c r="AA207" s="2">
        <f t="shared" si="50"/>
        <v>408.3</v>
      </c>
      <c r="AB207" s="2">
        <f t="shared" si="51"/>
        <v>6.7</v>
      </c>
      <c r="AC207" s="2">
        <f t="shared" si="52"/>
        <v>235.6</v>
      </c>
      <c r="AD207" s="2">
        <f t="shared" si="53"/>
        <v>234.2</v>
      </c>
      <c r="AE207" s="2">
        <f t="shared" si="54"/>
        <v>237.4</v>
      </c>
      <c r="AF207" s="2">
        <f t="shared" si="55"/>
        <v>50</v>
      </c>
    </row>
    <row r="208" spans="1:32" x14ac:dyDescent="0.2">
      <c r="A208" s="2" t="s">
        <v>37</v>
      </c>
      <c r="B208" s="2" t="s">
        <v>244</v>
      </c>
      <c r="C208" s="3" t="str">
        <f t="shared" si="42"/>
        <v>26-08-2015 12-52-00</v>
      </c>
      <c r="D208" s="4">
        <v>42242.536111053239</v>
      </c>
      <c r="E208" s="2">
        <v>17.899999999999999</v>
      </c>
      <c r="F208" s="2">
        <v>14.4</v>
      </c>
      <c r="G208" s="2">
        <v>21.1</v>
      </c>
      <c r="H208" s="2">
        <v>8.2200000000000006</v>
      </c>
      <c r="I208" s="2">
        <v>12.64</v>
      </c>
      <c r="J208" s="2">
        <v>9.61</v>
      </c>
      <c r="K208" s="2">
        <v>0.65</v>
      </c>
      <c r="L208" s="2">
        <v>409.69</v>
      </c>
      <c r="M208" s="2">
        <v>6</v>
      </c>
      <c r="N208" s="2">
        <v>236.3</v>
      </c>
      <c r="O208" s="2">
        <v>234.9</v>
      </c>
      <c r="P208" s="2">
        <v>238.4</v>
      </c>
      <c r="Q208" s="2">
        <v>49.9</v>
      </c>
      <c r="R208" s="2">
        <v>0</v>
      </c>
      <c r="S208" s="4">
        <v>42242.54560179398</v>
      </c>
      <c r="T208" s="2">
        <f t="shared" si="43"/>
        <v>18.100000000000001</v>
      </c>
      <c r="U208" s="2">
        <f t="shared" si="44"/>
        <v>13.5</v>
      </c>
      <c r="V208" s="2">
        <f t="shared" si="45"/>
        <v>21.3</v>
      </c>
      <c r="W208" s="2">
        <f t="shared" si="46"/>
        <v>8.16</v>
      </c>
      <c r="X208" s="2">
        <f t="shared" si="47"/>
        <v>12.48</v>
      </c>
      <c r="Y208" s="2">
        <f t="shared" si="48"/>
        <v>9.4499999999999993</v>
      </c>
      <c r="Z208" s="2">
        <f t="shared" si="49"/>
        <v>0.65</v>
      </c>
      <c r="AA208" s="2">
        <f t="shared" si="50"/>
        <v>408.3</v>
      </c>
      <c r="AB208" s="2">
        <f t="shared" si="51"/>
        <v>6.7</v>
      </c>
      <c r="AC208" s="2">
        <f t="shared" si="52"/>
        <v>235.6</v>
      </c>
      <c r="AD208" s="2">
        <f t="shared" si="53"/>
        <v>234.2</v>
      </c>
      <c r="AE208" s="2">
        <f t="shared" si="54"/>
        <v>237.4</v>
      </c>
      <c r="AF208" s="2">
        <f t="shared" si="55"/>
        <v>49.9</v>
      </c>
    </row>
    <row r="209" spans="1:32" x14ac:dyDescent="0.2">
      <c r="A209" s="2" t="s">
        <v>37</v>
      </c>
      <c r="B209" s="2" t="s">
        <v>245</v>
      </c>
      <c r="C209" s="3" t="str">
        <f t="shared" si="42"/>
        <v>26-08-2015 12-52-06</v>
      </c>
      <c r="D209" s="4">
        <v>42242.536180497686</v>
      </c>
      <c r="E209" s="2">
        <v>18.399999999999999</v>
      </c>
      <c r="F209" s="2">
        <v>13.2</v>
      </c>
      <c r="G209" s="2">
        <v>21.4</v>
      </c>
      <c r="H209" s="2">
        <v>8.2100000000000009</v>
      </c>
      <c r="I209" s="2">
        <v>12.55</v>
      </c>
      <c r="J209" s="2">
        <v>9.49</v>
      </c>
      <c r="K209" s="2">
        <v>0.65</v>
      </c>
      <c r="L209" s="2">
        <v>409.69</v>
      </c>
      <c r="M209" s="2">
        <v>6.9</v>
      </c>
      <c r="N209" s="2">
        <v>236.5</v>
      </c>
      <c r="O209" s="2">
        <v>234.8</v>
      </c>
      <c r="P209" s="2">
        <v>238.3</v>
      </c>
      <c r="Q209" s="2">
        <v>50</v>
      </c>
      <c r="R209" s="2">
        <v>0</v>
      </c>
      <c r="S209" s="4">
        <v>42242.545717534726</v>
      </c>
      <c r="T209" s="2">
        <f t="shared" si="43"/>
        <v>18.899999999999999</v>
      </c>
      <c r="U209" s="2">
        <f t="shared" si="44"/>
        <v>15.2</v>
      </c>
      <c r="V209" s="2">
        <f t="shared" si="45"/>
        <v>22.9</v>
      </c>
      <c r="W209" s="2">
        <f t="shared" si="46"/>
        <v>8.85</v>
      </c>
      <c r="X209" s="2">
        <f t="shared" si="47"/>
        <v>13.45</v>
      </c>
      <c r="Y209" s="2">
        <f t="shared" si="48"/>
        <v>10.130000000000001</v>
      </c>
      <c r="Z209" s="2">
        <f t="shared" si="49"/>
        <v>0.66</v>
      </c>
      <c r="AA209" s="2">
        <f t="shared" si="50"/>
        <v>408.48</v>
      </c>
      <c r="AB209" s="2">
        <f t="shared" si="51"/>
        <v>6.5</v>
      </c>
      <c r="AC209" s="2">
        <f t="shared" si="52"/>
        <v>235.7</v>
      </c>
      <c r="AD209" s="2">
        <f t="shared" si="53"/>
        <v>234.3</v>
      </c>
      <c r="AE209" s="2">
        <f t="shared" si="54"/>
        <v>237.5</v>
      </c>
      <c r="AF209" s="2">
        <f t="shared" si="55"/>
        <v>50</v>
      </c>
    </row>
    <row r="210" spans="1:32" x14ac:dyDescent="0.2">
      <c r="A210" s="2" t="s">
        <v>37</v>
      </c>
      <c r="B210" s="2" t="s">
        <v>246</v>
      </c>
      <c r="C210" s="3" t="str">
        <f t="shared" si="42"/>
        <v>26-08-2015 12-52-12</v>
      </c>
      <c r="D210" s="4">
        <v>42242.536249942132</v>
      </c>
      <c r="E210" s="2">
        <v>18</v>
      </c>
      <c r="F210" s="2">
        <v>13.6</v>
      </c>
      <c r="G210" s="2">
        <v>21</v>
      </c>
      <c r="H210" s="2">
        <v>8.19</v>
      </c>
      <c r="I210" s="2">
        <v>12.46</v>
      </c>
      <c r="J210" s="2">
        <v>9.39</v>
      </c>
      <c r="K210" s="2">
        <v>0.66</v>
      </c>
      <c r="L210" s="2">
        <v>409.92</v>
      </c>
      <c r="M210" s="2">
        <v>6.3</v>
      </c>
      <c r="N210" s="2">
        <v>236.5</v>
      </c>
      <c r="O210" s="2">
        <v>234.9</v>
      </c>
      <c r="P210" s="2">
        <v>238.6</v>
      </c>
      <c r="Q210" s="2">
        <v>50</v>
      </c>
      <c r="R210" s="2">
        <v>0</v>
      </c>
      <c r="S210" s="4">
        <v>42242.545833275464</v>
      </c>
      <c r="T210" s="2">
        <f t="shared" si="43"/>
        <v>40.1</v>
      </c>
      <c r="U210" s="2">
        <f t="shared" si="44"/>
        <v>37.200000000000003</v>
      </c>
      <c r="V210" s="2">
        <f t="shared" si="45"/>
        <v>43.7</v>
      </c>
      <c r="W210" s="2">
        <f t="shared" si="46"/>
        <v>20.5</v>
      </c>
      <c r="X210" s="2">
        <f t="shared" si="47"/>
        <v>28.49</v>
      </c>
      <c r="Y210" s="2">
        <f t="shared" si="48"/>
        <v>19.78</v>
      </c>
      <c r="Z210" s="2">
        <f t="shared" si="49"/>
        <v>0.72</v>
      </c>
      <c r="AA210" s="2">
        <f t="shared" si="50"/>
        <v>407.67</v>
      </c>
      <c r="AB210" s="2">
        <f t="shared" si="51"/>
        <v>5.9</v>
      </c>
      <c r="AC210" s="2">
        <f t="shared" si="52"/>
        <v>235.1</v>
      </c>
      <c r="AD210" s="2">
        <f t="shared" si="53"/>
        <v>234</v>
      </c>
      <c r="AE210" s="2">
        <f t="shared" si="54"/>
        <v>237</v>
      </c>
      <c r="AF210" s="2">
        <f t="shared" si="55"/>
        <v>49.9</v>
      </c>
    </row>
    <row r="211" spans="1:32" x14ac:dyDescent="0.2">
      <c r="A211" s="2" t="s">
        <v>37</v>
      </c>
      <c r="B211" s="2" t="s">
        <v>247</v>
      </c>
      <c r="C211" s="3" t="str">
        <f t="shared" si="42"/>
        <v>26-08-2015 12-52-18</v>
      </c>
      <c r="D211" s="4">
        <v>42242.536319386571</v>
      </c>
      <c r="E211" s="2">
        <v>18</v>
      </c>
      <c r="F211" s="2">
        <v>14</v>
      </c>
      <c r="G211" s="2">
        <v>20.5</v>
      </c>
      <c r="H211" s="2">
        <v>8.1999999999999993</v>
      </c>
      <c r="I211" s="2">
        <v>12.44</v>
      </c>
      <c r="J211" s="2">
        <v>9.35</v>
      </c>
      <c r="K211" s="2">
        <v>0.66</v>
      </c>
      <c r="L211" s="2">
        <v>409.86</v>
      </c>
      <c r="M211" s="2">
        <v>5.6</v>
      </c>
      <c r="N211" s="2">
        <v>236.4</v>
      </c>
      <c r="O211" s="2">
        <v>234.9</v>
      </c>
      <c r="P211" s="2">
        <v>238.6</v>
      </c>
      <c r="Q211" s="2">
        <v>50</v>
      </c>
      <c r="R211" s="2">
        <v>0</v>
      </c>
      <c r="S211" s="4">
        <v>42242.545949016203</v>
      </c>
      <c r="T211" s="2">
        <f t="shared" si="43"/>
        <v>41.4</v>
      </c>
      <c r="U211" s="2">
        <f t="shared" si="44"/>
        <v>36.6</v>
      </c>
      <c r="V211" s="2">
        <f t="shared" si="45"/>
        <v>44.1</v>
      </c>
      <c r="W211" s="2">
        <f t="shared" si="46"/>
        <v>20.61</v>
      </c>
      <c r="X211" s="2">
        <f t="shared" si="47"/>
        <v>28.76</v>
      </c>
      <c r="Y211" s="2">
        <f t="shared" si="48"/>
        <v>20.059999999999999</v>
      </c>
      <c r="Z211" s="2">
        <f t="shared" si="49"/>
        <v>0.72</v>
      </c>
      <c r="AA211" s="2">
        <f t="shared" si="50"/>
        <v>407.78</v>
      </c>
      <c r="AB211" s="2">
        <f t="shared" si="51"/>
        <v>6.7</v>
      </c>
      <c r="AC211" s="2">
        <f t="shared" si="52"/>
        <v>235.2</v>
      </c>
      <c r="AD211" s="2">
        <f t="shared" si="53"/>
        <v>233.9</v>
      </c>
      <c r="AE211" s="2">
        <f t="shared" si="54"/>
        <v>237.2</v>
      </c>
      <c r="AF211" s="2">
        <f t="shared" si="55"/>
        <v>50</v>
      </c>
    </row>
    <row r="212" spans="1:32" x14ac:dyDescent="0.2">
      <c r="A212" s="2" t="s">
        <v>37</v>
      </c>
      <c r="B212" s="2" t="s">
        <v>248</v>
      </c>
      <c r="C212" s="3" t="str">
        <f t="shared" si="42"/>
        <v>26-08-2015 12-52-24</v>
      </c>
      <c r="D212" s="4">
        <v>42242.536388831017</v>
      </c>
      <c r="E212" s="2">
        <v>27</v>
      </c>
      <c r="F212" s="2">
        <v>23.9</v>
      </c>
      <c r="G212" s="2">
        <v>29.7</v>
      </c>
      <c r="H212" s="2">
        <v>13.2</v>
      </c>
      <c r="I212" s="2">
        <v>19.059999999999999</v>
      </c>
      <c r="J212" s="2">
        <v>13.75</v>
      </c>
      <c r="K212" s="2">
        <v>0.69</v>
      </c>
      <c r="L212" s="2">
        <v>409.34</v>
      </c>
      <c r="M212" s="2">
        <v>5.2</v>
      </c>
      <c r="N212" s="2">
        <v>236</v>
      </c>
      <c r="O212" s="2">
        <v>234.7</v>
      </c>
      <c r="P212" s="2">
        <v>238.3</v>
      </c>
      <c r="Q212" s="2">
        <v>50</v>
      </c>
      <c r="R212" s="2">
        <v>0</v>
      </c>
      <c r="S212" s="4">
        <v>42242.546064756942</v>
      </c>
      <c r="T212" s="2">
        <f t="shared" si="43"/>
        <v>36.799999999999997</v>
      </c>
      <c r="U212" s="2">
        <f t="shared" si="44"/>
        <v>33.4</v>
      </c>
      <c r="V212" s="2">
        <f t="shared" si="45"/>
        <v>39.9</v>
      </c>
      <c r="W212" s="2">
        <f t="shared" si="46"/>
        <v>18.489999999999998</v>
      </c>
      <c r="X212" s="2">
        <f t="shared" si="47"/>
        <v>25.95</v>
      </c>
      <c r="Y212" s="2">
        <f t="shared" si="48"/>
        <v>18.21</v>
      </c>
      <c r="Z212" s="2">
        <f t="shared" si="49"/>
        <v>0.71</v>
      </c>
      <c r="AA212" s="2">
        <f t="shared" si="50"/>
        <v>408.13</v>
      </c>
      <c r="AB212" s="2">
        <f t="shared" si="51"/>
        <v>6.1</v>
      </c>
      <c r="AC212" s="2">
        <f t="shared" si="52"/>
        <v>235.5</v>
      </c>
      <c r="AD212" s="2">
        <f t="shared" si="53"/>
        <v>234.1</v>
      </c>
      <c r="AE212" s="2">
        <f t="shared" si="54"/>
        <v>237.3</v>
      </c>
      <c r="AF212" s="2">
        <f t="shared" si="55"/>
        <v>50</v>
      </c>
    </row>
    <row r="213" spans="1:32" x14ac:dyDescent="0.2">
      <c r="A213" s="2" t="s">
        <v>37</v>
      </c>
      <c r="B213" s="2" t="s">
        <v>249</v>
      </c>
      <c r="C213" s="3" t="str">
        <f t="shared" si="42"/>
        <v>26-08-2015 12-52-30</v>
      </c>
      <c r="D213" s="4">
        <v>42242.536458275463</v>
      </c>
      <c r="E213" s="2">
        <v>40.5</v>
      </c>
      <c r="F213" s="2">
        <v>38.299999999999997</v>
      </c>
      <c r="G213" s="2">
        <v>41.5</v>
      </c>
      <c r="H213" s="2">
        <v>20.46</v>
      </c>
      <c r="I213" s="2">
        <v>28.4</v>
      </c>
      <c r="J213" s="2">
        <v>19.690000000000001</v>
      </c>
      <c r="K213" s="2">
        <v>0.72</v>
      </c>
      <c r="L213" s="2">
        <v>408.76</v>
      </c>
      <c r="M213" s="2">
        <v>5.0999999999999996</v>
      </c>
      <c r="N213" s="2">
        <v>235.6</v>
      </c>
      <c r="O213" s="2">
        <v>234.5</v>
      </c>
      <c r="P213" s="2">
        <v>237.9</v>
      </c>
      <c r="Q213" s="2">
        <v>50</v>
      </c>
      <c r="R213" s="2">
        <v>0</v>
      </c>
      <c r="S213" s="4">
        <v>42242.546180497688</v>
      </c>
      <c r="T213" s="2">
        <f t="shared" si="43"/>
        <v>18.2</v>
      </c>
      <c r="U213" s="2">
        <f t="shared" si="44"/>
        <v>13.6</v>
      </c>
      <c r="V213" s="2">
        <f t="shared" si="45"/>
        <v>21.3</v>
      </c>
      <c r="W213" s="2">
        <f t="shared" si="46"/>
        <v>8.17</v>
      </c>
      <c r="X213" s="2">
        <f t="shared" si="47"/>
        <v>12.54</v>
      </c>
      <c r="Y213" s="2">
        <f t="shared" si="48"/>
        <v>9.52</v>
      </c>
      <c r="Z213" s="2">
        <f t="shared" si="49"/>
        <v>0.65</v>
      </c>
      <c r="AA213" s="2">
        <f t="shared" si="50"/>
        <v>408.76</v>
      </c>
      <c r="AB213" s="2">
        <f t="shared" si="51"/>
        <v>6.6</v>
      </c>
      <c r="AC213" s="2">
        <f t="shared" si="52"/>
        <v>235.9</v>
      </c>
      <c r="AD213" s="2">
        <f t="shared" si="53"/>
        <v>234.4</v>
      </c>
      <c r="AE213" s="2">
        <f t="shared" si="54"/>
        <v>237.7</v>
      </c>
      <c r="AF213" s="2">
        <f t="shared" si="55"/>
        <v>49.9</v>
      </c>
    </row>
    <row r="214" spans="1:32" x14ac:dyDescent="0.2">
      <c r="A214" s="2" t="s">
        <v>37</v>
      </c>
      <c r="B214" s="2" t="s">
        <v>250</v>
      </c>
      <c r="C214" s="3" t="str">
        <f t="shared" si="42"/>
        <v>26-08-2015 12-52-36</v>
      </c>
      <c r="D214" s="4">
        <v>42242.536527719909</v>
      </c>
      <c r="E214" s="2">
        <v>40.9</v>
      </c>
      <c r="F214" s="2">
        <v>38.299999999999997</v>
      </c>
      <c r="G214" s="2">
        <v>42.2</v>
      </c>
      <c r="H214" s="2">
        <v>20.64</v>
      </c>
      <c r="I214" s="2">
        <v>28.65</v>
      </c>
      <c r="J214" s="2">
        <v>19.87</v>
      </c>
      <c r="K214" s="2">
        <v>0.72</v>
      </c>
      <c r="L214" s="2">
        <v>408.65</v>
      </c>
      <c r="M214" s="2">
        <v>5</v>
      </c>
      <c r="N214" s="2">
        <v>235.6</v>
      </c>
      <c r="O214" s="2">
        <v>234.4</v>
      </c>
      <c r="P214" s="2">
        <v>237.8</v>
      </c>
      <c r="Q214" s="2">
        <v>50</v>
      </c>
      <c r="R214" s="2">
        <v>0</v>
      </c>
      <c r="S214" s="4">
        <v>42242.546296238426</v>
      </c>
      <c r="T214" s="2">
        <f t="shared" si="43"/>
        <v>18.3</v>
      </c>
      <c r="U214" s="2">
        <f t="shared" si="44"/>
        <v>13.4</v>
      </c>
      <c r="V214" s="2">
        <f t="shared" si="45"/>
        <v>21.7</v>
      </c>
      <c r="W214" s="2">
        <f t="shared" si="46"/>
        <v>8.18</v>
      </c>
      <c r="X214" s="2">
        <f t="shared" si="47"/>
        <v>12.61</v>
      </c>
      <c r="Y214" s="2">
        <f t="shared" si="48"/>
        <v>9.6</v>
      </c>
      <c r="Z214" s="2">
        <f t="shared" si="49"/>
        <v>0.65</v>
      </c>
      <c r="AA214" s="2">
        <f t="shared" si="50"/>
        <v>408.71</v>
      </c>
      <c r="AB214" s="2">
        <f t="shared" si="51"/>
        <v>7.1</v>
      </c>
      <c r="AC214" s="2">
        <f t="shared" si="52"/>
        <v>235.9</v>
      </c>
      <c r="AD214" s="2">
        <f t="shared" si="53"/>
        <v>234.4</v>
      </c>
      <c r="AE214" s="2">
        <f t="shared" si="54"/>
        <v>237.6</v>
      </c>
      <c r="AF214" s="2">
        <f t="shared" si="55"/>
        <v>50</v>
      </c>
    </row>
    <row r="215" spans="1:32" x14ac:dyDescent="0.2">
      <c r="A215" s="2" t="s">
        <v>37</v>
      </c>
      <c r="B215" s="2" t="s">
        <v>251</v>
      </c>
      <c r="C215" s="3" t="str">
        <f t="shared" si="42"/>
        <v>26-08-2015 12-52-42</v>
      </c>
      <c r="D215" s="4">
        <v>42242.536597164355</v>
      </c>
      <c r="E215" s="2">
        <v>40.9</v>
      </c>
      <c r="F215" s="2">
        <v>38.299999999999997</v>
      </c>
      <c r="G215" s="2">
        <v>43.1</v>
      </c>
      <c r="H215" s="2">
        <v>20.76</v>
      </c>
      <c r="I215" s="2">
        <v>28.85</v>
      </c>
      <c r="J215" s="2">
        <v>20.03</v>
      </c>
      <c r="K215" s="2">
        <v>0.72</v>
      </c>
      <c r="L215" s="2">
        <v>408.42</v>
      </c>
      <c r="M215" s="2">
        <v>5.0999999999999996</v>
      </c>
      <c r="N215" s="2">
        <v>235.4</v>
      </c>
      <c r="O215" s="2">
        <v>234.3</v>
      </c>
      <c r="P215" s="2">
        <v>237.7</v>
      </c>
      <c r="Q215" s="2">
        <v>50</v>
      </c>
      <c r="R215" s="2">
        <v>0</v>
      </c>
      <c r="S215" s="4">
        <v>42242.546411979165</v>
      </c>
      <c r="T215" s="2">
        <f t="shared" si="43"/>
        <v>18</v>
      </c>
      <c r="U215" s="2">
        <f t="shared" si="44"/>
        <v>14</v>
      </c>
      <c r="V215" s="2">
        <f t="shared" si="45"/>
        <v>21</v>
      </c>
      <c r="W215" s="2">
        <f t="shared" si="46"/>
        <v>8.16</v>
      </c>
      <c r="X215" s="2">
        <f t="shared" si="47"/>
        <v>12.52</v>
      </c>
      <c r="Y215" s="2">
        <f t="shared" si="48"/>
        <v>9.49</v>
      </c>
      <c r="Z215" s="2">
        <f t="shared" si="49"/>
        <v>0.65</v>
      </c>
      <c r="AA215" s="2">
        <f t="shared" si="50"/>
        <v>408.65</v>
      </c>
      <c r="AB215" s="2">
        <f t="shared" si="51"/>
        <v>6.1</v>
      </c>
      <c r="AC215" s="2">
        <f t="shared" si="52"/>
        <v>235.7</v>
      </c>
      <c r="AD215" s="2">
        <f t="shared" si="53"/>
        <v>234.4</v>
      </c>
      <c r="AE215" s="2">
        <f t="shared" si="54"/>
        <v>237.7</v>
      </c>
      <c r="AF215" s="2">
        <f t="shared" si="55"/>
        <v>49.9</v>
      </c>
    </row>
    <row r="216" spans="1:32" x14ac:dyDescent="0.2">
      <c r="A216" s="2" t="s">
        <v>37</v>
      </c>
      <c r="B216" s="2" t="s">
        <v>252</v>
      </c>
      <c r="C216" s="3" t="str">
        <f t="shared" si="42"/>
        <v>26-08-2015 12-52-48</v>
      </c>
      <c r="D216" s="4">
        <v>42242.536666608794</v>
      </c>
      <c r="E216" s="2">
        <v>41.3</v>
      </c>
      <c r="F216" s="2">
        <v>38.6</v>
      </c>
      <c r="G216" s="2">
        <v>43.1</v>
      </c>
      <c r="H216" s="2">
        <v>20.9</v>
      </c>
      <c r="I216" s="2">
        <v>29</v>
      </c>
      <c r="J216" s="2">
        <v>20.11</v>
      </c>
      <c r="K216" s="2">
        <v>0.72</v>
      </c>
      <c r="L216" s="2">
        <v>408.3</v>
      </c>
      <c r="M216" s="2">
        <v>5.3</v>
      </c>
      <c r="N216" s="2">
        <v>235.3</v>
      </c>
      <c r="O216" s="2">
        <v>234.3</v>
      </c>
      <c r="P216" s="2">
        <v>237.6</v>
      </c>
      <c r="Q216" s="2">
        <v>49.9</v>
      </c>
      <c r="R216" s="2">
        <v>0</v>
      </c>
      <c r="S216" s="4">
        <v>42242.546527719911</v>
      </c>
      <c r="T216" s="2">
        <f t="shared" si="43"/>
        <v>17.899999999999999</v>
      </c>
      <c r="U216" s="2">
        <f t="shared" si="44"/>
        <v>13.4</v>
      </c>
      <c r="V216" s="2">
        <f t="shared" si="45"/>
        <v>21.3</v>
      </c>
      <c r="W216" s="2">
        <f t="shared" si="46"/>
        <v>8.16</v>
      </c>
      <c r="X216" s="2">
        <f t="shared" si="47"/>
        <v>12.42</v>
      </c>
      <c r="Y216" s="2">
        <f t="shared" si="48"/>
        <v>9.3699999999999992</v>
      </c>
      <c r="Z216" s="2">
        <f t="shared" si="49"/>
        <v>0.66</v>
      </c>
      <c r="AA216" s="2">
        <f t="shared" si="50"/>
        <v>408.65</v>
      </c>
      <c r="AB216" s="2">
        <f t="shared" si="51"/>
        <v>6.8</v>
      </c>
      <c r="AC216" s="2">
        <f t="shared" si="52"/>
        <v>235.9</v>
      </c>
      <c r="AD216" s="2">
        <f t="shared" si="53"/>
        <v>234.4</v>
      </c>
      <c r="AE216" s="2">
        <f t="shared" si="54"/>
        <v>237.5</v>
      </c>
      <c r="AF216" s="2">
        <f t="shared" si="55"/>
        <v>50</v>
      </c>
    </row>
    <row r="217" spans="1:32" x14ac:dyDescent="0.2">
      <c r="A217" s="2" t="s">
        <v>37</v>
      </c>
      <c r="B217" s="2" t="s">
        <v>253</v>
      </c>
      <c r="C217" s="3" t="str">
        <f t="shared" si="42"/>
        <v>26-08-2015 12-52-54</v>
      </c>
      <c r="D217" s="4">
        <v>42242.53673605324</v>
      </c>
      <c r="E217" s="2">
        <v>29.6</v>
      </c>
      <c r="F217" s="2">
        <v>25.9</v>
      </c>
      <c r="G217" s="2">
        <v>32.5</v>
      </c>
      <c r="H217" s="2">
        <v>14.47</v>
      </c>
      <c r="I217" s="2">
        <v>20.78</v>
      </c>
      <c r="J217" s="2">
        <v>14.91</v>
      </c>
      <c r="K217" s="2">
        <v>0.7</v>
      </c>
      <c r="L217" s="2">
        <v>408.76</v>
      </c>
      <c r="M217" s="2">
        <v>6.1</v>
      </c>
      <c r="N217" s="2">
        <v>235.7</v>
      </c>
      <c r="O217" s="2">
        <v>234.4</v>
      </c>
      <c r="P217" s="2">
        <v>237.9</v>
      </c>
      <c r="Q217" s="2">
        <v>49.9</v>
      </c>
      <c r="R217" s="2">
        <v>0</v>
      </c>
      <c r="S217" s="4">
        <v>42242.54664346065</v>
      </c>
      <c r="T217" s="2">
        <f t="shared" si="43"/>
        <v>18.2</v>
      </c>
      <c r="U217" s="2">
        <f t="shared" si="44"/>
        <v>13.3</v>
      </c>
      <c r="V217" s="2">
        <f t="shared" si="45"/>
        <v>21.5</v>
      </c>
      <c r="W217" s="2">
        <f t="shared" si="46"/>
        <v>8.15</v>
      </c>
      <c r="X217" s="2">
        <f t="shared" si="47"/>
        <v>12.52</v>
      </c>
      <c r="Y217" s="2">
        <f t="shared" si="48"/>
        <v>9.5</v>
      </c>
      <c r="Z217" s="2">
        <f t="shared" si="49"/>
        <v>0.65</v>
      </c>
      <c r="AA217" s="2">
        <f t="shared" si="50"/>
        <v>408.59</v>
      </c>
      <c r="AB217" s="2">
        <f t="shared" si="51"/>
        <v>7</v>
      </c>
      <c r="AC217" s="2">
        <f t="shared" si="52"/>
        <v>235.8</v>
      </c>
      <c r="AD217" s="2">
        <f t="shared" si="53"/>
        <v>234.4</v>
      </c>
      <c r="AE217" s="2">
        <f t="shared" si="54"/>
        <v>237.5</v>
      </c>
      <c r="AF217" s="2">
        <f t="shared" si="55"/>
        <v>49.9</v>
      </c>
    </row>
    <row r="218" spans="1:32" x14ac:dyDescent="0.2">
      <c r="A218" s="2" t="s">
        <v>37</v>
      </c>
      <c r="B218" s="2" t="s">
        <v>254</v>
      </c>
      <c r="C218" s="3" t="str">
        <f t="shared" si="42"/>
        <v>26-08-2015 12-53-00</v>
      </c>
      <c r="D218" s="4">
        <v>42242.536805497686</v>
      </c>
      <c r="E218" s="2">
        <v>18.100000000000001</v>
      </c>
      <c r="F218" s="2">
        <v>13.7</v>
      </c>
      <c r="G218" s="2">
        <v>21.3</v>
      </c>
      <c r="H218" s="2">
        <v>8.2200000000000006</v>
      </c>
      <c r="I218" s="2">
        <v>12.56</v>
      </c>
      <c r="J218" s="2">
        <v>9.5</v>
      </c>
      <c r="K218" s="2">
        <v>0.65</v>
      </c>
      <c r="L218" s="2">
        <v>409.34</v>
      </c>
      <c r="M218" s="2">
        <v>6.5</v>
      </c>
      <c r="N218" s="2">
        <v>236.2</v>
      </c>
      <c r="O218" s="2">
        <v>234.6</v>
      </c>
      <c r="P218" s="2">
        <v>238.2</v>
      </c>
      <c r="Q218" s="2">
        <v>50</v>
      </c>
      <c r="R218" s="2">
        <v>0</v>
      </c>
      <c r="S218" s="4">
        <v>42242.546759201388</v>
      </c>
      <c r="T218" s="2">
        <f t="shared" si="43"/>
        <v>18</v>
      </c>
      <c r="U218" s="2">
        <f t="shared" si="44"/>
        <v>13.6</v>
      </c>
      <c r="V218" s="2">
        <f t="shared" si="45"/>
        <v>21.7</v>
      </c>
      <c r="W218" s="2">
        <f t="shared" si="46"/>
        <v>8.17</v>
      </c>
      <c r="X218" s="2">
        <f t="shared" si="47"/>
        <v>12.59</v>
      </c>
      <c r="Y218" s="2">
        <f t="shared" si="48"/>
        <v>9.57</v>
      </c>
      <c r="Z218" s="2">
        <f t="shared" si="49"/>
        <v>0.65</v>
      </c>
      <c r="AA218" s="2">
        <f t="shared" si="50"/>
        <v>408.59</v>
      </c>
      <c r="AB218" s="2">
        <f t="shared" si="51"/>
        <v>7.1</v>
      </c>
      <c r="AC218" s="2">
        <f t="shared" si="52"/>
        <v>235.7</v>
      </c>
      <c r="AD218" s="2">
        <f t="shared" si="53"/>
        <v>234.4</v>
      </c>
      <c r="AE218" s="2">
        <f t="shared" si="54"/>
        <v>237.6</v>
      </c>
      <c r="AF218" s="2">
        <f t="shared" si="55"/>
        <v>50</v>
      </c>
    </row>
    <row r="219" spans="1:32" x14ac:dyDescent="0.2">
      <c r="A219" s="2" t="s">
        <v>37</v>
      </c>
      <c r="B219" s="2" t="s">
        <v>255</v>
      </c>
      <c r="C219" s="3" t="str">
        <f t="shared" si="42"/>
        <v>26-08-2015 12-53-06</v>
      </c>
      <c r="D219" s="4">
        <v>42242.536874942132</v>
      </c>
      <c r="E219" s="2">
        <v>17.899999999999999</v>
      </c>
      <c r="F219" s="2">
        <v>14.3</v>
      </c>
      <c r="G219" s="2">
        <v>20.3</v>
      </c>
      <c r="H219" s="2">
        <v>8.16</v>
      </c>
      <c r="I219" s="2">
        <v>12.42</v>
      </c>
      <c r="J219" s="2">
        <v>9.3699999999999992</v>
      </c>
      <c r="K219" s="2">
        <v>0.66</v>
      </c>
      <c r="L219" s="2">
        <v>409.51</v>
      </c>
      <c r="M219" s="2">
        <v>5.4</v>
      </c>
      <c r="N219" s="2">
        <v>236.2</v>
      </c>
      <c r="O219" s="2">
        <v>234.8</v>
      </c>
      <c r="P219" s="2">
        <v>238.3</v>
      </c>
      <c r="Q219" s="2">
        <v>50</v>
      </c>
      <c r="R219" s="2">
        <v>0</v>
      </c>
      <c r="S219" s="4">
        <v>42242.546874942127</v>
      </c>
      <c r="T219" s="2">
        <f t="shared" si="43"/>
        <v>31.9</v>
      </c>
      <c r="U219" s="2">
        <f t="shared" si="44"/>
        <v>29.6</v>
      </c>
      <c r="V219" s="2">
        <f t="shared" si="45"/>
        <v>33.4</v>
      </c>
      <c r="W219" s="2">
        <f t="shared" si="46"/>
        <v>15.8</v>
      </c>
      <c r="X219" s="2">
        <f t="shared" si="47"/>
        <v>22.37</v>
      </c>
      <c r="Y219" s="2">
        <f t="shared" si="48"/>
        <v>15.84</v>
      </c>
      <c r="Z219" s="2">
        <f t="shared" si="49"/>
        <v>0.71</v>
      </c>
      <c r="AA219" s="2">
        <f t="shared" si="50"/>
        <v>408.19</v>
      </c>
      <c r="AB219" s="2">
        <f t="shared" si="51"/>
        <v>5.2</v>
      </c>
      <c r="AC219" s="2">
        <f t="shared" si="52"/>
        <v>235.2</v>
      </c>
      <c r="AD219" s="2">
        <f t="shared" si="53"/>
        <v>234.2</v>
      </c>
      <c r="AE219" s="2">
        <f t="shared" si="54"/>
        <v>237.6</v>
      </c>
      <c r="AF219" s="2">
        <f t="shared" si="55"/>
        <v>49.9</v>
      </c>
    </row>
    <row r="220" spans="1:32" x14ac:dyDescent="0.2">
      <c r="A220" s="2" t="s">
        <v>37</v>
      </c>
      <c r="B220" s="2" t="s">
        <v>256</v>
      </c>
      <c r="C220" s="3" t="str">
        <f t="shared" si="42"/>
        <v>26-08-2015 12-53-12</v>
      </c>
      <c r="D220" s="4">
        <v>42242.536944386571</v>
      </c>
      <c r="E220" s="2">
        <v>18.2</v>
      </c>
      <c r="F220" s="2">
        <v>14.7</v>
      </c>
      <c r="G220" s="2">
        <v>18.8</v>
      </c>
      <c r="H220" s="2">
        <v>8.1300000000000008</v>
      </c>
      <c r="I220" s="2">
        <v>12.23</v>
      </c>
      <c r="J220" s="2">
        <v>9.14</v>
      </c>
      <c r="K220" s="2">
        <v>0.66</v>
      </c>
      <c r="L220" s="2">
        <v>409.63</v>
      </c>
      <c r="M220" s="2">
        <v>4.5</v>
      </c>
      <c r="N220" s="2">
        <v>236.1</v>
      </c>
      <c r="O220" s="2">
        <v>234.9</v>
      </c>
      <c r="P220" s="2">
        <v>238.5</v>
      </c>
      <c r="Q220" s="2">
        <v>50</v>
      </c>
      <c r="R220" s="2">
        <v>0</v>
      </c>
      <c r="S220" s="4">
        <v>42242.546990682873</v>
      </c>
      <c r="T220" s="2">
        <f t="shared" si="43"/>
        <v>40.799999999999997</v>
      </c>
      <c r="U220" s="2">
        <f t="shared" si="44"/>
        <v>35.9</v>
      </c>
      <c r="V220" s="2">
        <f t="shared" si="45"/>
        <v>43.6</v>
      </c>
      <c r="W220" s="2">
        <f t="shared" si="46"/>
        <v>20.37</v>
      </c>
      <c r="X220" s="2">
        <f t="shared" si="47"/>
        <v>28.42</v>
      </c>
      <c r="Y220" s="2">
        <f t="shared" si="48"/>
        <v>19.82</v>
      </c>
      <c r="Z220" s="2">
        <f t="shared" si="49"/>
        <v>0.72</v>
      </c>
      <c r="AA220" s="2">
        <f t="shared" si="50"/>
        <v>409.05</v>
      </c>
      <c r="AB220" s="2">
        <f t="shared" si="51"/>
        <v>6.9</v>
      </c>
      <c r="AC220" s="2">
        <f t="shared" si="52"/>
        <v>235.9</v>
      </c>
      <c r="AD220" s="2">
        <f t="shared" si="53"/>
        <v>234.6</v>
      </c>
      <c r="AE220" s="2">
        <f t="shared" si="54"/>
        <v>238</v>
      </c>
      <c r="AF220" s="2">
        <f t="shared" si="55"/>
        <v>50</v>
      </c>
    </row>
    <row r="221" spans="1:32" x14ac:dyDescent="0.2">
      <c r="A221" s="2" t="s">
        <v>37</v>
      </c>
      <c r="B221" s="2" t="s">
        <v>257</v>
      </c>
      <c r="C221" s="3" t="str">
        <f t="shared" si="42"/>
        <v>26-08-2015 12-53-18</v>
      </c>
      <c r="D221" s="4">
        <v>42242.537013831017</v>
      </c>
      <c r="E221" s="2">
        <v>18.100000000000001</v>
      </c>
      <c r="F221" s="2">
        <v>14.3</v>
      </c>
      <c r="G221" s="2">
        <v>20</v>
      </c>
      <c r="H221" s="2">
        <v>8.16</v>
      </c>
      <c r="I221" s="2">
        <v>12.4</v>
      </c>
      <c r="J221" s="2">
        <v>9.34</v>
      </c>
      <c r="K221" s="2">
        <v>0.66</v>
      </c>
      <c r="L221" s="2">
        <v>409.57</v>
      </c>
      <c r="M221" s="2">
        <v>5.2</v>
      </c>
      <c r="N221" s="2">
        <v>236.1</v>
      </c>
      <c r="O221" s="2">
        <v>234.9</v>
      </c>
      <c r="P221" s="2">
        <v>238.4</v>
      </c>
      <c r="Q221" s="2">
        <v>50</v>
      </c>
      <c r="R221" s="2">
        <v>0</v>
      </c>
      <c r="S221" s="4">
        <v>42242.547106423612</v>
      </c>
      <c r="T221" s="2">
        <f t="shared" si="43"/>
        <v>40.6</v>
      </c>
      <c r="U221" s="2">
        <f t="shared" si="44"/>
        <v>37.299999999999997</v>
      </c>
      <c r="V221" s="2">
        <f t="shared" si="45"/>
        <v>44.1</v>
      </c>
      <c r="W221" s="2">
        <f t="shared" si="46"/>
        <v>20.74</v>
      </c>
      <c r="X221" s="2">
        <f t="shared" si="47"/>
        <v>28.81</v>
      </c>
      <c r="Y221" s="2">
        <f t="shared" si="48"/>
        <v>20</v>
      </c>
      <c r="Z221" s="2">
        <f t="shared" si="49"/>
        <v>0.72</v>
      </c>
      <c r="AA221" s="2">
        <f t="shared" si="50"/>
        <v>408.88</v>
      </c>
      <c r="AB221" s="2">
        <f t="shared" si="51"/>
        <v>6.3</v>
      </c>
      <c r="AC221" s="2">
        <f t="shared" si="52"/>
        <v>235.7</v>
      </c>
      <c r="AD221" s="2">
        <f t="shared" si="53"/>
        <v>234.6</v>
      </c>
      <c r="AE221" s="2">
        <f t="shared" si="54"/>
        <v>237.9</v>
      </c>
      <c r="AF221" s="2">
        <f t="shared" si="55"/>
        <v>50</v>
      </c>
    </row>
    <row r="222" spans="1:32" x14ac:dyDescent="0.2">
      <c r="A222" s="2" t="s">
        <v>37</v>
      </c>
      <c r="B222" s="2" t="s">
        <v>258</v>
      </c>
      <c r="C222" s="3" t="str">
        <f t="shared" si="42"/>
        <v>26-08-2015 12-53-24</v>
      </c>
      <c r="D222" s="4">
        <v>42242.537083275463</v>
      </c>
      <c r="E222" s="2">
        <v>17.8</v>
      </c>
      <c r="F222" s="2">
        <v>14.1</v>
      </c>
      <c r="G222" s="2">
        <v>20.9</v>
      </c>
      <c r="H222" s="2">
        <v>8.19</v>
      </c>
      <c r="I222" s="2">
        <v>12.49</v>
      </c>
      <c r="J222" s="2">
        <v>9.44</v>
      </c>
      <c r="K222" s="2">
        <v>0.66</v>
      </c>
      <c r="L222" s="2">
        <v>409.46</v>
      </c>
      <c r="M222" s="2">
        <v>5.9</v>
      </c>
      <c r="N222" s="2">
        <v>236.2</v>
      </c>
      <c r="O222" s="2">
        <v>234.7</v>
      </c>
      <c r="P222" s="2">
        <v>238.3</v>
      </c>
      <c r="Q222" s="2">
        <v>50</v>
      </c>
      <c r="R222" s="2">
        <v>0</v>
      </c>
      <c r="S222" s="4">
        <v>42242.54722216435</v>
      </c>
      <c r="T222" s="2">
        <f t="shared" si="43"/>
        <v>25.2</v>
      </c>
      <c r="U222" s="2">
        <f t="shared" si="44"/>
        <v>21.5</v>
      </c>
      <c r="V222" s="2">
        <f t="shared" si="45"/>
        <v>26.4</v>
      </c>
      <c r="W222" s="2">
        <f t="shared" si="46"/>
        <v>11.86</v>
      </c>
      <c r="X222" s="2">
        <f t="shared" si="47"/>
        <v>17.3</v>
      </c>
      <c r="Y222" s="2">
        <f t="shared" si="48"/>
        <v>12.6</v>
      </c>
      <c r="Z222" s="2">
        <f t="shared" si="49"/>
        <v>0.69</v>
      </c>
      <c r="AA222" s="2">
        <f t="shared" si="50"/>
        <v>409.75</v>
      </c>
      <c r="AB222" s="2">
        <f t="shared" si="51"/>
        <v>5.4</v>
      </c>
      <c r="AC222" s="2">
        <f t="shared" si="52"/>
        <v>236.1</v>
      </c>
      <c r="AD222" s="2">
        <f t="shared" si="53"/>
        <v>235.1</v>
      </c>
      <c r="AE222" s="2">
        <f t="shared" si="54"/>
        <v>238.5</v>
      </c>
      <c r="AF222" s="2">
        <f t="shared" si="55"/>
        <v>49.9</v>
      </c>
    </row>
    <row r="223" spans="1:32" x14ac:dyDescent="0.2">
      <c r="A223" s="2" t="s">
        <v>37</v>
      </c>
      <c r="B223" s="2" t="s">
        <v>259</v>
      </c>
      <c r="C223" s="3" t="str">
        <f t="shared" si="42"/>
        <v>26-08-2015 12-53-30</v>
      </c>
      <c r="D223" s="4">
        <v>42242.537152719909</v>
      </c>
      <c r="E223" s="2">
        <v>18.2</v>
      </c>
      <c r="F223" s="2">
        <v>14.1</v>
      </c>
      <c r="G223" s="2">
        <v>20.6</v>
      </c>
      <c r="H223" s="2">
        <v>8.16</v>
      </c>
      <c r="I223" s="2">
        <v>12.52</v>
      </c>
      <c r="J223" s="2">
        <v>9.5</v>
      </c>
      <c r="K223" s="2">
        <v>0.65</v>
      </c>
      <c r="L223" s="2">
        <v>409.57</v>
      </c>
      <c r="M223" s="2">
        <v>5.8</v>
      </c>
      <c r="N223" s="2">
        <v>236.2</v>
      </c>
      <c r="O223" s="2">
        <v>234.8</v>
      </c>
      <c r="P223" s="2">
        <v>238.4</v>
      </c>
      <c r="Q223" s="2">
        <v>50</v>
      </c>
      <c r="R223" s="2">
        <v>0</v>
      </c>
      <c r="S223" s="4">
        <v>42242.547337905089</v>
      </c>
      <c r="T223" s="2">
        <f t="shared" si="43"/>
        <v>18.7</v>
      </c>
      <c r="U223" s="2">
        <f t="shared" si="44"/>
        <v>13.6</v>
      </c>
      <c r="V223" s="2">
        <f t="shared" si="45"/>
        <v>21.8</v>
      </c>
      <c r="W223" s="2">
        <f t="shared" si="46"/>
        <v>8.33</v>
      </c>
      <c r="X223" s="2">
        <f t="shared" si="47"/>
        <v>12.82</v>
      </c>
      <c r="Y223" s="2">
        <f t="shared" si="48"/>
        <v>9.74</v>
      </c>
      <c r="Z223" s="2">
        <f t="shared" si="49"/>
        <v>0.65</v>
      </c>
      <c r="AA223" s="2">
        <f t="shared" si="50"/>
        <v>409.92</v>
      </c>
      <c r="AB223" s="2">
        <f t="shared" si="51"/>
        <v>7</v>
      </c>
      <c r="AC223" s="2">
        <f t="shared" si="52"/>
        <v>236.5</v>
      </c>
      <c r="AD223" s="2">
        <f t="shared" si="53"/>
        <v>235.1</v>
      </c>
      <c r="AE223" s="2">
        <f t="shared" si="54"/>
        <v>238.4</v>
      </c>
      <c r="AF223" s="2">
        <f t="shared" si="55"/>
        <v>50</v>
      </c>
    </row>
    <row r="224" spans="1:32" x14ac:dyDescent="0.2">
      <c r="A224" s="2" t="s">
        <v>37</v>
      </c>
      <c r="B224" s="2" t="s">
        <v>260</v>
      </c>
      <c r="C224" s="3" t="str">
        <f t="shared" si="42"/>
        <v>26-08-2015 12-53-36</v>
      </c>
      <c r="D224" s="4">
        <v>42242.537222164348</v>
      </c>
      <c r="E224" s="2">
        <v>18</v>
      </c>
      <c r="F224" s="2">
        <v>14.8</v>
      </c>
      <c r="G224" s="2">
        <v>19.3</v>
      </c>
      <c r="H224" s="2">
        <v>8.1199999999999992</v>
      </c>
      <c r="I224" s="2">
        <v>12.32</v>
      </c>
      <c r="J224" s="2">
        <v>9.27</v>
      </c>
      <c r="K224" s="2">
        <v>0.66</v>
      </c>
      <c r="L224" s="2">
        <v>409.34</v>
      </c>
      <c r="M224" s="2">
        <v>4.8</v>
      </c>
      <c r="N224" s="2">
        <v>235.9</v>
      </c>
      <c r="O224" s="2">
        <v>234.7</v>
      </c>
      <c r="P224" s="2">
        <v>238.4</v>
      </c>
      <c r="Q224" s="2">
        <v>49.9</v>
      </c>
      <c r="R224" s="2">
        <v>0</v>
      </c>
      <c r="S224" s="4">
        <v>42242.547453645835</v>
      </c>
      <c r="T224" s="2">
        <f t="shared" si="43"/>
        <v>18.7</v>
      </c>
      <c r="U224" s="2">
        <f t="shared" si="44"/>
        <v>13.5</v>
      </c>
      <c r="V224" s="2">
        <f t="shared" si="45"/>
        <v>21.1</v>
      </c>
      <c r="W224" s="2">
        <f t="shared" si="46"/>
        <v>8.31</v>
      </c>
      <c r="X224" s="2">
        <f t="shared" si="47"/>
        <v>12.62</v>
      </c>
      <c r="Y224" s="2">
        <f t="shared" si="48"/>
        <v>9.5</v>
      </c>
      <c r="Z224" s="2">
        <f t="shared" si="49"/>
        <v>0.66</v>
      </c>
      <c r="AA224" s="2">
        <f t="shared" si="50"/>
        <v>409.8</v>
      </c>
      <c r="AB224" s="2">
        <f t="shared" si="51"/>
        <v>6.4</v>
      </c>
      <c r="AC224" s="2">
        <f t="shared" si="52"/>
        <v>236.5</v>
      </c>
      <c r="AD224" s="2">
        <f t="shared" si="53"/>
        <v>234.9</v>
      </c>
      <c r="AE224" s="2">
        <f t="shared" si="54"/>
        <v>238.4</v>
      </c>
      <c r="AF224" s="2">
        <f t="shared" si="55"/>
        <v>49.9</v>
      </c>
    </row>
    <row r="225" spans="1:32" x14ac:dyDescent="0.2">
      <c r="A225" s="2" t="s">
        <v>37</v>
      </c>
      <c r="B225" s="2" t="s">
        <v>261</v>
      </c>
      <c r="C225" s="3" t="str">
        <f t="shared" si="42"/>
        <v>26-08-2015 12-53-42</v>
      </c>
      <c r="D225" s="4">
        <v>42242.537291608794</v>
      </c>
      <c r="E225" s="2">
        <v>18.100000000000001</v>
      </c>
      <c r="F225" s="2">
        <v>14.9</v>
      </c>
      <c r="G225" s="2">
        <v>19.100000000000001</v>
      </c>
      <c r="H225" s="2">
        <v>8.1199999999999992</v>
      </c>
      <c r="I225" s="2">
        <v>12.32</v>
      </c>
      <c r="J225" s="2">
        <v>9.27</v>
      </c>
      <c r="K225" s="2">
        <v>0.66</v>
      </c>
      <c r="L225" s="2">
        <v>409.46</v>
      </c>
      <c r="M225" s="2">
        <v>4.5999999999999996</v>
      </c>
      <c r="N225" s="2">
        <v>235.8</v>
      </c>
      <c r="O225" s="2">
        <v>234.8</v>
      </c>
      <c r="P225" s="2">
        <v>238.6</v>
      </c>
      <c r="Q225" s="2">
        <v>49.9</v>
      </c>
      <c r="R225" s="2">
        <v>0</v>
      </c>
      <c r="S225" s="4">
        <v>42242.547569386574</v>
      </c>
      <c r="T225" s="2">
        <f t="shared" si="43"/>
        <v>19.100000000000001</v>
      </c>
      <c r="U225" s="2">
        <f t="shared" si="44"/>
        <v>14.4</v>
      </c>
      <c r="V225" s="2">
        <f t="shared" si="45"/>
        <v>19.3</v>
      </c>
      <c r="W225" s="2">
        <f t="shared" si="46"/>
        <v>8.25</v>
      </c>
      <c r="X225" s="2">
        <f t="shared" si="47"/>
        <v>12.5</v>
      </c>
      <c r="Y225" s="2">
        <f t="shared" si="48"/>
        <v>9.4</v>
      </c>
      <c r="Z225" s="2">
        <f t="shared" si="49"/>
        <v>0.66</v>
      </c>
      <c r="AA225" s="2">
        <f t="shared" si="50"/>
        <v>409.92</v>
      </c>
      <c r="AB225" s="2">
        <f t="shared" si="51"/>
        <v>5.7</v>
      </c>
      <c r="AC225" s="2">
        <f t="shared" si="52"/>
        <v>236.2</v>
      </c>
      <c r="AD225" s="2">
        <f t="shared" si="53"/>
        <v>235</v>
      </c>
      <c r="AE225" s="2">
        <f t="shared" si="54"/>
        <v>238.8</v>
      </c>
      <c r="AF225" s="2">
        <f t="shared" si="55"/>
        <v>50</v>
      </c>
    </row>
    <row r="226" spans="1:32" x14ac:dyDescent="0.2">
      <c r="A226" s="2" t="s">
        <v>37</v>
      </c>
      <c r="B226" s="2" t="s">
        <v>262</v>
      </c>
      <c r="C226" s="3" t="str">
        <f t="shared" si="42"/>
        <v>26-08-2015 12-53-48</v>
      </c>
      <c r="D226" s="4">
        <v>42242.537361053241</v>
      </c>
      <c r="E226" s="2">
        <v>18.600000000000001</v>
      </c>
      <c r="F226" s="2">
        <v>14.9</v>
      </c>
      <c r="G226" s="2">
        <v>17.899999999999999</v>
      </c>
      <c r="H226" s="2">
        <v>8.06</v>
      </c>
      <c r="I226" s="2">
        <v>12.16</v>
      </c>
      <c r="J226" s="2">
        <v>9.11</v>
      </c>
      <c r="K226" s="2">
        <v>0.66</v>
      </c>
      <c r="L226" s="2">
        <v>409.63</v>
      </c>
      <c r="M226" s="2">
        <v>5.0999999999999996</v>
      </c>
      <c r="N226" s="2">
        <v>235.8</v>
      </c>
      <c r="O226" s="2">
        <v>235</v>
      </c>
      <c r="P226" s="2">
        <v>238.7</v>
      </c>
      <c r="Q226" s="2">
        <v>50</v>
      </c>
      <c r="R226" s="2">
        <v>0</v>
      </c>
      <c r="S226" s="4">
        <v>42242.547685127312</v>
      </c>
      <c r="T226" s="2">
        <f t="shared" si="43"/>
        <v>18.8</v>
      </c>
      <c r="U226" s="2">
        <f t="shared" si="44"/>
        <v>13.6</v>
      </c>
      <c r="V226" s="2">
        <f t="shared" si="45"/>
        <v>21.8</v>
      </c>
      <c r="W226" s="2">
        <f t="shared" si="46"/>
        <v>8.2899999999999991</v>
      </c>
      <c r="X226" s="2">
        <f t="shared" si="47"/>
        <v>12.85</v>
      </c>
      <c r="Y226" s="2">
        <f t="shared" si="48"/>
        <v>9.81</v>
      </c>
      <c r="Z226" s="2">
        <f t="shared" si="49"/>
        <v>0.65</v>
      </c>
      <c r="AA226" s="2">
        <f t="shared" si="50"/>
        <v>410.09</v>
      </c>
      <c r="AB226" s="2">
        <f t="shared" si="51"/>
        <v>7.1</v>
      </c>
      <c r="AC226" s="2">
        <f t="shared" si="52"/>
        <v>236.5</v>
      </c>
      <c r="AD226" s="2">
        <f t="shared" si="53"/>
        <v>235.2</v>
      </c>
      <c r="AE226" s="2">
        <f t="shared" si="54"/>
        <v>238.6</v>
      </c>
      <c r="AF226" s="2">
        <f t="shared" si="55"/>
        <v>50</v>
      </c>
    </row>
    <row r="227" spans="1:32" x14ac:dyDescent="0.2">
      <c r="A227" s="2" t="s">
        <v>37</v>
      </c>
      <c r="B227" s="2" t="s">
        <v>263</v>
      </c>
      <c r="C227" s="3" t="str">
        <f t="shared" si="42"/>
        <v>26-08-2015 12-53-54</v>
      </c>
      <c r="D227" s="4">
        <v>42242.537430497687</v>
      </c>
      <c r="E227" s="2">
        <v>18.399999999999999</v>
      </c>
      <c r="F227" s="2">
        <v>15.2</v>
      </c>
      <c r="G227" s="2">
        <v>17.8</v>
      </c>
      <c r="H227" s="2">
        <v>8.06</v>
      </c>
      <c r="I227" s="2">
        <v>12.16</v>
      </c>
      <c r="J227" s="2">
        <v>9.1</v>
      </c>
      <c r="K227" s="2">
        <v>0.66</v>
      </c>
      <c r="L227" s="2">
        <v>409.57</v>
      </c>
      <c r="M227" s="2">
        <v>5.0999999999999996</v>
      </c>
      <c r="N227" s="2">
        <v>235.8</v>
      </c>
      <c r="O227" s="2">
        <v>235</v>
      </c>
      <c r="P227" s="2">
        <v>238.6</v>
      </c>
      <c r="Q227" s="2">
        <v>50</v>
      </c>
      <c r="R227" s="2">
        <v>0</v>
      </c>
      <c r="S227" s="4">
        <v>42242.547800868058</v>
      </c>
      <c r="T227" s="2">
        <f t="shared" si="43"/>
        <v>19.100000000000001</v>
      </c>
      <c r="U227" s="2">
        <f t="shared" si="44"/>
        <v>13.5</v>
      </c>
      <c r="V227" s="2">
        <f t="shared" si="45"/>
        <v>21.5</v>
      </c>
      <c r="W227" s="2">
        <f t="shared" si="46"/>
        <v>8.3000000000000007</v>
      </c>
      <c r="X227" s="2">
        <f t="shared" si="47"/>
        <v>12.83</v>
      </c>
      <c r="Y227" s="2">
        <f t="shared" si="48"/>
        <v>9.7799999999999994</v>
      </c>
      <c r="Z227" s="2">
        <f t="shared" si="49"/>
        <v>0.65</v>
      </c>
      <c r="AA227" s="2">
        <f t="shared" si="50"/>
        <v>410.21</v>
      </c>
      <c r="AB227" s="2">
        <f t="shared" si="51"/>
        <v>7.1</v>
      </c>
      <c r="AC227" s="2">
        <f t="shared" si="52"/>
        <v>236.6</v>
      </c>
      <c r="AD227" s="2">
        <f t="shared" si="53"/>
        <v>235.3</v>
      </c>
      <c r="AE227" s="2">
        <f t="shared" si="54"/>
        <v>238.6</v>
      </c>
      <c r="AF227" s="2">
        <f t="shared" si="55"/>
        <v>49.9</v>
      </c>
    </row>
    <row r="228" spans="1:32" x14ac:dyDescent="0.2">
      <c r="A228" s="2" t="s">
        <v>37</v>
      </c>
      <c r="B228" s="2" t="s">
        <v>264</v>
      </c>
      <c r="C228" s="3" t="str">
        <f t="shared" si="42"/>
        <v>26-08-2015 12-54-00</v>
      </c>
      <c r="D228" s="4">
        <v>42242.537499942133</v>
      </c>
      <c r="E228" s="2">
        <v>18.3</v>
      </c>
      <c r="F228" s="2">
        <v>15</v>
      </c>
      <c r="G228" s="2">
        <v>18.399999999999999</v>
      </c>
      <c r="H228" s="2">
        <v>8.09</v>
      </c>
      <c r="I228" s="2">
        <v>12.23</v>
      </c>
      <c r="J228" s="2">
        <v>9.17</v>
      </c>
      <c r="K228" s="2">
        <v>0.66</v>
      </c>
      <c r="L228" s="2">
        <v>409.63</v>
      </c>
      <c r="M228" s="2">
        <v>5</v>
      </c>
      <c r="N228" s="2">
        <v>235.9</v>
      </c>
      <c r="O228" s="2">
        <v>235</v>
      </c>
      <c r="P228" s="2">
        <v>238.6</v>
      </c>
      <c r="Q228" s="2">
        <v>50</v>
      </c>
      <c r="R228" s="2">
        <v>0</v>
      </c>
      <c r="S228" s="4">
        <v>42242.547916608797</v>
      </c>
      <c r="T228" s="2">
        <f t="shared" si="43"/>
        <v>28.5</v>
      </c>
      <c r="U228" s="2">
        <f t="shared" si="44"/>
        <v>22</v>
      </c>
      <c r="V228" s="2">
        <f t="shared" si="45"/>
        <v>30.6</v>
      </c>
      <c r="W228" s="2">
        <f t="shared" si="46"/>
        <v>13.2</v>
      </c>
      <c r="X228" s="2">
        <f t="shared" si="47"/>
        <v>19.22</v>
      </c>
      <c r="Y228" s="2">
        <f t="shared" si="48"/>
        <v>13.96</v>
      </c>
      <c r="Z228" s="2">
        <f t="shared" si="49"/>
        <v>0.69</v>
      </c>
      <c r="AA228" s="2">
        <f t="shared" si="50"/>
        <v>410.09</v>
      </c>
      <c r="AB228" s="2">
        <f t="shared" si="51"/>
        <v>7.4</v>
      </c>
      <c r="AC228" s="2">
        <f t="shared" si="52"/>
        <v>236.5</v>
      </c>
      <c r="AD228" s="2">
        <f t="shared" si="53"/>
        <v>235.2</v>
      </c>
      <c r="AE228" s="2">
        <f t="shared" si="54"/>
        <v>238.6</v>
      </c>
      <c r="AF228" s="2">
        <f t="shared" si="55"/>
        <v>50</v>
      </c>
    </row>
    <row r="229" spans="1:32" x14ac:dyDescent="0.2">
      <c r="A229" s="2" t="s">
        <v>37</v>
      </c>
      <c r="B229" s="2" t="s">
        <v>265</v>
      </c>
      <c r="C229" s="3" t="str">
        <f t="shared" si="42"/>
        <v>26-08-2015 12-54-06</v>
      </c>
      <c r="D229" s="4">
        <v>42242.537569386572</v>
      </c>
      <c r="E229" s="2">
        <v>18.2</v>
      </c>
      <c r="F229" s="2">
        <v>14.3</v>
      </c>
      <c r="G229" s="2">
        <v>20.5</v>
      </c>
      <c r="H229" s="2">
        <v>8.17</v>
      </c>
      <c r="I229" s="2">
        <v>12.55</v>
      </c>
      <c r="J229" s="2">
        <v>9.52</v>
      </c>
      <c r="K229" s="2">
        <v>0.65</v>
      </c>
      <c r="L229" s="2">
        <v>409.63</v>
      </c>
      <c r="M229" s="2">
        <v>5.8</v>
      </c>
      <c r="N229" s="2">
        <v>236.1</v>
      </c>
      <c r="O229" s="2">
        <v>234.9</v>
      </c>
      <c r="P229" s="2">
        <v>238.5</v>
      </c>
      <c r="Q229" s="2">
        <v>49.9</v>
      </c>
      <c r="R229" s="2">
        <v>0</v>
      </c>
      <c r="S229" s="4">
        <v>42242.548032349536</v>
      </c>
      <c r="T229" s="2">
        <f t="shared" si="43"/>
        <v>41.2</v>
      </c>
      <c r="U229" s="2">
        <f t="shared" si="44"/>
        <v>35.6</v>
      </c>
      <c r="V229" s="2">
        <f t="shared" si="45"/>
        <v>43.9</v>
      </c>
      <c r="W229" s="2">
        <f t="shared" si="46"/>
        <v>20.48</v>
      </c>
      <c r="X229" s="2">
        <f t="shared" si="47"/>
        <v>28.55</v>
      </c>
      <c r="Y229" s="2">
        <f t="shared" si="48"/>
        <v>19.89</v>
      </c>
      <c r="Z229" s="2">
        <f t="shared" si="49"/>
        <v>0.72</v>
      </c>
      <c r="AA229" s="2">
        <f t="shared" si="50"/>
        <v>409.51</v>
      </c>
      <c r="AB229" s="2">
        <f t="shared" si="51"/>
        <v>7.3</v>
      </c>
      <c r="AC229" s="2">
        <f t="shared" si="52"/>
        <v>236.2</v>
      </c>
      <c r="AD229" s="2">
        <f t="shared" si="53"/>
        <v>234.8</v>
      </c>
      <c r="AE229" s="2">
        <f t="shared" si="54"/>
        <v>238.3</v>
      </c>
      <c r="AF229" s="2">
        <f t="shared" si="55"/>
        <v>49.9</v>
      </c>
    </row>
    <row r="230" spans="1:32" x14ac:dyDescent="0.2">
      <c r="A230" s="2" t="s">
        <v>37</v>
      </c>
      <c r="B230" s="2" t="s">
        <v>266</v>
      </c>
      <c r="C230" s="3" t="str">
        <f t="shared" si="42"/>
        <v>26-08-2015 12-54-12</v>
      </c>
      <c r="D230" s="4">
        <v>42242.537638831018</v>
      </c>
      <c r="E230" s="2">
        <v>20.5</v>
      </c>
      <c r="F230" s="2">
        <v>17.3</v>
      </c>
      <c r="G230" s="2">
        <v>22.9</v>
      </c>
      <c r="H230" s="2">
        <v>9.5399999999999991</v>
      </c>
      <c r="I230" s="2">
        <v>14.37</v>
      </c>
      <c r="J230" s="2">
        <v>10.74</v>
      </c>
      <c r="K230" s="2">
        <v>0.66</v>
      </c>
      <c r="L230" s="2">
        <v>409.63</v>
      </c>
      <c r="M230" s="2">
        <v>5.3</v>
      </c>
      <c r="N230" s="2">
        <v>236</v>
      </c>
      <c r="O230" s="2">
        <v>234.9</v>
      </c>
      <c r="P230" s="2">
        <v>238.6</v>
      </c>
      <c r="Q230" s="2">
        <v>49.9</v>
      </c>
      <c r="R230" s="2">
        <v>0</v>
      </c>
      <c r="S230" s="4">
        <v>42242.548148090274</v>
      </c>
      <c r="T230" s="2">
        <f t="shared" si="43"/>
        <v>40.700000000000003</v>
      </c>
      <c r="U230" s="2">
        <f t="shared" si="44"/>
        <v>37.299999999999997</v>
      </c>
      <c r="V230" s="2">
        <f t="shared" si="45"/>
        <v>44.1</v>
      </c>
      <c r="W230" s="2">
        <f t="shared" si="46"/>
        <v>20.76</v>
      </c>
      <c r="X230" s="2">
        <f t="shared" si="47"/>
        <v>28.88</v>
      </c>
      <c r="Y230" s="2">
        <f t="shared" si="48"/>
        <v>20.079999999999998</v>
      </c>
      <c r="Z230" s="2">
        <f t="shared" si="49"/>
        <v>0.72</v>
      </c>
      <c r="AA230" s="2">
        <f t="shared" si="50"/>
        <v>409.57</v>
      </c>
      <c r="AB230" s="2">
        <f t="shared" si="51"/>
        <v>6.5</v>
      </c>
      <c r="AC230" s="2">
        <f t="shared" si="52"/>
        <v>236.2</v>
      </c>
      <c r="AD230" s="2">
        <f t="shared" si="53"/>
        <v>234.9</v>
      </c>
      <c r="AE230" s="2">
        <f t="shared" si="54"/>
        <v>238.3</v>
      </c>
      <c r="AF230" s="2">
        <f t="shared" si="55"/>
        <v>50</v>
      </c>
    </row>
    <row r="231" spans="1:32" x14ac:dyDescent="0.2">
      <c r="A231" s="2" t="s">
        <v>37</v>
      </c>
      <c r="B231" s="2" t="s">
        <v>267</v>
      </c>
      <c r="C231" s="3" t="str">
        <f t="shared" si="42"/>
        <v>26-08-2015 12-54-18</v>
      </c>
      <c r="D231" s="4">
        <v>42242.537708275464</v>
      </c>
      <c r="E231" s="2">
        <v>39.6</v>
      </c>
      <c r="F231" s="2">
        <v>37</v>
      </c>
      <c r="G231" s="2">
        <v>42.9</v>
      </c>
      <c r="H231" s="2">
        <v>20.239999999999998</v>
      </c>
      <c r="I231" s="2">
        <v>28.22</v>
      </c>
      <c r="J231" s="2">
        <v>19.670000000000002</v>
      </c>
      <c r="K231" s="2">
        <v>0.72</v>
      </c>
      <c r="L231" s="2">
        <v>408.94</v>
      </c>
      <c r="M231" s="2">
        <v>5.7</v>
      </c>
      <c r="N231" s="2">
        <v>235.7</v>
      </c>
      <c r="O231" s="2">
        <v>234.6</v>
      </c>
      <c r="P231" s="2">
        <v>238</v>
      </c>
      <c r="Q231" s="2">
        <v>50</v>
      </c>
      <c r="R231" s="2">
        <v>0</v>
      </c>
      <c r="S231" s="4">
        <v>42242.54826383102</v>
      </c>
      <c r="T231" s="2">
        <f t="shared" si="43"/>
        <v>26.2</v>
      </c>
      <c r="U231" s="2">
        <f t="shared" si="44"/>
        <v>22.2</v>
      </c>
      <c r="V231" s="2">
        <f t="shared" si="45"/>
        <v>28.7</v>
      </c>
      <c r="W231" s="2">
        <f t="shared" si="46"/>
        <v>12.57</v>
      </c>
      <c r="X231" s="2">
        <f t="shared" si="47"/>
        <v>18.260000000000002</v>
      </c>
      <c r="Y231" s="2">
        <f t="shared" si="48"/>
        <v>13.25</v>
      </c>
      <c r="Z231" s="2">
        <f t="shared" si="49"/>
        <v>0.69</v>
      </c>
      <c r="AA231" s="2">
        <f t="shared" si="50"/>
        <v>409.98</v>
      </c>
      <c r="AB231" s="2">
        <f t="shared" si="51"/>
        <v>5.9</v>
      </c>
      <c r="AC231" s="2">
        <f t="shared" si="52"/>
        <v>236.6</v>
      </c>
      <c r="AD231" s="2">
        <f t="shared" si="53"/>
        <v>235.1</v>
      </c>
      <c r="AE231" s="2">
        <f t="shared" si="54"/>
        <v>238.4</v>
      </c>
      <c r="AF231" s="2">
        <f t="shared" si="55"/>
        <v>49.9</v>
      </c>
    </row>
    <row r="232" spans="1:32" x14ac:dyDescent="0.2">
      <c r="A232" s="2" t="s">
        <v>37</v>
      </c>
      <c r="B232" s="2" t="s">
        <v>268</v>
      </c>
      <c r="C232" s="3" t="str">
        <f t="shared" si="42"/>
        <v>26-08-2015 12-54-24</v>
      </c>
      <c r="D232" s="4">
        <v>42242.53777771991</v>
      </c>
      <c r="E232" s="2">
        <v>41</v>
      </c>
      <c r="F232" s="2">
        <v>38.6</v>
      </c>
      <c r="G232" s="2">
        <v>41.3</v>
      </c>
      <c r="H232" s="2">
        <v>20.59</v>
      </c>
      <c r="I232" s="2">
        <v>28.56</v>
      </c>
      <c r="J232" s="2">
        <v>19.8</v>
      </c>
      <c r="K232" s="2">
        <v>0.72</v>
      </c>
      <c r="L232" s="2">
        <v>409.17</v>
      </c>
      <c r="M232" s="2">
        <v>5.5</v>
      </c>
      <c r="N232" s="2">
        <v>235.7</v>
      </c>
      <c r="O232" s="2">
        <v>234.8</v>
      </c>
      <c r="P232" s="2">
        <v>238.2</v>
      </c>
      <c r="Q232" s="2">
        <v>50</v>
      </c>
      <c r="R232" s="2">
        <v>0</v>
      </c>
      <c r="S232" s="4">
        <v>42242.548379571759</v>
      </c>
      <c r="T232" s="2">
        <f t="shared" si="43"/>
        <v>18.399999999999999</v>
      </c>
      <c r="U232" s="2">
        <f t="shared" si="44"/>
        <v>13.2</v>
      </c>
      <c r="V232" s="2">
        <f t="shared" si="45"/>
        <v>21.6</v>
      </c>
      <c r="W232" s="2">
        <f t="shared" si="46"/>
        <v>8.23</v>
      </c>
      <c r="X232" s="2">
        <f t="shared" si="47"/>
        <v>12.62</v>
      </c>
      <c r="Y232" s="2">
        <f t="shared" si="48"/>
        <v>9.56</v>
      </c>
      <c r="Z232" s="2">
        <f t="shared" si="49"/>
        <v>0.65</v>
      </c>
      <c r="AA232" s="2">
        <f t="shared" si="50"/>
        <v>410.27</v>
      </c>
      <c r="AB232" s="2">
        <f t="shared" si="51"/>
        <v>7.1</v>
      </c>
      <c r="AC232" s="2">
        <f t="shared" si="52"/>
        <v>236.9</v>
      </c>
      <c r="AD232" s="2">
        <f t="shared" si="53"/>
        <v>235.2</v>
      </c>
      <c r="AE232" s="2">
        <f t="shared" si="54"/>
        <v>238.5</v>
      </c>
      <c r="AF232" s="2">
        <f t="shared" si="55"/>
        <v>50</v>
      </c>
    </row>
    <row r="233" spans="1:32" x14ac:dyDescent="0.2">
      <c r="A233" s="2" t="s">
        <v>37</v>
      </c>
      <c r="B233" s="2" t="s">
        <v>269</v>
      </c>
      <c r="C233" s="3" t="str">
        <f t="shared" si="42"/>
        <v>26-08-2015 12-54-30</v>
      </c>
      <c r="D233" s="4">
        <v>42242.537847164349</v>
      </c>
      <c r="E233" s="2">
        <v>41.6</v>
      </c>
      <c r="F233" s="2">
        <v>38.799999999999997</v>
      </c>
      <c r="G233" s="2">
        <v>41</v>
      </c>
      <c r="H233" s="2">
        <v>20.73</v>
      </c>
      <c r="I233" s="2">
        <v>28.68</v>
      </c>
      <c r="J233" s="2">
        <v>19.82</v>
      </c>
      <c r="K233" s="2">
        <v>0.72</v>
      </c>
      <c r="L233" s="2">
        <v>409.17</v>
      </c>
      <c r="M233" s="2">
        <v>5.8</v>
      </c>
      <c r="N233" s="2">
        <v>235.7</v>
      </c>
      <c r="O233" s="2">
        <v>234.8</v>
      </c>
      <c r="P233" s="2">
        <v>238.2</v>
      </c>
      <c r="Q233" s="2">
        <v>50</v>
      </c>
      <c r="R233" s="2">
        <v>0</v>
      </c>
      <c r="S233" s="4">
        <v>42242.548495312498</v>
      </c>
      <c r="T233" s="2">
        <f t="shared" si="43"/>
        <v>18.3</v>
      </c>
      <c r="U233" s="2">
        <f t="shared" si="44"/>
        <v>13.4</v>
      </c>
      <c r="V233" s="2">
        <f t="shared" si="45"/>
        <v>21.6</v>
      </c>
      <c r="W233" s="2">
        <f t="shared" si="46"/>
        <v>8.18</v>
      </c>
      <c r="X233" s="2">
        <f t="shared" si="47"/>
        <v>12.64</v>
      </c>
      <c r="Y233" s="2">
        <f t="shared" si="48"/>
        <v>9.64</v>
      </c>
      <c r="Z233" s="2">
        <f t="shared" si="49"/>
        <v>0.65</v>
      </c>
      <c r="AA233" s="2">
        <f t="shared" si="50"/>
        <v>410.32</v>
      </c>
      <c r="AB233" s="2">
        <f t="shared" si="51"/>
        <v>7.1</v>
      </c>
      <c r="AC233" s="2">
        <f t="shared" si="52"/>
        <v>236.9</v>
      </c>
      <c r="AD233" s="2">
        <f t="shared" si="53"/>
        <v>235.3</v>
      </c>
      <c r="AE233" s="2">
        <f t="shared" si="54"/>
        <v>238.5</v>
      </c>
      <c r="AF233" s="2">
        <f t="shared" si="55"/>
        <v>49.9</v>
      </c>
    </row>
    <row r="234" spans="1:32" x14ac:dyDescent="0.2">
      <c r="A234" s="2" t="s">
        <v>37</v>
      </c>
      <c r="B234" s="2" t="s">
        <v>270</v>
      </c>
      <c r="C234" s="3" t="str">
        <f t="shared" si="42"/>
        <v>26-08-2015 12-54-36</v>
      </c>
      <c r="D234" s="4">
        <v>42242.537916608795</v>
      </c>
      <c r="E234" s="2">
        <v>41.3</v>
      </c>
      <c r="F234" s="2">
        <v>39</v>
      </c>
      <c r="G234" s="2">
        <v>42</v>
      </c>
      <c r="H234" s="2">
        <v>20.87</v>
      </c>
      <c r="I234" s="2">
        <v>28.91</v>
      </c>
      <c r="J234" s="2">
        <v>20</v>
      </c>
      <c r="K234" s="2">
        <v>0.72</v>
      </c>
      <c r="L234" s="2">
        <v>409.34</v>
      </c>
      <c r="M234" s="2">
        <v>5.2</v>
      </c>
      <c r="N234" s="2">
        <v>235.9</v>
      </c>
      <c r="O234" s="2">
        <v>234.9</v>
      </c>
      <c r="P234" s="2">
        <v>238.2</v>
      </c>
      <c r="Q234" s="2">
        <v>50</v>
      </c>
      <c r="R234" s="2">
        <v>0</v>
      </c>
      <c r="S234" s="4">
        <v>42242.548611053244</v>
      </c>
      <c r="T234" s="2">
        <f t="shared" si="43"/>
        <v>18.5</v>
      </c>
      <c r="U234" s="2">
        <f t="shared" si="44"/>
        <v>13.4</v>
      </c>
      <c r="V234" s="2">
        <f t="shared" si="45"/>
        <v>21.2</v>
      </c>
      <c r="W234" s="2">
        <f t="shared" si="46"/>
        <v>8.07</v>
      </c>
      <c r="X234" s="2">
        <f t="shared" si="47"/>
        <v>12.59</v>
      </c>
      <c r="Y234" s="2">
        <f t="shared" si="48"/>
        <v>9.66</v>
      </c>
      <c r="Z234" s="2">
        <f t="shared" si="49"/>
        <v>0.64</v>
      </c>
      <c r="AA234" s="2">
        <f t="shared" si="50"/>
        <v>410.09</v>
      </c>
      <c r="AB234" s="2">
        <f t="shared" si="51"/>
        <v>6.9</v>
      </c>
      <c r="AC234" s="2">
        <f t="shared" si="52"/>
        <v>236.6</v>
      </c>
      <c r="AD234" s="2">
        <f t="shared" si="53"/>
        <v>235.1</v>
      </c>
      <c r="AE234" s="2">
        <f t="shared" si="54"/>
        <v>238.6</v>
      </c>
      <c r="AF234" s="2">
        <f t="shared" si="55"/>
        <v>50</v>
      </c>
    </row>
    <row r="235" spans="1:32" x14ac:dyDescent="0.2">
      <c r="A235" s="2" t="s">
        <v>37</v>
      </c>
      <c r="B235" s="2" t="s">
        <v>271</v>
      </c>
      <c r="C235" s="3" t="str">
        <f t="shared" si="42"/>
        <v>26-08-2015 12-54-42</v>
      </c>
      <c r="D235" s="4">
        <v>42242.537986053241</v>
      </c>
      <c r="E235" s="2">
        <v>36.5</v>
      </c>
      <c r="F235" s="2">
        <v>33.9</v>
      </c>
      <c r="G235" s="2">
        <v>37.5</v>
      </c>
      <c r="H235" s="2">
        <v>18.170000000000002</v>
      </c>
      <c r="I235" s="2">
        <v>25.52</v>
      </c>
      <c r="J235" s="2">
        <v>17.920000000000002</v>
      </c>
      <c r="K235" s="2">
        <v>0.71</v>
      </c>
      <c r="L235" s="2">
        <v>409.51</v>
      </c>
      <c r="M235" s="2">
        <v>5</v>
      </c>
      <c r="N235" s="2">
        <v>236</v>
      </c>
      <c r="O235" s="2">
        <v>235</v>
      </c>
      <c r="P235" s="2">
        <v>238.3</v>
      </c>
      <c r="Q235" s="2">
        <v>50</v>
      </c>
      <c r="R235" s="2">
        <v>0</v>
      </c>
      <c r="S235" s="4">
        <v>42242.548726793982</v>
      </c>
      <c r="T235" s="2">
        <f t="shared" si="43"/>
        <v>18.899999999999999</v>
      </c>
      <c r="U235" s="2">
        <f t="shared" si="44"/>
        <v>13.1</v>
      </c>
      <c r="V235" s="2">
        <f t="shared" si="45"/>
        <v>20.7</v>
      </c>
      <c r="W235" s="2">
        <f t="shared" si="46"/>
        <v>8.0299999999999994</v>
      </c>
      <c r="X235" s="2">
        <f t="shared" si="47"/>
        <v>12.48</v>
      </c>
      <c r="Y235" s="2">
        <f t="shared" si="48"/>
        <v>9.56</v>
      </c>
      <c r="Z235" s="2">
        <f t="shared" si="49"/>
        <v>0.64</v>
      </c>
      <c r="AA235" s="2">
        <f t="shared" si="50"/>
        <v>409.86</v>
      </c>
      <c r="AB235" s="2">
        <f t="shared" si="51"/>
        <v>6.6</v>
      </c>
      <c r="AC235" s="2">
        <f t="shared" si="52"/>
        <v>236.4</v>
      </c>
      <c r="AD235" s="2">
        <f t="shared" si="53"/>
        <v>234.9</v>
      </c>
      <c r="AE235" s="2">
        <f t="shared" si="54"/>
        <v>238.6</v>
      </c>
      <c r="AF235" s="2">
        <f t="shared" si="55"/>
        <v>50</v>
      </c>
    </row>
    <row r="236" spans="1:32" x14ac:dyDescent="0.2">
      <c r="A236" s="2" t="s">
        <v>37</v>
      </c>
      <c r="B236" s="2" t="s">
        <v>272</v>
      </c>
      <c r="C236" s="3" t="str">
        <f t="shared" si="42"/>
        <v>26-08-2015 12-54-48</v>
      </c>
      <c r="D236" s="4">
        <v>42242.538055497687</v>
      </c>
      <c r="E236" s="2">
        <v>19</v>
      </c>
      <c r="F236" s="2">
        <v>15</v>
      </c>
      <c r="G236" s="2">
        <v>19.7</v>
      </c>
      <c r="H236" s="2">
        <v>8.42</v>
      </c>
      <c r="I236" s="2">
        <v>12.72</v>
      </c>
      <c r="J236" s="2">
        <v>9.5399999999999991</v>
      </c>
      <c r="K236" s="2">
        <v>0.66</v>
      </c>
      <c r="L236" s="2">
        <v>410.15</v>
      </c>
      <c r="M236" s="2">
        <v>4.9000000000000004</v>
      </c>
      <c r="N236" s="2">
        <v>236.3</v>
      </c>
      <c r="O236" s="2">
        <v>235.2</v>
      </c>
      <c r="P236" s="2">
        <v>238.9</v>
      </c>
      <c r="Q236" s="2">
        <v>49.9</v>
      </c>
      <c r="R236" s="2">
        <v>0</v>
      </c>
      <c r="S236" s="4">
        <v>42242.548842534721</v>
      </c>
      <c r="T236" s="2">
        <f t="shared" si="43"/>
        <v>18.600000000000001</v>
      </c>
      <c r="U236" s="2">
        <f t="shared" si="44"/>
        <v>13</v>
      </c>
      <c r="V236" s="2">
        <f t="shared" si="45"/>
        <v>21.3</v>
      </c>
      <c r="W236" s="2">
        <f t="shared" si="46"/>
        <v>8.16</v>
      </c>
      <c r="X236" s="2">
        <f t="shared" si="47"/>
        <v>12.54</v>
      </c>
      <c r="Y236" s="2">
        <f t="shared" si="48"/>
        <v>9.52</v>
      </c>
      <c r="Z236" s="2">
        <f t="shared" si="49"/>
        <v>0.65</v>
      </c>
      <c r="AA236" s="2">
        <f t="shared" si="50"/>
        <v>410.09</v>
      </c>
      <c r="AB236" s="2">
        <f t="shared" si="51"/>
        <v>7.1</v>
      </c>
      <c r="AC236" s="2">
        <f t="shared" si="52"/>
        <v>236.8</v>
      </c>
      <c r="AD236" s="2">
        <f t="shared" si="53"/>
        <v>235.1</v>
      </c>
      <c r="AE236" s="2">
        <f t="shared" si="54"/>
        <v>238.4</v>
      </c>
      <c r="AF236" s="2">
        <f t="shared" si="55"/>
        <v>49.9</v>
      </c>
    </row>
    <row r="237" spans="1:32" x14ac:dyDescent="0.2">
      <c r="A237" s="2" t="s">
        <v>37</v>
      </c>
      <c r="B237" s="2" t="s">
        <v>273</v>
      </c>
      <c r="C237" s="3" t="str">
        <f t="shared" si="42"/>
        <v>26-08-2015 12-54-54</v>
      </c>
      <c r="D237" s="4">
        <v>42242.538124942126</v>
      </c>
      <c r="E237" s="2">
        <v>18.600000000000001</v>
      </c>
      <c r="F237" s="2">
        <v>14.5</v>
      </c>
      <c r="G237" s="2">
        <v>19.3</v>
      </c>
      <c r="H237" s="2">
        <v>8.11</v>
      </c>
      <c r="I237" s="2">
        <v>12.41</v>
      </c>
      <c r="J237" s="2">
        <v>9.4</v>
      </c>
      <c r="K237" s="2">
        <v>0.65</v>
      </c>
      <c r="L237" s="2">
        <v>410.03</v>
      </c>
      <c r="M237" s="2">
        <v>4.8</v>
      </c>
      <c r="N237" s="2">
        <v>236.1</v>
      </c>
      <c r="O237" s="2">
        <v>235.1</v>
      </c>
      <c r="P237" s="2">
        <v>239</v>
      </c>
      <c r="Q237" s="2">
        <v>49.9</v>
      </c>
      <c r="R237" s="2">
        <v>0</v>
      </c>
      <c r="S237" s="4">
        <v>42242.54895827546</v>
      </c>
      <c r="T237" s="2">
        <f t="shared" si="43"/>
        <v>18.399999999999999</v>
      </c>
      <c r="U237" s="2">
        <f t="shared" si="44"/>
        <v>13.1</v>
      </c>
      <c r="V237" s="2">
        <f t="shared" si="45"/>
        <v>21.4</v>
      </c>
      <c r="W237" s="2">
        <f t="shared" si="46"/>
        <v>8.15</v>
      </c>
      <c r="X237" s="2">
        <f t="shared" si="47"/>
        <v>12.54</v>
      </c>
      <c r="Y237" s="2">
        <f t="shared" si="48"/>
        <v>9.5399999999999991</v>
      </c>
      <c r="Z237" s="2">
        <f t="shared" si="49"/>
        <v>0.65</v>
      </c>
      <c r="AA237" s="2">
        <f t="shared" si="50"/>
        <v>410.27</v>
      </c>
      <c r="AB237" s="2">
        <f t="shared" si="51"/>
        <v>7.1</v>
      </c>
      <c r="AC237" s="2">
        <f t="shared" si="52"/>
        <v>236.9</v>
      </c>
      <c r="AD237" s="2">
        <f t="shared" si="53"/>
        <v>235.2</v>
      </c>
      <c r="AE237" s="2">
        <f t="shared" si="54"/>
        <v>238.5</v>
      </c>
      <c r="AF237" s="2">
        <f t="shared" si="55"/>
        <v>50</v>
      </c>
    </row>
    <row r="238" spans="1:32" x14ac:dyDescent="0.2">
      <c r="A238" s="2" t="s">
        <v>37</v>
      </c>
      <c r="B238" s="2" t="s">
        <v>274</v>
      </c>
      <c r="C238" s="3" t="str">
        <f t="shared" si="42"/>
        <v>26-08-2015 12-55-00</v>
      </c>
      <c r="D238" s="4">
        <v>42242.538194386572</v>
      </c>
      <c r="E238" s="2">
        <v>18.399999999999999</v>
      </c>
      <c r="F238" s="2">
        <v>14.3</v>
      </c>
      <c r="G238" s="2">
        <v>19.8</v>
      </c>
      <c r="H238" s="2">
        <v>8.11</v>
      </c>
      <c r="I238" s="2">
        <v>12.44</v>
      </c>
      <c r="J238" s="2">
        <v>9.43</v>
      </c>
      <c r="K238" s="2">
        <v>0.65</v>
      </c>
      <c r="L238" s="2">
        <v>410.03</v>
      </c>
      <c r="M238" s="2">
        <v>5.3</v>
      </c>
      <c r="N238" s="2">
        <v>236.2</v>
      </c>
      <c r="O238" s="2">
        <v>235.1</v>
      </c>
      <c r="P238" s="2">
        <v>238.9</v>
      </c>
      <c r="Q238" s="2">
        <v>50</v>
      </c>
      <c r="R238" s="2">
        <v>0</v>
      </c>
      <c r="S238" s="4">
        <v>42242.549074016206</v>
      </c>
      <c r="T238" s="2">
        <f t="shared" si="43"/>
        <v>20.2</v>
      </c>
      <c r="U238" s="2">
        <f t="shared" si="44"/>
        <v>14.5</v>
      </c>
      <c r="V238" s="2">
        <f t="shared" si="45"/>
        <v>23</v>
      </c>
      <c r="W238" s="2">
        <f t="shared" si="46"/>
        <v>8.93</v>
      </c>
      <c r="X238" s="2">
        <f t="shared" si="47"/>
        <v>13.68</v>
      </c>
      <c r="Y238" s="2">
        <f t="shared" si="48"/>
        <v>10.36</v>
      </c>
      <c r="Z238" s="2">
        <f t="shared" si="49"/>
        <v>0.65</v>
      </c>
      <c r="AA238" s="2">
        <f t="shared" si="50"/>
        <v>410.27</v>
      </c>
      <c r="AB238" s="2">
        <f t="shared" si="51"/>
        <v>7.2</v>
      </c>
      <c r="AC238" s="2">
        <f t="shared" si="52"/>
        <v>236.8</v>
      </c>
      <c r="AD238" s="2">
        <f t="shared" si="53"/>
        <v>235.3</v>
      </c>
      <c r="AE238" s="2">
        <f t="shared" si="54"/>
        <v>238.5</v>
      </c>
      <c r="AF238" s="2">
        <f t="shared" si="55"/>
        <v>49.9</v>
      </c>
    </row>
    <row r="239" spans="1:32" x14ac:dyDescent="0.2">
      <c r="A239" s="2" t="s">
        <v>37</v>
      </c>
      <c r="B239" s="2" t="s">
        <v>275</v>
      </c>
      <c r="C239" s="3" t="str">
        <f t="shared" si="42"/>
        <v>26-08-2015 12-55-06</v>
      </c>
      <c r="D239" s="4">
        <v>42242.538263831018</v>
      </c>
      <c r="E239" s="2">
        <v>13.4</v>
      </c>
      <c r="F239" s="2">
        <v>10.8</v>
      </c>
      <c r="G239" s="2">
        <v>13.7</v>
      </c>
      <c r="H239" s="2">
        <v>5.9</v>
      </c>
      <c r="I239" s="2">
        <v>8.98</v>
      </c>
      <c r="J239" s="2">
        <v>6.77</v>
      </c>
      <c r="K239" s="2">
        <v>0.66</v>
      </c>
      <c r="L239" s="2">
        <v>410.15</v>
      </c>
      <c r="M239" s="2">
        <v>2.9</v>
      </c>
      <c r="N239" s="2">
        <v>236.3</v>
      </c>
      <c r="O239" s="2">
        <v>235.1</v>
      </c>
      <c r="P239" s="2">
        <v>239</v>
      </c>
      <c r="Q239" s="2">
        <v>50</v>
      </c>
      <c r="R239" s="2">
        <v>0</v>
      </c>
      <c r="S239" s="4">
        <v>42242.549189756945</v>
      </c>
      <c r="T239" s="2">
        <f t="shared" si="43"/>
        <v>40.299999999999997</v>
      </c>
      <c r="U239" s="2">
        <f t="shared" si="44"/>
        <v>36.6</v>
      </c>
      <c r="V239" s="2">
        <f t="shared" si="45"/>
        <v>43.6</v>
      </c>
      <c r="W239" s="2">
        <f t="shared" si="46"/>
        <v>20.46</v>
      </c>
      <c r="X239" s="2">
        <f t="shared" si="47"/>
        <v>28.51</v>
      </c>
      <c r="Y239" s="2">
        <f t="shared" si="48"/>
        <v>19.850000000000001</v>
      </c>
      <c r="Z239" s="2">
        <f t="shared" si="49"/>
        <v>0.72</v>
      </c>
      <c r="AA239" s="2">
        <f t="shared" si="50"/>
        <v>409.63</v>
      </c>
      <c r="AB239" s="2">
        <f t="shared" si="51"/>
        <v>6.5</v>
      </c>
      <c r="AC239" s="2">
        <f t="shared" si="52"/>
        <v>236.4</v>
      </c>
      <c r="AD239" s="2">
        <f t="shared" si="53"/>
        <v>234.9</v>
      </c>
      <c r="AE239" s="2">
        <f t="shared" si="54"/>
        <v>238.2</v>
      </c>
      <c r="AF239" s="2">
        <f t="shared" si="55"/>
        <v>50</v>
      </c>
    </row>
    <row r="240" spans="1:32" x14ac:dyDescent="0.2">
      <c r="A240" s="2" t="s">
        <v>37</v>
      </c>
      <c r="B240" s="2" t="s">
        <v>276</v>
      </c>
      <c r="C240" s="3" t="str">
        <f t="shared" si="42"/>
        <v>26-08-2015 12-55-12</v>
      </c>
      <c r="D240" s="4">
        <v>42242.538333275465</v>
      </c>
      <c r="E240" s="2">
        <v>5.0999999999999996</v>
      </c>
      <c r="F240" s="2">
        <v>5</v>
      </c>
      <c r="G240" s="2">
        <v>4.4000000000000004</v>
      </c>
      <c r="H240" s="2">
        <v>2.5499999999999998</v>
      </c>
      <c r="I240" s="2">
        <v>3.44</v>
      </c>
      <c r="J240" s="2">
        <v>2.2999999999999998</v>
      </c>
      <c r="K240" s="2">
        <v>0.74</v>
      </c>
      <c r="L240" s="2">
        <v>410.55</v>
      </c>
      <c r="M240" s="2">
        <v>0.8</v>
      </c>
      <c r="N240" s="2">
        <v>236.2</v>
      </c>
      <c r="O240" s="2">
        <v>235.4</v>
      </c>
      <c r="P240" s="2">
        <v>239.5</v>
      </c>
      <c r="Q240" s="2">
        <v>50</v>
      </c>
      <c r="R240" s="2">
        <v>0</v>
      </c>
      <c r="S240" s="4">
        <v>42242.549305497683</v>
      </c>
      <c r="T240" s="2">
        <f t="shared" si="43"/>
        <v>41.1</v>
      </c>
      <c r="U240" s="2">
        <f t="shared" si="44"/>
        <v>36.5</v>
      </c>
      <c r="V240" s="2">
        <f t="shared" si="45"/>
        <v>44.6</v>
      </c>
      <c r="W240" s="2">
        <f t="shared" si="46"/>
        <v>20.67</v>
      </c>
      <c r="X240" s="2">
        <f t="shared" si="47"/>
        <v>28.91</v>
      </c>
      <c r="Y240" s="2">
        <f t="shared" si="48"/>
        <v>20.21</v>
      </c>
      <c r="Z240" s="2">
        <f t="shared" si="49"/>
        <v>0.72</v>
      </c>
      <c r="AA240" s="2">
        <f t="shared" si="50"/>
        <v>409.51</v>
      </c>
      <c r="AB240" s="2">
        <f t="shared" si="51"/>
        <v>7.2</v>
      </c>
      <c r="AC240" s="2">
        <f t="shared" si="52"/>
        <v>236.2</v>
      </c>
      <c r="AD240" s="2">
        <f t="shared" si="53"/>
        <v>234.9</v>
      </c>
      <c r="AE240" s="2">
        <f t="shared" si="54"/>
        <v>238.2</v>
      </c>
      <c r="AF240" s="2">
        <f t="shared" si="55"/>
        <v>50</v>
      </c>
    </row>
    <row r="241" spans="1:32" x14ac:dyDescent="0.2">
      <c r="A241" s="2" t="s">
        <v>37</v>
      </c>
      <c r="B241" s="2" t="s">
        <v>277</v>
      </c>
      <c r="C241" s="3" t="str">
        <f t="shared" si="42"/>
        <v>26-08-2015 12-55-18</v>
      </c>
      <c r="D241" s="4">
        <v>42242.538402719911</v>
      </c>
      <c r="E241" s="2">
        <v>3.1</v>
      </c>
      <c r="F241" s="2">
        <v>3.1</v>
      </c>
      <c r="G241" s="2">
        <v>2.8</v>
      </c>
      <c r="H241" s="2">
        <v>1.81</v>
      </c>
      <c r="I241" s="2">
        <v>2.13</v>
      </c>
      <c r="J241" s="2">
        <v>1.1299999999999999</v>
      </c>
      <c r="K241" s="2">
        <v>0.85</v>
      </c>
      <c r="L241" s="2">
        <v>410.78</v>
      </c>
      <c r="M241" s="2">
        <v>1</v>
      </c>
      <c r="N241" s="2">
        <v>236.4</v>
      </c>
      <c r="O241" s="2">
        <v>235.6</v>
      </c>
      <c r="P241" s="2">
        <v>239.5</v>
      </c>
      <c r="Q241" s="2">
        <v>49.9</v>
      </c>
      <c r="R241" s="2">
        <v>0</v>
      </c>
      <c r="S241" s="4">
        <v>42242.549421238429</v>
      </c>
      <c r="T241" s="2">
        <f t="shared" si="43"/>
        <v>40.6</v>
      </c>
      <c r="U241" s="2">
        <f t="shared" si="44"/>
        <v>37.9</v>
      </c>
      <c r="V241" s="2">
        <f t="shared" si="45"/>
        <v>44.2</v>
      </c>
      <c r="W241" s="2">
        <f t="shared" si="46"/>
        <v>20.85</v>
      </c>
      <c r="X241" s="2">
        <f t="shared" si="47"/>
        <v>29.02</v>
      </c>
      <c r="Y241" s="2">
        <f t="shared" si="48"/>
        <v>20.190000000000001</v>
      </c>
      <c r="Z241" s="2">
        <f t="shared" si="49"/>
        <v>0.72</v>
      </c>
      <c r="AA241" s="2">
        <f t="shared" si="50"/>
        <v>409.57</v>
      </c>
      <c r="AB241" s="2">
        <f t="shared" si="51"/>
        <v>6</v>
      </c>
      <c r="AC241" s="2">
        <f t="shared" si="52"/>
        <v>236.3</v>
      </c>
      <c r="AD241" s="2">
        <f t="shared" si="53"/>
        <v>235</v>
      </c>
      <c r="AE241" s="2">
        <f t="shared" si="54"/>
        <v>238.1</v>
      </c>
      <c r="AF241" s="2">
        <f t="shared" si="55"/>
        <v>49.9</v>
      </c>
    </row>
    <row r="242" spans="1:32" x14ac:dyDescent="0.2">
      <c r="A242" s="2" t="s">
        <v>37</v>
      </c>
      <c r="B242" s="2" t="s">
        <v>278</v>
      </c>
      <c r="C242" s="3" t="str">
        <f t="shared" si="42"/>
        <v>26-08-2015 12-55-24</v>
      </c>
      <c r="D242" s="4">
        <v>42242.53847216435</v>
      </c>
      <c r="E242" s="2">
        <v>1.7</v>
      </c>
      <c r="F242" s="2">
        <v>1.8</v>
      </c>
      <c r="G242" s="2">
        <v>1.6</v>
      </c>
      <c r="H242" s="2">
        <v>1.19</v>
      </c>
      <c r="I242" s="2">
        <v>1.21</v>
      </c>
      <c r="J242" s="2">
        <v>0.21</v>
      </c>
      <c r="K242" s="2">
        <v>0.98</v>
      </c>
      <c r="L242" s="2">
        <v>410.67</v>
      </c>
      <c r="M242" s="2">
        <v>1.1000000000000001</v>
      </c>
      <c r="N242" s="2">
        <v>236.2</v>
      </c>
      <c r="O242" s="2">
        <v>235.6</v>
      </c>
      <c r="P242" s="2">
        <v>239.5</v>
      </c>
      <c r="Q242" s="2">
        <v>49.9</v>
      </c>
      <c r="R242" s="2">
        <v>0</v>
      </c>
      <c r="S242" s="4">
        <v>42242.549536979168</v>
      </c>
      <c r="T242" s="2">
        <f t="shared" si="43"/>
        <v>17.7</v>
      </c>
      <c r="U242" s="2">
        <f t="shared" si="44"/>
        <v>13.9</v>
      </c>
      <c r="V242" s="2">
        <f t="shared" si="45"/>
        <v>21.3</v>
      </c>
      <c r="W242" s="2">
        <f t="shared" si="46"/>
        <v>8.14</v>
      </c>
      <c r="X242" s="2">
        <f t="shared" si="47"/>
        <v>12.55</v>
      </c>
      <c r="Y242" s="2">
        <f t="shared" si="48"/>
        <v>9.5500000000000007</v>
      </c>
      <c r="Z242" s="2">
        <f t="shared" si="49"/>
        <v>0.65</v>
      </c>
      <c r="AA242" s="2">
        <f t="shared" si="50"/>
        <v>410.38</v>
      </c>
      <c r="AB242" s="2">
        <f t="shared" si="51"/>
        <v>6.4</v>
      </c>
      <c r="AC242" s="2">
        <f t="shared" si="52"/>
        <v>236.8</v>
      </c>
      <c r="AD242" s="2">
        <f t="shared" si="53"/>
        <v>235.2</v>
      </c>
      <c r="AE242" s="2">
        <f t="shared" si="54"/>
        <v>238.8</v>
      </c>
      <c r="AF242" s="2">
        <f t="shared" si="55"/>
        <v>50</v>
      </c>
    </row>
    <row r="243" spans="1:32" x14ac:dyDescent="0.2">
      <c r="A243" s="2" t="s">
        <v>37</v>
      </c>
      <c r="B243" s="2" t="s">
        <v>279</v>
      </c>
      <c r="C243" s="3" t="str">
        <f t="shared" si="42"/>
        <v>26-08-2015 12-55-30</v>
      </c>
      <c r="D243" s="4">
        <v>42242.538541608796</v>
      </c>
      <c r="E243" s="2">
        <v>1.7</v>
      </c>
      <c r="F243" s="2">
        <v>1.7</v>
      </c>
      <c r="G243" s="2">
        <v>1.6</v>
      </c>
      <c r="H243" s="2">
        <v>1.2</v>
      </c>
      <c r="I243" s="2">
        <v>1.19</v>
      </c>
      <c r="J243" s="2">
        <v>0</v>
      </c>
      <c r="K243" s="2">
        <v>1</v>
      </c>
      <c r="L243" s="2">
        <v>410.67</v>
      </c>
      <c r="M243" s="2">
        <v>1.2</v>
      </c>
      <c r="N243" s="2">
        <v>236.2</v>
      </c>
      <c r="O243" s="2">
        <v>235.7</v>
      </c>
      <c r="P243" s="2">
        <v>239.4</v>
      </c>
      <c r="Q243" s="2">
        <v>50</v>
      </c>
      <c r="R243" s="2">
        <v>0</v>
      </c>
      <c r="S243" s="4">
        <v>42242.549652719907</v>
      </c>
      <c r="T243" s="2">
        <f t="shared" si="43"/>
        <v>18.399999999999999</v>
      </c>
      <c r="U243" s="2">
        <f t="shared" si="44"/>
        <v>13.6</v>
      </c>
      <c r="V243" s="2">
        <f t="shared" si="45"/>
        <v>20.5</v>
      </c>
      <c r="W243" s="2">
        <f t="shared" si="46"/>
        <v>8.11</v>
      </c>
      <c r="X243" s="2">
        <f t="shared" si="47"/>
        <v>12.45</v>
      </c>
      <c r="Y243" s="2">
        <f t="shared" si="48"/>
        <v>9.4499999999999993</v>
      </c>
      <c r="Z243" s="2">
        <f t="shared" si="49"/>
        <v>0.65</v>
      </c>
      <c r="AA243" s="2">
        <f t="shared" si="50"/>
        <v>410.38</v>
      </c>
      <c r="AB243" s="2">
        <f t="shared" si="51"/>
        <v>5.9</v>
      </c>
      <c r="AC243" s="2">
        <f t="shared" si="52"/>
        <v>236.9</v>
      </c>
      <c r="AD243" s="2">
        <f t="shared" si="53"/>
        <v>235.2</v>
      </c>
      <c r="AE243" s="2">
        <f t="shared" si="54"/>
        <v>238.7</v>
      </c>
      <c r="AF243" s="2">
        <f t="shared" si="55"/>
        <v>50</v>
      </c>
    </row>
    <row r="244" spans="1:32" x14ac:dyDescent="0.2">
      <c r="A244" s="2" t="s">
        <v>37</v>
      </c>
      <c r="B244" s="2" t="s">
        <v>280</v>
      </c>
      <c r="C244" s="3" t="str">
        <f t="shared" si="42"/>
        <v>26-08-2015 12-55-36</v>
      </c>
      <c r="D244" s="4">
        <v>42242.538611053242</v>
      </c>
      <c r="E244" s="2">
        <v>1.7</v>
      </c>
      <c r="F244" s="2">
        <v>1.7</v>
      </c>
      <c r="G244" s="2">
        <v>1.6</v>
      </c>
      <c r="H244" s="2">
        <v>1.18</v>
      </c>
      <c r="I244" s="2">
        <v>1.18</v>
      </c>
      <c r="J244" s="2">
        <v>0.11</v>
      </c>
      <c r="K244" s="2">
        <v>1</v>
      </c>
      <c r="L244" s="2">
        <v>410.55</v>
      </c>
      <c r="M244" s="2">
        <v>1.2</v>
      </c>
      <c r="N244" s="2">
        <v>236.5</v>
      </c>
      <c r="O244" s="2">
        <v>235.4</v>
      </c>
      <c r="P244" s="2">
        <v>239.2</v>
      </c>
      <c r="Q244" s="2">
        <v>50</v>
      </c>
      <c r="R244" s="2">
        <v>0</v>
      </c>
      <c r="S244" s="4">
        <v>42242.549768460645</v>
      </c>
      <c r="T244" s="2">
        <f t="shared" si="43"/>
        <v>18.399999999999999</v>
      </c>
      <c r="U244" s="2">
        <f t="shared" si="44"/>
        <v>13.1</v>
      </c>
      <c r="V244" s="2">
        <f t="shared" si="45"/>
        <v>21.3</v>
      </c>
      <c r="W244" s="2">
        <f t="shared" si="46"/>
        <v>8.14</v>
      </c>
      <c r="X244" s="2">
        <f t="shared" si="47"/>
        <v>12.53</v>
      </c>
      <c r="Y244" s="2">
        <f t="shared" si="48"/>
        <v>9.52</v>
      </c>
      <c r="Z244" s="2">
        <f t="shared" si="49"/>
        <v>0.65</v>
      </c>
      <c r="AA244" s="2">
        <f t="shared" si="50"/>
        <v>410.44</v>
      </c>
      <c r="AB244" s="2">
        <f t="shared" si="51"/>
        <v>7</v>
      </c>
      <c r="AC244" s="2">
        <f t="shared" si="52"/>
        <v>237</v>
      </c>
      <c r="AD244" s="2">
        <f t="shared" si="53"/>
        <v>235.3</v>
      </c>
      <c r="AE244" s="2">
        <f t="shared" si="54"/>
        <v>238.6</v>
      </c>
      <c r="AF244" s="2">
        <f t="shared" si="55"/>
        <v>49.9</v>
      </c>
    </row>
    <row r="245" spans="1:32" x14ac:dyDescent="0.2">
      <c r="A245" s="2" t="s">
        <v>37</v>
      </c>
      <c r="B245" s="2" t="s">
        <v>281</v>
      </c>
      <c r="C245" s="3" t="str">
        <f t="shared" si="42"/>
        <v>26-08-2015 12-55-42</v>
      </c>
      <c r="D245" s="4">
        <v>42242.538680497688</v>
      </c>
      <c r="E245" s="2">
        <v>1.7</v>
      </c>
      <c r="F245" s="2">
        <v>1.8</v>
      </c>
      <c r="G245" s="2">
        <v>1.6</v>
      </c>
      <c r="H245" s="2">
        <v>1.19</v>
      </c>
      <c r="I245" s="2">
        <v>1.21</v>
      </c>
      <c r="J245" s="2">
        <v>0.21</v>
      </c>
      <c r="K245" s="2">
        <v>0.98</v>
      </c>
      <c r="L245" s="2">
        <v>410.5</v>
      </c>
      <c r="M245" s="2">
        <v>1.2</v>
      </c>
      <c r="N245" s="2">
        <v>236.3</v>
      </c>
      <c r="O245" s="2">
        <v>235.4</v>
      </c>
      <c r="P245" s="2">
        <v>239.3</v>
      </c>
      <c r="Q245" s="2">
        <v>50</v>
      </c>
      <c r="R245" s="2">
        <v>0</v>
      </c>
      <c r="S245" s="4">
        <v>42242.549884201391</v>
      </c>
      <c r="T245" s="2">
        <f t="shared" si="43"/>
        <v>18.899999999999999</v>
      </c>
      <c r="U245" s="2">
        <f t="shared" si="44"/>
        <v>13.5</v>
      </c>
      <c r="V245" s="2">
        <f t="shared" si="45"/>
        <v>19.8</v>
      </c>
      <c r="W245" s="2">
        <f t="shared" si="46"/>
        <v>8.07</v>
      </c>
      <c r="X245" s="2">
        <f t="shared" si="47"/>
        <v>12.38</v>
      </c>
      <c r="Y245" s="2">
        <f t="shared" si="48"/>
        <v>9.39</v>
      </c>
      <c r="Z245" s="2">
        <f t="shared" si="49"/>
        <v>0.65</v>
      </c>
      <c r="AA245" s="2">
        <f t="shared" si="50"/>
        <v>410.38</v>
      </c>
      <c r="AB245" s="2">
        <f t="shared" si="51"/>
        <v>5.8</v>
      </c>
      <c r="AC245" s="2">
        <f t="shared" si="52"/>
        <v>236.7</v>
      </c>
      <c r="AD245" s="2">
        <f t="shared" si="53"/>
        <v>235.2</v>
      </c>
      <c r="AE245" s="2">
        <f t="shared" si="54"/>
        <v>238.9</v>
      </c>
      <c r="AF245" s="2">
        <f t="shared" si="55"/>
        <v>50</v>
      </c>
    </row>
    <row r="246" spans="1:32" x14ac:dyDescent="0.2">
      <c r="A246" s="2" t="s">
        <v>37</v>
      </c>
      <c r="B246" s="2" t="s">
        <v>282</v>
      </c>
      <c r="C246" s="3" t="str">
        <f t="shared" si="42"/>
        <v>26-08-2015 12-55-48</v>
      </c>
      <c r="D246" s="4">
        <v>42242.538749942127</v>
      </c>
      <c r="E246" s="2">
        <v>1.7</v>
      </c>
      <c r="F246" s="2">
        <v>1.8</v>
      </c>
      <c r="G246" s="2">
        <v>1.6</v>
      </c>
      <c r="H246" s="2">
        <v>1.19</v>
      </c>
      <c r="I246" s="2">
        <v>1.21</v>
      </c>
      <c r="J246" s="2">
        <v>0.21</v>
      </c>
      <c r="K246" s="2">
        <v>0.98</v>
      </c>
      <c r="L246" s="2">
        <v>410.55</v>
      </c>
      <c r="M246" s="2">
        <v>1.1000000000000001</v>
      </c>
      <c r="N246" s="2">
        <v>236.4</v>
      </c>
      <c r="O246" s="2">
        <v>235.4</v>
      </c>
      <c r="P246" s="2">
        <v>239.3</v>
      </c>
      <c r="Q246" s="2">
        <v>50</v>
      </c>
      <c r="R246" s="2">
        <v>0</v>
      </c>
      <c r="S246" s="4">
        <v>42242.54999994213</v>
      </c>
      <c r="T246" s="2">
        <f t="shared" si="43"/>
        <v>18.7</v>
      </c>
      <c r="U246" s="2">
        <f t="shared" si="44"/>
        <v>12.9</v>
      </c>
      <c r="V246" s="2">
        <f t="shared" si="45"/>
        <v>21.1</v>
      </c>
      <c r="W246" s="2">
        <f t="shared" si="46"/>
        <v>8.1</v>
      </c>
      <c r="X246" s="2">
        <f t="shared" si="47"/>
        <v>12.5</v>
      </c>
      <c r="Y246" s="2">
        <f t="shared" si="48"/>
        <v>9.52</v>
      </c>
      <c r="Z246" s="2">
        <f t="shared" si="49"/>
        <v>0.65</v>
      </c>
      <c r="AA246" s="2">
        <f t="shared" si="50"/>
        <v>410.38</v>
      </c>
      <c r="AB246" s="2">
        <f t="shared" si="51"/>
        <v>7</v>
      </c>
      <c r="AC246" s="2">
        <f t="shared" si="52"/>
        <v>236.9</v>
      </c>
      <c r="AD246" s="2">
        <f t="shared" si="53"/>
        <v>235.2</v>
      </c>
      <c r="AE246" s="2">
        <f t="shared" si="54"/>
        <v>238.7</v>
      </c>
      <c r="AF246" s="2">
        <f t="shared" si="55"/>
        <v>50</v>
      </c>
    </row>
    <row r="247" spans="1:32" x14ac:dyDescent="0.2">
      <c r="A247" s="2" t="s">
        <v>37</v>
      </c>
      <c r="B247" s="2" t="s">
        <v>283</v>
      </c>
      <c r="C247" s="3" t="str">
        <f t="shared" si="42"/>
        <v>26-08-2015 12-55-54</v>
      </c>
      <c r="D247" s="4">
        <v>42242.538819386573</v>
      </c>
      <c r="E247" s="2">
        <v>1.7</v>
      </c>
      <c r="F247" s="2">
        <v>1.7</v>
      </c>
      <c r="G247" s="2">
        <v>1.6</v>
      </c>
      <c r="H247" s="2">
        <v>1.19</v>
      </c>
      <c r="I247" s="2">
        <v>1.18</v>
      </c>
      <c r="J247" s="2">
        <v>0</v>
      </c>
      <c r="K247" s="2">
        <v>1</v>
      </c>
      <c r="L247" s="2">
        <v>410.55</v>
      </c>
      <c r="M247" s="2">
        <v>1.2</v>
      </c>
      <c r="N247" s="2">
        <v>236.3</v>
      </c>
      <c r="O247" s="2">
        <v>235.5</v>
      </c>
      <c r="P247" s="2">
        <v>239.3</v>
      </c>
      <c r="Q247" s="2">
        <v>50</v>
      </c>
      <c r="R247" s="2">
        <v>0</v>
      </c>
      <c r="S247" s="4">
        <v>42242.550115682869</v>
      </c>
      <c r="T247" s="2">
        <f t="shared" si="43"/>
        <v>18.5</v>
      </c>
      <c r="U247" s="2">
        <f t="shared" si="44"/>
        <v>13.1</v>
      </c>
      <c r="V247" s="2">
        <f t="shared" si="45"/>
        <v>21.1</v>
      </c>
      <c r="W247" s="2">
        <f t="shared" si="46"/>
        <v>8.1300000000000008</v>
      </c>
      <c r="X247" s="2">
        <f t="shared" si="47"/>
        <v>12.5</v>
      </c>
      <c r="Y247" s="2">
        <f t="shared" si="48"/>
        <v>9.49</v>
      </c>
      <c r="Z247" s="2">
        <f t="shared" si="49"/>
        <v>0.65</v>
      </c>
      <c r="AA247" s="2">
        <f t="shared" si="50"/>
        <v>410.27</v>
      </c>
      <c r="AB247" s="2">
        <f t="shared" si="51"/>
        <v>6.9</v>
      </c>
      <c r="AC247" s="2">
        <f t="shared" si="52"/>
        <v>236.9</v>
      </c>
      <c r="AD247" s="2">
        <f t="shared" si="53"/>
        <v>235.2</v>
      </c>
      <c r="AE247" s="2">
        <f t="shared" si="54"/>
        <v>238.5</v>
      </c>
      <c r="AF247" s="2">
        <f t="shared" si="55"/>
        <v>49.9</v>
      </c>
    </row>
    <row r="248" spans="1:32" x14ac:dyDescent="0.2">
      <c r="A248" s="2" t="s">
        <v>37</v>
      </c>
      <c r="B248" s="2" t="s">
        <v>284</v>
      </c>
      <c r="C248" s="3" t="str">
        <f t="shared" si="42"/>
        <v>26-08-2015 12-56-00</v>
      </c>
      <c r="D248" s="4">
        <v>42242.538888831019</v>
      </c>
      <c r="E248" s="2">
        <v>1.7</v>
      </c>
      <c r="F248" s="2">
        <v>1.8</v>
      </c>
      <c r="G248" s="2">
        <v>1.6</v>
      </c>
      <c r="H248" s="2">
        <v>1.18</v>
      </c>
      <c r="I248" s="2">
        <v>1.21</v>
      </c>
      <c r="J248" s="2">
        <v>0.26</v>
      </c>
      <c r="K248" s="2">
        <v>0.98</v>
      </c>
      <c r="L248" s="2">
        <v>410.5</v>
      </c>
      <c r="M248" s="2">
        <v>1.1000000000000001</v>
      </c>
      <c r="N248" s="2">
        <v>236.3</v>
      </c>
      <c r="O248" s="2">
        <v>235.4</v>
      </c>
      <c r="P248" s="2">
        <v>239.3</v>
      </c>
      <c r="Q248" s="2">
        <v>49.9</v>
      </c>
      <c r="R248" s="2">
        <v>0</v>
      </c>
      <c r="S248" s="4">
        <v>42242.550231423615</v>
      </c>
      <c r="T248" s="2">
        <f t="shared" si="43"/>
        <v>18.2</v>
      </c>
      <c r="U248" s="2">
        <f t="shared" si="44"/>
        <v>14.4</v>
      </c>
      <c r="V248" s="2">
        <f t="shared" si="45"/>
        <v>21.1</v>
      </c>
      <c r="W248" s="2">
        <f t="shared" si="46"/>
        <v>8.36</v>
      </c>
      <c r="X248" s="2">
        <f t="shared" si="47"/>
        <v>12.73</v>
      </c>
      <c r="Y248" s="2">
        <f t="shared" si="48"/>
        <v>9.6</v>
      </c>
      <c r="Z248" s="2">
        <f t="shared" si="49"/>
        <v>0.66</v>
      </c>
      <c r="AA248" s="2">
        <f t="shared" si="50"/>
        <v>410.21</v>
      </c>
      <c r="AB248" s="2">
        <f t="shared" si="51"/>
        <v>5.9</v>
      </c>
      <c r="AC248" s="2">
        <f t="shared" si="52"/>
        <v>236.9</v>
      </c>
      <c r="AD248" s="2">
        <f t="shared" si="53"/>
        <v>235.2</v>
      </c>
      <c r="AE248" s="2">
        <f t="shared" si="54"/>
        <v>238.4</v>
      </c>
      <c r="AF248" s="2">
        <f t="shared" si="55"/>
        <v>50</v>
      </c>
    </row>
    <row r="249" spans="1:32" x14ac:dyDescent="0.2">
      <c r="A249" s="2" t="s">
        <v>37</v>
      </c>
      <c r="B249" s="2" t="s">
        <v>285</v>
      </c>
      <c r="C249" s="3" t="str">
        <f t="shared" si="42"/>
        <v>26-08-2015 12-56-06</v>
      </c>
      <c r="D249" s="4">
        <v>42242.538958275465</v>
      </c>
      <c r="E249" s="2">
        <v>1.6</v>
      </c>
      <c r="F249" s="2">
        <v>1.7</v>
      </c>
      <c r="G249" s="2">
        <v>1.6</v>
      </c>
      <c r="H249" s="2">
        <v>1.17</v>
      </c>
      <c r="I249" s="2">
        <v>1.1599999999999999</v>
      </c>
      <c r="J249" s="2">
        <v>0</v>
      </c>
      <c r="K249" s="2">
        <v>1</v>
      </c>
      <c r="L249" s="2">
        <v>410.67</v>
      </c>
      <c r="M249" s="2">
        <v>1.1000000000000001</v>
      </c>
      <c r="N249" s="2">
        <v>236.2</v>
      </c>
      <c r="O249" s="2">
        <v>235.6</v>
      </c>
      <c r="P249" s="2">
        <v>239.5</v>
      </c>
      <c r="Q249" s="2">
        <v>50</v>
      </c>
      <c r="R249" s="2">
        <v>0</v>
      </c>
      <c r="S249" s="4">
        <v>42242.550347164353</v>
      </c>
      <c r="T249" s="2">
        <f t="shared" si="43"/>
        <v>40.299999999999997</v>
      </c>
      <c r="U249" s="2">
        <f t="shared" si="44"/>
        <v>37.4</v>
      </c>
      <c r="V249" s="2">
        <f t="shared" si="45"/>
        <v>42.6</v>
      </c>
      <c r="W249" s="2">
        <f t="shared" si="46"/>
        <v>20.45</v>
      </c>
      <c r="X249" s="2">
        <f t="shared" si="47"/>
        <v>28.46</v>
      </c>
      <c r="Y249" s="2">
        <f t="shared" si="48"/>
        <v>19.79</v>
      </c>
      <c r="Z249" s="2">
        <f t="shared" si="49"/>
        <v>0.72</v>
      </c>
      <c r="AA249" s="2">
        <f t="shared" si="50"/>
        <v>409.57</v>
      </c>
      <c r="AB249" s="2">
        <f t="shared" si="51"/>
        <v>5.3</v>
      </c>
      <c r="AC249" s="2">
        <f t="shared" si="52"/>
        <v>236.4</v>
      </c>
      <c r="AD249" s="2">
        <f t="shared" si="53"/>
        <v>234.8</v>
      </c>
      <c r="AE249" s="2">
        <f t="shared" si="54"/>
        <v>238.2</v>
      </c>
      <c r="AF249" s="2">
        <f t="shared" si="55"/>
        <v>50</v>
      </c>
    </row>
    <row r="250" spans="1:32" x14ac:dyDescent="0.2">
      <c r="A250" s="2" t="s">
        <v>37</v>
      </c>
      <c r="B250" s="2" t="s">
        <v>286</v>
      </c>
      <c r="C250" s="3" t="str">
        <f t="shared" si="42"/>
        <v>26-08-2015 12-56-12</v>
      </c>
      <c r="D250" s="4">
        <v>42242.539027719904</v>
      </c>
      <c r="E250" s="2">
        <v>1.5</v>
      </c>
      <c r="F250" s="2">
        <v>1.6</v>
      </c>
      <c r="G250" s="2">
        <v>1.6</v>
      </c>
      <c r="H250" s="2">
        <v>1.1299999999999999</v>
      </c>
      <c r="I250" s="2">
        <v>1.1100000000000001</v>
      </c>
      <c r="J250" s="2">
        <v>0</v>
      </c>
      <c r="K250" s="2">
        <v>1</v>
      </c>
      <c r="L250" s="2">
        <v>410.61</v>
      </c>
      <c r="M250" s="2">
        <v>1.1000000000000001</v>
      </c>
      <c r="N250" s="2">
        <v>236.5</v>
      </c>
      <c r="O250" s="2">
        <v>235.5</v>
      </c>
      <c r="P250" s="2">
        <v>239.2</v>
      </c>
      <c r="Q250" s="2">
        <v>50</v>
      </c>
      <c r="R250" s="2">
        <v>0</v>
      </c>
      <c r="S250" s="4">
        <v>42242.550462905092</v>
      </c>
      <c r="T250" s="2">
        <f t="shared" si="43"/>
        <v>40.5</v>
      </c>
      <c r="U250" s="2">
        <f t="shared" si="44"/>
        <v>37.700000000000003</v>
      </c>
      <c r="V250" s="2">
        <f t="shared" si="45"/>
        <v>42.9</v>
      </c>
      <c r="W250" s="2">
        <f t="shared" si="46"/>
        <v>20.6</v>
      </c>
      <c r="X250" s="2">
        <f t="shared" si="47"/>
        <v>28.65</v>
      </c>
      <c r="Y250" s="2">
        <f t="shared" si="48"/>
        <v>19.91</v>
      </c>
      <c r="Z250" s="2">
        <f t="shared" si="49"/>
        <v>0.72</v>
      </c>
      <c r="AA250" s="2">
        <f t="shared" si="50"/>
        <v>409.63</v>
      </c>
      <c r="AB250" s="2">
        <f t="shared" si="51"/>
        <v>5.2</v>
      </c>
      <c r="AC250" s="2">
        <f t="shared" si="52"/>
        <v>236.4</v>
      </c>
      <c r="AD250" s="2">
        <f t="shared" si="53"/>
        <v>234.9</v>
      </c>
      <c r="AE250" s="2">
        <f t="shared" si="54"/>
        <v>238.2</v>
      </c>
      <c r="AF250" s="2">
        <f t="shared" si="55"/>
        <v>49.9</v>
      </c>
    </row>
    <row r="251" spans="1:32" x14ac:dyDescent="0.2">
      <c r="A251" s="2" t="s">
        <v>37</v>
      </c>
      <c r="B251" s="2" t="s">
        <v>287</v>
      </c>
      <c r="C251" s="3" t="str">
        <f t="shared" si="42"/>
        <v>26-08-2015 12-56-18</v>
      </c>
      <c r="D251" s="4">
        <v>42242.53909716435</v>
      </c>
      <c r="E251" s="2">
        <v>1.5</v>
      </c>
      <c r="F251" s="2">
        <v>1.7</v>
      </c>
      <c r="G251" s="2">
        <v>1.6</v>
      </c>
      <c r="H251" s="2">
        <v>1.1299999999999999</v>
      </c>
      <c r="I251" s="2">
        <v>1.1399999999999999</v>
      </c>
      <c r="J251" s="2">
        <v>0.13</v>
      </c>
      <c r="K251" s="2">
        <v>0.99</v>
      </c>
      <c r="L251" s="2">
        <v>410.44</v>
      </c>
      <c r="M251" s="2">
        <v>1.1000000000000001</v>
      </c>
      <c r="N251" s="2">
        <v>236.7</v>
      </c>
      <c r="O251" s="2">
        <v>235.3</v>
      </c>
      <c r="P251" s="2">
        <v>238.9</v>
      </c>
      <c r="Q251" s="2">
        <v>50</v>
      </c>
      <c r="R251" s="2">
        <v>0</v>
      </c>
      <c r="S251" s="4">
        <v>42242.550578645831</v>
      </c>
      <c r="T251" s="2">
        <f t="shared" si="43"/>
        <v>41</v>
      </c>
      <c r="U251" s="2">
        <f t="shared" si="44"/>
        <v>38</v>
      </c>
      <c r="V251" s="2">
        <f t="shared" si="45"/>
        <v>42.9</v>
      </c>
      <c r="W251" s="2">
        <f t="shared" si="46"/>
        <v>20.79</v>
      </c>
      <c r="X251" s="2">
        <f t="shared" si="47"/>
        <v>28.83</v>
      </c>
      <c r="Y251" s="2">
        <f t="shared" si="48"/>
        <v>19.97</v>
      </c>
      <c r="Z251" s="2">
        <f t="shared" si="49"/>
        <v>0.72</v>
      </c>
      <c r="AA251" s="2">
        <f t="shared" si="50"/>
        <v>409.51</v>
      </c>
      <c r="AB251" s="2">
        <f t="shared" si="51"/>
        <v>5.2</v>
      </c>
      <c r="AC251" s="2">
        <f t="shared" si="52"/>
        <v>236.4</v>
      </c>
      <c r="AD251" s="2">
        <f t="shared" si="53"/>
        <v>234.8</v>
      </c>
      <c r="AE251" s="2">
        <f t="shared" si="54"/>
        <v>238.1</v>
      </c>
      <c r="AF251" s="2">
        <f t="shared" si="55"/>
        <v>50</v>
      </c>
    </row>
    <row r="252" spans="1:32" x14ac:dyDescent="0.2">
      <c r="A252" s="2" t="s">
        <v>37</v>
      </c>
      <c r="B252" s="2" t="s">
        <v>288</v>
      </c>
      <c r="C252" s="3" t="str">
        <f t="shared" si="42"/>
        <v>26-08-2015 12-56-24</v>
      </c>
      <c r="D252" s="4">
        <v>42242.539166608796</v>
      </c>
      <c r="E252" s="2">
        <v>1.5</v>
      </c>
      <c r="F252" s="2">
        <v>1.6</v>
      </c>
      <c r="G252" s="2">
        <v>1.6</v>
      </c>
      <c r="H252" s="2">
        <v>1.1100000000000001</v>
      </c>
      <c r="I252" s="2">
        <v>1.1100000000000001</v>
      </c>
      <c r="J252" s="2">
        <v>0.1</v>
      </c>
      <c r="K252" s="2">
        <v>1</v>
      </c>
      <c r="L252" s="2">
        <v>410.55</v>
      </c>
      <c r="M252" s="2">
        <v>1</v>
      </c>
      <c r="N252" s="2">
        <v>236.8</v>
      </c>
      <c r="O252" s="2">
        <v>235.3</v>
      </c>
      <c r="P252" s="2">
        <v>239</v>
      </c>
      <c r="Q252" s="2">
        <v>50</v>
      </c>
      <c r="R252" s="2">
        <v>0</v>
      </c>
      <c r="S252" s="4">
        <v>42242.550694386577</v>
      </c>
      <c r="T252" s="2">
        <f t="shared" si="43"/>
        <v>18.399999999999999</v>
      </c>
      <c r="U252" s="2">
        <f t="shared" si="44"/>
        <v>14</v>
      </c>
      <c r="V252" s="2">
        <f t="shared" si="45"/>
        <v>19.5</v>
      </c>
      <c r="W252" s="2">
        <f t="shared" si="46"/>
        <v>8.1</v>
      </c>
      <c r="X252" s="2">
        <f t="shared" si="47"/>
        <v>12.3</v>
      </c>
      <c r="Y252" s="2">
        <f t="shared" si="48"/>
        <v>9.26</v>
      </c>
      <c r="Z252" s="2">
        <f t="shared" si="49"/>
        <v>0.66</v>
      </c>
      <c r="AA252" s="2">
        <f t="shared" si="50"/>
        <v>410.27</v>
      </c>
      <c r="AB252" s="2">
        <f t="shared" si="51"/>
        <v>5.0999999999999996</v>
      </c>
      <c r="AC252" s="2">
        <f t="shared" si="52"/>
        <v>236.7</v>
      </c>
      <c r="AD252" s="2">
        <f t="shared" si="53"/>
        <v>235.1</v>
      </c>
      <c r="AE252" s="2">
        <f t="shared" si="54"/>
        <v>238.8</v>
      </c>
      <c r="AF252" s="2">
        <f t="shared" si="55"/>
        <v>50</v>
      </c>
    </row>
    <row r="253" spans="1:32" x14ac:dyDescent="0.2">
      <c r="A253" s="2" t="s">
        <v>37</v>
      </c>
      <c r="B253" s="2" t="s">
        <v>289</v>
      </c>
      <c r="C253" s="3" t="str">
        <f t="shared" si="42"/>
        <v>26-08-2015 12-56-30</v>
      </c>
      <c r="D253" s="4">
        <v>42242.539236053242</v>
      </c>
      <c r="E253" s="2">
        <v>1.5</v>
      </c>
      <c r="F253" s="2">
        <v>1.6</v>
      </c>
      <c r="G253" s="2">
        <v>1.6</v>
      </c>
      <c r="H253" s="2">
        <v>1.1299999999999999</v>
      </c>
      <c r="I253" s="2">
        <v>1.1100000000000001</v>
      </c>
      <c r="J253" s="2">
        <v>0</v>
      </c>
      <c r="K253" s="2">
        <v>1</v>
      </c>
      <c r="L253" s="2">
        <v>410.32</v>
      </c>
      <c r="M253" s="2">
        <v>1.1000000000000001</v>
      </c>
      <c r="N253" s="2">
        <v>236.1</v>
      </c>
      <c r="O253" s="2">
        <v>235.3</v>
      </c>
      <c r="P253" s="2">
        <v>239.3</v>
      </c>
      <c r="Q253" s="2">
        <v>49.9</v>
      </c>
      <c r="R253" s="2">
        <v>0</v>
      </c>
      <c r="S253" s="4">
        <v>42242.550810127315</v>
      </c>
      <c r="T253" s="2">
        <f t="shared" si="43"/>
        <v>18.600000000000001</v>
      </c>
      <c r="U253" s="2">
        <f t="shared" si="44"/>
        <v>13</v>
      </c>
      <c r="V253" s="2">
        <f t="shared" si="45"/>
        <v>21.4</v>
      </c>
      <c r="W253" s="2">
        <f t="shared" si="46"/>
        <v>8.1199999999999992</v>
      </c>
      <c r="X253" s="2">
        <f t="shared" si="47"/>
        <v>12.57</v>
      </c>
      <c r="Y253" s="2">
        <f t="shared" si="48"/>
        <v>9.59</v>
      </c>
      <c r="Z253" s="2">
        <f t="shared" si="49"/>
        <v>0.65</v>
      </c>
      <c r="AA253" s="2">
        <f t="shared" si="50"/>
        <v>410.27</v>
      </c>
      <c r="AB253" s="2">
        <f t="shared" si="51"/>
        <v>7.2</v>
      </c>
      <c r="AC253" s="2">
        <f t="shared" si="52"/>
        <v>236.8</v>
      </c>
      <c r="AD253" s="2">
        <f t="shared" si="53"/>
        <v>235.1</v>
      </c>
      <c r="AE253" s="2">
        <f t="shared" si="54"/>
        <v>238.7</v>
      </c>
      <c r="AF253" s="2">
        <f t="shared" si="55"/>
        <v>49.9</v>
      </c>
    </row>
    <row r="254" spans="1:32" x14ac:dyDescent="0.2">
      <c r="A254" s="2" t="s">
        <v>37</v>
      </c>
      <c r="B254" s="2" t="s">
        <v>290</v>
      </c>
      <c r="C254" s="3" t="str">
        <f t="shared" si="42"/>
        <v>26-08-2015 12-56-36</v>
      </c>
      <c r="D254" s="4">
        <v>42242.539305497688</v>
      </c>
      <c r="E254" s="2">
        <v>1.5</v>
      </c>
      <c r="F254" s="2">
        <v>1.7</v>
      </c>
      <c r="G254" s="2">
        <v>1.6</v>
      </c>
      <c r="H254" s="2">
        <v>1.1299999999999999</v>
      </c>
      <c r="I254" s="2">
        <v>1.1399999999999999</v>
      </c>
      <c r="J254" s="2">
        <v>0.13</v>
      </c>
      <c r="K254" s="2">
        <v>0.99</v>
      </c>
      <c r="L254" s="2">
        <v>410.44</v>
      </c>
      <c r="M254" s="2">
        <v>1.1000000000000001</v>
      </c>
      <c r="N254" s="2">
        <v>236.3</v>
      </c>
      <c r="O254" s="2">
        <v>235.4</v>
      </c>
      <c r="P254" s="2">
        <v>239.2</v>
      </c>
      <c r="Q254" s="2">
        <v>50</v>
      </c>
      <c r="R254" s="2">
        <v>0</v>
      </c>
      <c r="S254" s="4">
        <v>42242.550925868054</v>
      </c>
      <c r="T254" s="2">
        <f t="shared" si="43"/>
        <v>18.7</v>
      </c>
      <c r="U254" s="2">
        <f t="shared" si="44"/>
        <v>13.8</v>
      </c>
      <c r="V254" s="2">
        <f t="shared" si="45"/>
        <v>19.7</v>
      </c>
      <c r="W254" s="2">
        <f t="shared" si="46"/>
        <v>8.1199999999999992</v>
      </c>
      <c r="X254" s="2">
        <f t="shared" si="47"/>
        <v>12.38</v>
      </c>
      <c r="Y254" s="2">
        <f t="shared" si="48"/>
        <v>9.34</v>
      </c>
      <c r="Z254" s="2">
        <f t="shared" si="49"/>
        <v>0.66</v>
      </c>
      <c r="AA254" s="2">
        <f t="shared" si="50"/>
        <v>410.32</v>
      </c>
      <c r="AB254" s="2">
        <f t="shared" si="51"/>
        <v>5.7</v>
      </c>
      <c r="AC254" s="2">
        <f t="shared" si="52"/>
        <v>236.6</v>
      </c>
      <c r="AD254" s="2">
        <f t="shared" si="53"/>
        <v>235.1</v>
      </c>
      <c r="AE254" s="2">
        <f t="shared" si="54"/>
        <v>239</v>
      </c>
      <c r="AF254" s="2">
        <f t="shared" si="55"/>
        <v>50</v>
      </c>
    </row>
    <row r="255" spans="1:32" x14ac:dyDescent="0.2">
      <c r="A255" s="2" t="s">
        <v>37</v>
      </c>
      <c r="B255" s="2" t="s">
        <v>291</v>
      </c>
      <c r="C255" s="3" t="str">
        <f t="shared" si="42"/>
        <v>26-08-2015 12-56-42</v>
      </c>
      <c r="D255" s="4">
        <v>42242.539374942127</v>
      </c>
      <c r="E255" s="2">
        <v>1.6</v>
      </c>
      <c r="F255" s="2">
        <v>1.9</v>
      </c>
      <c r="G255" s="2">
        <v>1.7</v>
      </c>
      <c r="H255" s="2">
        <v>1.22</v>
      </c>
      <c r="I255" s="2">
        <v>1.23</v>
      </c>
      <c r="J255" s="2">
        <v>0.18</v>
      </c>
      <c r="K255" s="2">
        <v>0.99</v>
      </c>
      <c r="L255" s="2">
        <v>410.67</v>
      </c>
      <c r="M255" s="2">
        <v>1.2</v>
      </c>
      <c r="N255" s="2">
        <v>236.3</v>
      </c>
      <c r="O255" s="2">
        <v>235.6</v>
      </c>
      <c r="P255" s="2">
        <v>239.4</v>
      </c>
      <c r="Q255" s="2">
        <v>50</v>
      </c>
      <c r="R255" s="2">
        <v>0</v>
      </c>
      <c r="S255" s="4">
        <v>42242.551041608793</v>
      </c>
      <c r="T255" s="2">
        <f t="shared" si="43"/>
        <v>19</v>
      </c>
      <c r="U255" s="2">
        <f t="shared" si="44"/>
        <v>13</v>
      </c>
      <c r="V255" s="2">
        <f t="shared" si="45"/>
        <v>20.9</v>
      </c>
      <c r="W255" s="2">
        <f t="shared" si="46"/>
        <v>8.11</v>
      </c>
      <c r="X255" s="2">
        <f t="shared" si="47"/>
        <v>12.54</v>
      </c>
      <c r="Y255" s="2">
        <f t="shared" si="48"/>
        <v>9.57</v>
      </c>
      <c r="Z255" s="2">
        <f t="shared" si="49"/>
        <v>0.65</v>
      </c>
      <c r="AA255" s="2">
        <f t="shared" si="50"/>
        <v>410.21</v>
      </c>
      <c r="AB255" s="2">
        <f t="shared" si="51"/>
        <v>6.8</v>
      </c>
      <c r="AC255" s="2">
        <f t="shared" si="52"/>
        <v>236.6</v>
      </c>
      <c r="AD255" s="2">
        <f t="shared" si="53"/>
        <v>235.1</v>
      </c>
      <c r="AE255" s="2">
        <f t="shared" si="54"/>
        <v>238.8</v>
      </c>
      <c r="AF255" s="2">
        <f t="shared" si="55"/>
        <v>50</v>
      </c>
    </row>
    <row r="256" spans="1:32" x14ac:dyDescent="0.2">
      <c r="A256" s="2" t="s">
        <v>37</v>
      </c>
      <c r="B256" s="2" t="s">
        <v>292</v>
      </c>
      <c r="C256" s="3" t="str">
        <f t="shared" si="42"/>
        <v>26-08-2015 12-56-48</v>
      </c>
      <c r="D256" s="4">
        <v>42242.539444386573</v>
      </c>
      <c r="E256" s="2">
        <v>1.5</v>
      </c>
      <c r="F256" s="2">
        <v>1.8</v>
      </c>
      <c r="G256" s="2">
        <v>1.6</v>
      </c>
      <c r="H256" s="2">
        <v>1.18</v>
      </c>
      <c r="I256" s="2">
        <v>1.1599999999999999</v>
      </c>
      <c r="J256" s="2">
        <v>0</v>
      </c>
      <c r="K256" s="2">
        <v>1</v>
      </c>
      <c r="L256" s="2">
        <v>410.55</v>
      </c>
      <c r="M256" s="2">
        <v>1.1000000000000001</v>
      </c>
      <c r="N256" s="2">
        <v>236.3</v>
      </c>
      <c r="O256" s="2">
        <v>235.5</v>
      </c>
      <c r="P256" s="2">
        <v>239.3</v>
      </c>
      <c r="Q256" s="2">
        <v>50</v>
      </c>
      <c r="R256" s="2">
        <v>0</v>
      </c>
      <c r="S256" s="4">
        <v>42242.551157349539</v>
      </c>
      <c r="T256" s="2">
        <f t="shared" si="43"/>
        <v>18.8</v>
      </c>
      <c r="U256" s="2">
        <f t="shared" si="44"/>
        <v>12.7</v>
      </c>
      <c r="V256" s="2">
        <f t="shared" si="45"/>
        <v>21.7</v>
      </c>
      <c r="W256" s="2">
        <f t="shared" si="46"/>
        <v>8.16</v>
      </c>
      <c r="X256" s="2">
        <f t="shared" si="47"/>
        <v>12.62</v>
      </c>
      <c r="Y256" s="2">
        <f t="shared" si="48"/>
        <v>9.6199999999999992</v>
      </c>
      <c r="Z256" s="2">
        <f t="shared" si="49"/>
        <v>0.65</v>
      </c>
      <c r="AA256" s="2">
        <f t="shared" si="50"/>
        <v>410.21</v>
      </c>
      <c r="AB256" s="2">
        <f t="shared" si="51"/>
        <v>7.7</v>
      </c>
      <c r="AC256" s="2">
        <f t="shared" si="52"/>
        <v>236.8</v>
      </c>
      <c r="AD256" s="2">
        <f t="shared" si="53"/>
        <v>235.1</v>
      </c>
      <c r="AE256" s="2">
        <f t="shared" si="54"/>
        <v>238.6</v>
      </c>
      <c r="AF256" s="2">
        <f t="shared" si="55"/>
        <v>50</v>
      </c>
    </row>
    <row r="257" spans="1:32" x14ac:dyDescent="0.2">
      <c r="A257" s="2" t="s">
        <v>37</v>
      </c>
      <c r="B257" s="2" t="s">
        <v>293</v>
      </c>
      <c r="C257" s="3" t="str">
        <f t="shared" si="42"/>
        <v>26-08-2015 12-56-54</v>
      </c>
      <c r="D257" s="4">
        <v>42242.53951383102</v>
      </c>
      <c r="E257" s="2">
        <v>1.5</v>
      </c>
      <c r="F257" s="2">
        <v>1.7</v>
      </c>
      <c r="G257" s="2">
        <v>1.6</v>
      </c>
      <c r="H257" s="2">
        <v>1.1399999999999999</v>
      </c>
      <c r="I257" s="2">
        <v>1.1399999999999999</v>
      </c>
      <c r="J257" s="2">
        <v>0</v>
      </c>
      <c r="K257" s="2">
        <v>1</v>
      </c>
      <c r="L257" s="2">
        <v>410.32</v>
      </c>
      <c r="M257" s="2">
        <v>1.1000000000000001</v>
      </c>
      <c r="N257" s="2">
        <v>236.3</v>
      </c>
      <c r="O257" s="2">
        <v>235.3</v>
      </c>
      <c r="P257" s="2">
        <v>239.1</v>
      </c>
      <c r="Q257" s="2">
        <v>50</v>
      </c>
      <c r="R257" s="2">
        <v>0</v>
      </c>
      <c r="S257" s="4">
        <v>42242.551273090277</v>
      </c>
      <c r="T257" s="2">
        <f t="shared" si="43"/>
        <v>18.399999999999999</v>
      </c>
      <c r="U257" s="2">
        <f t="shared" si="44"/>
        <v>13.2</v>
      </c>
      <c r="V257" s="2">
        <f t="shared" si="45"/>
        <v>21.3</v>
      </c>
      <c r="W257" s="2">
        <f t="shared" si="46"/>
        <v>8.17</v>
      </c>
      <c r="X257" s="2">
        <f t="shared" si="47"/>
        <v>12.54</v>
      </c>
      <c r="Y257" s="2">
        <f t="shared" si="48"/>
        <v>9.52</v>
      </c>
      <c r="Z257" s="2">
        <f t="shared" si="49"/>
        <v>0.65</v>
      </c>
      <c r="AA257" s="2">
        <f t="shared" si="50"/>
        <v>410.21</v>
      </c>
      <c r="AB257" s="2">
        <f t="shared" si="51"/>
        <v>6.8</v>
      </c>
      <c r="AC257" s="2">
        <f t="shared" si="52"/>
        <v>236.7</v>
      </c>
      <c r="AD257" s="2">
        <f t="shared" si="53"/>
        <v>235.1</v>
      </c>
      <c r="AE257" s="2">
        <f t="shared" si="54"/>
        <v>238.7</v>
      </c>
      <c r="AF257" s="2">
        <f t="shared" si="55"/>
        <v>49.9</v>
      </c>
    </row>
    <row r="258" spans="1:32" x14ac:dyDescent="0.2">
      <c r="A258" s="2" t="s">
        <v>37</v>
      </c>
      <c r="B258" s="2" t="s">
        <v>294</v>
      </c>
      <c r="C258" s="3" t="str">
        <f t="shared" si="42"/>
        <v>26-08-2015 12-57-00</v>
      </c>
      <c r="D258" s="4">
        <v>42242.539583275466</v>
      </c>
      <c r="E258" s="2">
        <v>1.5</v>
      </c>
      <c r="F258" s="2">
        <v>1.7</v>
      </c>
      <c r="G258" s="2">
        <v>1.6</v>
      </c>
      <c r="H258" s="2">
        <v>1.1399999999999999</v>
      </c>
      <c r="I258" s="2">
        <v>1.1399999999999999</v>
      </c>
      <c r="J258" s="2">
        <v>0</v>
      </c>
      <c r="K258" s="2">
        <v>1</v>
      </c>
      <c r="L258" s="2">
        <v>410.09</v>
      </c>
      <c r="M258" s="2">
        <v>1.1000000000000001</v>
      </c>
      <c r="N258" s="2">
        <v>236.3</v>
      </c>
      <c r="O258" s="2">
        <v>235.1</v>
      </c>
      <c r="P258" s="2">
        <v>238.9</v>
      </c>
      <c r="Q258" s="2">
        <v>49.9</v>
      </c>
      <c r="R258" s="2">
        <v>0</v>
      </c>
      <c r="S258" s="4">
        <v>42242.551388831016</v>
      </c>
      <c r="T258" s="2">
        <f t="shared" si="43"/>
        <v>34</v>
      </c>
      <c r="U258" s="2">
        <f t="shared" si="44"/>
        <v>29.7</v>
      </c>
      <c r="V258" s="2">
        <f t="shared" si="45"/>
        <v>37.1</v>
      </c>
      <c r="W258" s="2">
        <f t="shared" si="46"/>
        <v>16.8</v>
      </c>
      <c r="X258" s="2">
        <f t="shared" si="47"/>
        <v>23.85</v>
      </c>
      <c r="Y258" s="2">
        <f t="shared" si="48"/>
        <v>16.920000000000002</v>
      </c>
      <c r="Z258" s="2">
        <f t="shared" si="49"/>
        <v>0.7</v>
      </c>
      <c r="AA258" s="2">
        <f t="shared" si="50"/>
        <v>409.51</v>
      </c>
      <c r="AB258" s="2">
        <f t="shared" si="51"/>
        <v>6.4</v>
      </c>
      <c r="AC258" s="2">
        <f t="shared" si="52"/>
        <v>236.1</v>
      </c>
      <c r="AD258" s="2">
        <f t="shared" si="53"/>
        <v>234.8</v>
      </c>
      <c r="AE258" s="2">
        <f t="shared" si="54"/>
        <v>238.4</v>
      </c>
      <c r="AF258" s="2">
        <f t="shared" si="55"/>
        <v>50</v>
      </c>
    </row>
    <row r="259" spans="1:32" x14ac:dyDescent="0.2">
      <c r="A259" s="2" t="s">
        <v>37</v>
      </c>
      <c r="B259" s="2" t="s">
        <v>295</v>
      </c>
      <c r="C259" s="3" t="str">
        <f t="shared" ref="C259:C322" si="56">A259&amp;" "&amp;B259</f>
        <v>26-08-2015 12-57-06</v>
      </c>
      <c r="D259" s="4">
        <v>42242.539652719905</v>
      </c>
      <c r="E259" s="2">
        <v>1.5</v>
      </c>
      <c r="F259" s="2">
        <v>1.8</v>
      </c>
      <c r="G259" s="2">
        <v>1.8</v>
      </c>
      <c r="H259" s="2">
        <v>1.19</v>
      </c>
      <c r="I259" s="2">
        <v>1.21</v>
      </c>
      <c r="J259" s="2">
        <v>0.21</v>
      </c>
      <c r="K259" s="2">
        <v>0.98</v>
      </c>
      <c r="L259" s="2">
        <v>410.38</v>
      </c>
      <c r="M259" s="2">
        <v>1</v>
      </c>
      <c r="N259" s="2">
        <v>236.4</v>
      </c>
      <c r="O259" s="2">
        <v>235.3</v>
      </c>
      <c r="P259" s="2">
        <v>239.1</v>
      </c>
      <c r="Q259" s="2">
        <v>50</v>
      </c>
      <c r="R259" s="2">
        <v>0</v>
      </c>
      <c r="S259" s="4">
        <v>42242.551504571762</v>
      </c>
      <c r="T259" s="2">
        <f t="shared" si="43"/>
        <v>40.4</v>
      </c>
      <c r="U259" s="2">
        <f t="shared" si="44"/>
        <v>36.4</v>
      </c>
      <c r="V259" s="2">
        <f t="shared" si="45"/>
        <v>43.6</v>
      </c>
      <c r="W259" s="2">
        <f t="shared" si="46"/>
        <v>20.45</v>
      </c>
      <c r="X259" s="2">
        <f t="shared" si="47"/>
        <v>28.45</v>
      </c>
      <c r="Y259" s="2">
        <f t="shared" si="48"/>
        <v>19.79</v>
      </c>
      <c r="Z259" s="2">
        <f t="shared" si="49"/>
        <v>0.72</v>
      </c>
      <c r="AA259" s="2">
        <f t="shared" si="50"/>
        <v>409.17</v>
      </c>
      <c r="AB259" s="2">
        <f t="shared" si="51"/>
        <v>6.6</v>
      </c>
      <c r="AC259" s="2">
        <f t="shared" si="52"/>
        <v>236.1</v>
      </c>
      <c r="AD259" s="2">
        <f t="shared" si="53"/>
        <v>234.6</v>
      </c>
      <c r="AE259" s="2">
        <f t="shared" si="54"/>
        <v>238</v>
      </c>
      <c r="AF259" s="2">
        <f t="shared" si="55"/>
        <v>50</v>
      </c>
    </row>
    <row r="260" spans="1:32" x14ac:dyDescent="0.2">
      <c r="A260" s="2" t="s">
        <v>37</v>
      </c>
      <c r="B260" s="2" t="s">
        <v>296</v>
      </c>
      <c r="C260" s="3" t="str">
        <f t="shared" si="56"/>
        <v>26-08-2015 12-57-12</v>
      </c>
      <c r="D260" s="4">
        <v>42242.539722164351</v>
      </c>
      <c r="E260" s="2">
        <v>1.6</v>
      </c>
      <c r="F260" s="2">
        <v>1.7</v>
      </c>
      <c r="G260" s="2">
        <v>1.6</v>
      </c>
      <c r="H260" s="2">
        <v>1.1599999999999999</v>
      </c>
      <c r="I260" s="2">
        <v>1.1599999999999999</v>
      </c>
      <c r="J260" s="2">
        <v>0.04</v>
      </c>
      <c r="K260" s="2">
        <v>1</v>
      </c>
      <c r="L260" s="2">
        <v>410.32</v>
      </c>
      <c r="M260" s="2">
        <v>1.1000000000000001</v>
      </c>
      <c r="N260" s="2">
        <v>236.4</v>
      </c>
      <c r="O260" s="2">
        <v>235.2</v>
      </c>
      <c r="P260" s="2">
        <v>239.1</v>
      </c>
      <c r="Q260" s="2">
        <v>50</v>
      </c>
      <c r="R260" s="2">
        <v>0</v>
      </c>
      <c r="S260" s="4">
        <v>42242.551620312501</v>
      </c>
      <c r="T260" s="2">
        <f t="shared" ref="T260:T323" si="57">VLOOKUP($S260,$D$2:$Q$1416,2)</f>
        <v>40.6</v>
      </c>
      <c r="U260" s="2">
        <f t="shared" ref="U260:U323" si="58">VLOOKUP($S260,$D$2:$Q$1416,3)</f>
        <v>37.5</v>
      </c>
      <c r="V260" s="2">
        <f t="shared" ref="V260:V323" si="59">VLOOKUP($S260,$D$2:$Q$1416,4)</f>
        <v>43.7</v>
      </c>
      <c r="W260" s="2">
        <f t="shared" ref="W260:W323" si="60">VLOOKUP($S260,$D$2:$Q$1416,5)</f>
        <v>20.73</v>
      </c>
      <c r="X260" s="2">
        <f t="shared" ref="X260:X323" si="61">VLOOKUP($S260,$D$2:$Q$1416,6)</f>
        <v>28.79</v>
      </c>
      <c r="Y260" s="2">
        <f t="shared" ref="Y260:Y323" si="62">VLOOKUP($S260,$D$2:$Q$1416,7)</f>
        <v>19.98</v>
      </c>
      <c r="Z260" s="2">
        <f t="shared" ref="Z260:Z323" si="63">VLOOKUP($S260,$D$2:$Q$1416,8)</f>
        <v>0.72</v>
      </c>
      <c r="AA260" s="2">
        <f t="shared" ref="AA260:AA323" si="64">VLOOKUP($S260,$D$2:$Q$1416,9)</f>
        <v>409.23</v>
      </c>
      <c r="AB260" s="2">
        <f t="shared" ref="AB260:AB323" si="65">VLOOKUP($S260,$D$2:$Q$1416,10)</f>
        <v>6</v>
      </c>
      <c r="AC260" s="2">
        <f t="shared" ref="AC260:AC323" si="66">VLOOKUP($S260,$D$2:$Q$1416,11)</f>
        <v>236</v>
      </c>
      <c r="AD260" s="2">
        <f t="shared" ref="AD260:AD323" si="67">VLOOKUP($S260,$D$2:$Q$1416,12)</f>
        <v>234.7</v>
      </c>
      <c r="AE260" s="2">
        <f t="shared" ref="AE260:AE323" si="68">VLOOKUP($S260,$D$2:$Q$1416,13)</f>
        <v>238.1</v>
      </c>
      <c r="AF260" s="2">
        <f t="shared" ref="AF260:AF323" si="69">VLOOKUP($S260,$D$2:$Q$1416,14)</f>
        <v>50</v>
      </c>
    </row>
    <row r="261" spans="1:32" x14ac:dyDescent="0.2">
      <c r="A261" s="2" t="s">
        <v>37</v>
      </c>
      <c r="B261" s="2" t="s">
        <v>297</v>
      </c>
      <c r="C261" s="3" t="str">
        <f t="shared" si="56"/>
        <v>26-08-2015 12-57-18</v>
      </c>
      <c r="D261" s="4">
        <v>42242.539791608797</v>
      </c>
      <c r="E261" s="2">
        <v>2</v>
      </c>
      <c r="F261" s="2">
        <v>3.1</v>
      </c>
      <c r="G261" s="2">
        <v>2.7</v>
      </c>
      <c r="H261" s="2">
        <v>1.85</v>
      </c>
      <c r="I261" s="2">
        <v>1.85</v>
      </c>
      <c r="J261" s="2">
        <v>0</v>
      </c>
      <c r="K261" s="2">
        <v>1</v>
      </c>
      <c r="L261" s="2">
        <v>410.21</v>
      </c>
      <c r="M261" s="2">
        <v>1.1000000000000001</v>
      </c>
      <c r="N261" s="2">
        <v>236.6</v>
      </c>
      <c r="O261" s="2">
        <v>235</v>
      </c>
      <c r="P261" s="2">
        <v>238.9</v>
      </c>
      <c r="Q261" s="2">
        <v>50</v>
      </c>
      <c r="R261" s="2">
        <v>0</v>
      </c>
      <c r="S261" s="4">
        <v>42242.551736053239</v>
      </c>
      <c r="T261" s="2">
        <f t="shared" si="57"/>
        <v>29.9</v>
      </c>
      <c r="U261" s="2">
        <f t="shared" si="58"/>
        <v>26.4</v>
      </c>
      <c r="V261" s="2">
        <f t="shared" si="59"/>
        <v>31.8</v>
      </c>
      <c r="W261" s="2">
        <f t="shared" si="60"/>
        <v>14.56</v>
      </c>
      <c r="X261" s="2">
        <f t="shared" si="61"/>
        <v>20.85</v>
      </c>
      <c r="Y261" s="2">
        <f t="shared" si="62"/>
        <v>14.92</v>
      </c>
      <c r="Z261" s="2">
        <f t="shared" si="63"/>
        <v>0.7</v>
      </c>
      <c r="AA261" s="2">
        <f t="shared" si="64"/>
        <v>409.69</v>
      </c>
      <c r="AB261" s="2">
        <f t="shared" si="65"/>
        <v>5.5</v>
      </c>
      <c r="AC261" s="2">
        <f t="shared" si="66"/>
        <v>236.5</v>
      </c>
      <c r="AD261" s="2">
        <f t="shared" si="67"/>
        <v>234.8</v>
      </c>
      <c r="AE261" s="2">
        <f t="shared" si="68"/>
        <v>238.3</v>
      </c>
      <c r="AF261" s="2">
        <f t="shared" si="69"/>
        <v>49.9</v>
      </c>
    </row>
    <row r="262" spans="1:32" x14ac:dyDescent="0.2">
      <c r="A262" s="2" t="s">
        <v>37</v>
      </c>
      <c r="B262" s="2" t="s">
        <v>298</v>
      </c>
      <c r="C262" s="3" t="str">
        <f t="shared" si="56"/>
        <v>26-08-2015 12-57-24</v>
      </c>
      <c r="D262" s="4">
        <v>42242.539861053243</v>
      </c>
      <c r="E262" s="2">
        <v>2.4</v>
      </c>
      <c r="F262" s="2">
        <v>3.6</v>
      </c>
      <c r="G262" s="2">
        <v>2.8</v>
      </c>
      <c r="H262" s="2">
        <v>2.08</v>
      </c>
      <c r="I262" s="2">
        <v>2.08</v>
      </c>
      <c r="J262" s="2">
        <v>0.11</v>
      </c>
      <c r="K262" s="2">
        <v>1</v>
      </c>
      <c r="L262" s="2">
        <v>410.15</v>
      </c>
      <c r="M262" s="2">
        <v>2</v>
      </c>
      <c r="N262" s="2">
        <v>236.2</v>
      </c>
      <c r="O262" s="2">
        <v>235.1</v>
      </c>
      <c r="P262" s="2">
        <v>239.1</v>
      </c>
      <c r="Q262" s="2">
        <v>50</v>
      </c>
      <c r="R262" s="2">
        <v>0</v>
      </c>
      <c r="S262" s="4">
        <v>42242.551851793978</v>
      </c>
      <c r="T262" s="2">
        <f t="shared" si="57"/>
        <v>18.2</v>
      </c>
      <c r="U262" s="2">
        <f t="shared" si="58"/>
        <v>13.7</v>
      </c>
      <c r="V262" s="2">
        <f t="shared" si="59"/>
        <v>21.1</v>
      </c>
      <c r="W262" s="2">
        <f t="shared" si="60"/>
        <v>8.16</v>
      </c>
      <c r="X262" s="2">
        <f t="shared" si="61"/>
        <v>12.56</v>
      </c>
      <c r="Y262" s="2">
        <f t="shared" si="62"/>
        <v>9.5500000000000007</v>
      </c>
      <c r="Z262" s="2">
        <f t="shared" si="63"/>
        <v>0.65</v>
      </c>
      <c r="AA262" s="2">
        <f t="shared" si="64"/>
        <v>409.98</v>
      </c>
      <c r="AB262" s="2">
        <f t="shared" si="65"/>
        <v>6.3</v>
      </c>
      <c r="AC262" s="2">
        <f t="shared" si="66"/>
        <v>236.6</v>
      </c>
      <c r="AD262" s="2">
        <f t="shared" si="67"/>
        <v>235</v>
      </c>
      <c r="AE262" s="2">
        <f t="shared" si="68"/>
        <v>238.5</v>
      </c>
      <c r="AF262" s="2">
        <f t="shared" si="69"/>
        <v>50</v>
      </c>
    </row>
    <row r="263" spans="1:32" x14ac:dyDescent="0.2">
      <c r="A263" s="2" t="s">
        <v>37</v>
      </c>
      <c r="B263" s="2" t="s">
        <v>299</v>
      </c>
      <c r="C263" s="3" t="str">
        <f t="shared" si="56"/>
        <v>26-08-2015 12-57-30</v>
      </c>
      <c r="D263" s="4">
        <v>42242.539930497682</v>
      </c>
      <c r="E263" s="2">
        <v>2.4</v>
      </c>
      <c r="F263" s="2">
        <v>3.6</v>
      </c>
      <c r="G263" s="2">
        <v>2.9</v>
      </c>
      <c r="H263" s="2">
        <v>2.09</v>
      </c>
      <c r="I263" s="2">
        <v>2.11</v>
      </c>
      <c r="J263" s="2">
        <v>0.26</v>
      </c>
      <c r="K263" s="2">
        <v>0.99</v>
      </c>
      <c r="L263" s="2">
        <v>410.03</v>
      </c>
      <c r="M263" s="2">
        <v>1.1000000000000001</v>
      </c>
      <c r="N263" s="2">
        <v>236.3</v>
      </c>
      <c r="O263" s="2">
        <v>235</v>
      </c>
      <c r="P263" s="2">
        <v>238.9</v>
      </c>
      <c r="Q263" s="2">
        <v>49.9</v>
      </c>
      <c r="R263" s="2">
        <v>0</v>
      </c>
      <c r="S263" s="4">
        <v>42242.551967534724</v>
      </c>
      <c r="T263" s="2">
        <f t="shared" si="57"/>
        <v>18.399999999999999</v>
      </c>
      <c r="U263" s="2">
        <f t="shared" si="58"/>
        <v>13.8</v>
      </c>
      <c r="V263" s="2">
        <f t="shared" si="59"/>
        <v>20.2</v>
      </c>
      <c r="W263" s="2">
        <f t="shared" si="60"/>
        <v>8.09</v>
      </c>
      <c r="X263" s="2">
        <f t="shared" si="61"/>
        <v>12.42</v>
      </c>
      <c r="Y263" s="2">
        <f t="shared" si="62"/>
        <v>9.42</v>
      </c>
      <c r="Z263" s="2">
        <f t="shared" si="63"/>
        <v>0.65</v>
      </c>
      <c r="AA263" s="2">
        <f t="shared" si="64"/>
        <v>410.15</v>
      </c>
      <c r="AB263" s="2">
        <f t="shared" si="65"/>
        <v>5.7</v>
      </c>
      <c r="AC263" s="2">
        <f t="shared" si="66"/>
        <v>236.6</v>
      </c>
      <c r="AD263" s="2">
        <f t="shared" si="67"/>
        <v>235</v>
      </c>
      <c r="AE263" s="2">
        <f t="shared" si="68"/>
        <v>238.8</v>
      </c>
      <c r="AF263" s="2">
        <f t="shared" si="69"/>
        <v>50</v>
      </c>
    </row>
    <row r="264" spans="1:32" x14ac:dyDescent="0.2">
      <c r="A264" s="2" t="s">
        <v>37</v>
      </c>
      <c r="B264" s="2" t="s">
        <v>300</v>
      </c>
      <c r="C264" s="3" t="str">
        <f t="shared" si="56"/>
        <v>26-08-2015 12-57-36</v>
      </c>
      <c r="D264" s="4">
        <v>42242.539999942128</v>
      </c>
      <c r="E264" s="2">
        <v>2.2999999999999998</v>
      </c>
      <c r="F264" s="2">
        <v>3.4</v>
      </c>
      <c r="G264" s="2">
        <v>2.9</v>
      </c>
      <c r="H264" s="2">
        <v>2.02</v>
      </c>
      <c r="I264" s="2">
        <v>2.04</v>
      </c>
      <c r="J264" s="2">
        <v>0.25</v>
      </c>
      <c r="K264" s="2">
        <v>0.99</v>
      </c>
      <c r="L264" s="2">
        <v>410.09</v>
      </c>
      <c r="M264" s="2">
        <v>1.3</v>
      </c>
      <c r="N264" s="2">
        <v>236.2</v>
      </c>
      <c r="O264" s="2">
        <v>235.1</v>
      </c>
      <c r="P264" s="2">
        <v>239</v>
      </c>
      <c r="Q264" s="2">
        <v>50</v>
      </c>
      <c r="R264" s="2">
        <v>0</v>
      </c>
      <c r="S264" s="4">
        <v>42242.552083275463</v>
      </c>
      <c r="T264" s="2">
        <f t="shared" si="57"/>
        <v>18.600000000000001</v>
      </c>
      <c r="U264" s="2">
        <f t="shared" si="58"/>
        <v>12.9</v>
      </c>
      <c r="V264" s="2">
        <f t="shared" si="59"/>
        <v>21.5</v>
      </c>
      <c r="W264" s="2">
        <f t="shared" si="60"/>
        <v>8.16</v>
      </c>
      <c r="X264" s="2">
        <f t="shared" si="61"/>
        <v>12.57</v>
      </c>
      <c r="Y264" s="2">
        <f t="shared" si="62"/>
        <v>9.56</v>
      </c>
      <c r="Z264" s="2">
        <f t="shared" si="63"/>
        <v>0.65</v>
      </c>
      <c r="AA264" s="2">
        <f t="shared" si="64"/>
        <v>410.15</v>
      </c>
      <c r="AB264" s="2">
        <f t="shared" si="65"/>
        <v>7.2</v>
      </c>
      <c r="AC264" s="2">
        <f t="shared" si="66"/>
        <v>236.9</v>
      </c>
      <c r="AD264" s="2">
        <f t="shared" si="67"/>
        <v>235</v>
      </c>
      <c r="AE264" s="2">
        <f t="shared" si="68"/>
        <v>238.5</v>
      </c>
      <c r="AF264" s="2">
        <f t="shared" si="69"/>
        <v>50</v>
      </c>
    </row>
    <row r="265" spans="1:32" x14ac:dyDescent="0.2">
      <c r="A265" s="2" t="s">
        <v>37</v>
      </c>
      <c r="B265" s="2" t="s">
        <v>301</v>
      </c>
      <c r="C265" s="3" t="str">
        <f t="shared" si="56"/>
        <v>26-08-2015 12-57-42</v>
      </c>
      <c r="D265" s="4">
        <v>42242.540069386574</v>
      </c>
      <c r="E265" s="2">
        <v>2.4</v>
      </c>
      <c r="F265" s="2">
        <v>3.6</v>
      </c>
      <c r="G265" s="2">
        <v>2.9</v>
      </c>
      <c r="H265" s="2">
        <v>2.12</v>
      </c>
      <c r="I265" s="2">
        <v>2.11</v>
      </c>
      <c r="J265" s="2">
        <v>0</v>
      </c>
      <c r="K265" s="2">
        <v>1</v>
      </c>
      <c r="L265" s="2">
        <v>410.09</v>
      </c>
      <c r="M265" s="2">
        <v>1.8</v>
      </c>
      <c r="N265" s="2">
        <v>236</v>
      </c>
      <c r="O265" s="2">
        <v>235.3</v>
      </c>
      <c r="P265" s="2">
        <v>239</v>
      </c>
      <c r="Q265" s="2">
        <v>50</v>
      </c>
      <c r="R265" s="2">
        <v>0</v>
      </c>
      <c r="S265" s="4">
        <v>42242.552199016201</v>
      </c>
      <c r="T265" s="2">
        <f t="shared" si="57"/>
        <v>18.100000000000001</v>
      </c>
      <c r="U265" s="2">
        <f t="shared" si="58"/>
        <v>14</v>
      </c>
      <c r="V265" s="2">
        <f t="shared" si="59"/>
        <v>20.399999999999999</v>
      </c>
      <c r="W265" s="2">
        <f t="shared" si="60"/>
        <v>8.14</v>
      </c>
      <c r="X265" s="2">
        <f t="shared" si="61"/>
        <v>12.44</v>
      </c>
      <c r="Y265" s="2">
        <f t="shared" si="62"/>
        <v>9.41</v>
      </c>
      <c r="Z265" s="2">
        <f t="shared" si="63"/>
        <v>0.65</v>
      </c>
      <c r="AA265" s="2">
        <f t="shared" si="64"/>
        <v>410.15</v>
      </c>
      <c r="AB265" s="2">
        <f t="shared" si="65"/>
        <v>5.7</v>
      </c>
      <c r="AC265" s="2">
        <f t="shared" si="66"/>
        <v>236.8</v>
      </c>
      <c r="AD265" s="2">
        <f t="shared" si="67"/>
        <v>235</v>
      </c>
      <c r="AE265" s="2">
        <f t="shared" si="68"/>
        <v>238.6</v>
      </c>
      <c r="AF265" s="2">
        <f t="shared" si="69"/>
        <v>49.9</v>
      </c>
    </row>
    <row r="266" spans="1:32" x14ac:dyDescent="0.2">
      <c r="A266" s="2" t="s">
        <v>37</v>
      </c>
      <c r="B266" s="2" t="s">
        <v>302</v>
      </c>
      <c r="C266" s="3" t="str">
        <f t="shared" si="56"/>
        <v>26-08-2015 12-57-48</v>
      </c>
      <c r="D266" s="4">
        <v>42242.54013883102</v>
      </c>
      <c r="E266" s="2">
        <v>2.2999999999999998</v>
      </c>
      <c r="F266" s="2">
        <v>3.4</v>
      </c>
      <c r="G266" s="2">
        <v>2.9</v>
      </c>
      <c r="H266" s="2">
        <v>2.04</v>
      </c>
      <c r="I266" s="2">
        <v>2.04</v>
      </c>
      <c r="J266" s="2">
        <v>0</v>
      </c>
      <c r="K266" s="2">
        <v>1</v>
      </c>
      <c r="L266" s="2">
        <v>409.98</v>
      </c>
      <c r="M266" s="2">
        <v>1.7</v>
      </c>
      <c r="N266" s="2">
        <v>236.1</v>
      </c>
      <c r="O266" s="2">
        <v>235.1</v>
      </c>
      <c r="P266" s="2">
        <v>238.9</v>
      </c>
      <c r="Q266" s="2">
        <v>50</v>
      </c>
      <c r="R266" s="2">
        <v>0</v>
      </c>
      <c r="S266" s="4">
        <v>42242.552314756947</v>
      </c>
      <c r="T266" s="2">
        <f t="shared" si="57"/>
        <v>17.7</v>
      </c>
      <c r="U266" s="2">
        <f t="shared" si="58"/>
        <v>15.1</v>
      </c>
      <c r="V266" s="2">
        <f t="shared" si="59"/>
        <v>18.7</v>
      </c>
      <c r="W266" s="2">
        <f t="shared" si="60"/>
        <v>8.06</v>
      </c>
      <c r="X266" s="2">
        <f t="shared" si="61"/>
        <v>12.2</v>
      </c>
      <c r="Y266" s="2">
        <f t="shared" si="62"/>
        <v>9.16</v>
      </c>
      <c r="Z266" s="2">
        <f t="shared" si="63"/>
        <v>0.66</v>
      </c>
      <c r="AA266" s="2">
        <f t="shared" si="64"/>
        <v>410.03</v>
      </c>
      <c r="AB266" s="2">
        <f t="shared" si="65"/>
        <v>4.5999999999999996</v>
      </c>
      <c r="AC266" s="2">
        <f t="shared" si="66"/>
        <v>236.4</v>
      </c>
      <c r="AD266" s="2">
        <f t="shared" si="67"/>
        <v>235.1</v>
      </c>
      <c r="AE266" s="2">
        <f t="shared" si="68"/>
        <v>238.7</v>
      </c>
      <c r="AF266" s="2">
        <f t="shared" si="69"/>
        <v>50</v>
      </c>
    </row>
    <row r="267" spans="1:32" x14ac:dyDescent="0.2">
      <c r="A267" s="2" t="s">
        <v>37</v>
      </c>
      <c r="B267" s="2" t="s">
        <v>303</v>
      </c>
      <c r="C267" s="3" t="str">
        <f t="shared" si="56"/>
        <v>26-08-2015 12-57-54</v>
      </c>
      <c r="D267" s="4">
        <v>42242.540208275466</v>
      </c>
      <c r="E267" s="2">
        <v>2.2999999999999998</v>
      </c>
      <c r="F267" s="2">
        <v>3.6</v>
      </c>
      <c r="G267" s="2">
        <v>3</v>
      </c>
      <c r="H267" s="2">
        <v>2.08</v>
      </c>
      <c r="I267" s="2">
        <v>2.11</v>
      </c>
      <c r="J267" s="2">
        <v>0.34</v>
      </c>
      <c r="K267" s="2">
        <v>0.99</v>
      </c>
      <c r="L267" s="2">
        <v>410.27</v>
      </c>
      <c r="M267" s="2">
        <v>2.1</v>
      </c>
      <c r="N267" s="2">
        <v>236.3</v>
      </c>
      <c r="O267" s="2">
        <v>235.2</v>
      </c>
      <c r="P267" s="2">
        <v>239.1</v>
      </c>
      <c r="Q267" s="2">
        <v>50</v>
      </c>
      <c r="R267" s="2">
        <v>0</v>
      </c>
      <c r="S267" s="4">
        <v>42242.552430497686</v>
      </c>
      <c r="T267" s="2">
        <f t="shared" si="57"/>
        <v>18.7</v>
      </c>
      <c r="U267" s="2">
        <f t="shared" si="58"/>
        <v>14.1</v>
      </c>
      <c r="V267" s="2">
        <f t="shared" si="59"/>
        <v>19.5</v>
      </c>
      <c r="W267" s="2">
        <f t="shared" si="60"/>
        <v>8.09</v>
      </c>
      <c r="X267" s="2">
        <f t="shared" si="61"/>
        <v>12.4</v>
      </c>
      <c r="Y267" s="2">
        <f t="shared" si="62"/>
        <v>9.4</v>
      </c>
      <c r="Z267" s="2">
        <f t="shared" si="63"/>
        <v>0.65</v>
      </c>
      <c r="AA267" s="2">
        <f t="shared" si="64"/>
        <v>410.32</v>
      </c>
      <c r="AB267" s="2">
        <f t="shared" si="65"/>
        <v>5.2</v>
      </c>
      <c r="AC267" s="2">
        <f t="shared" si="66"/>
        <v>236.5</v>
      </c>
      <c r="AD267" s="2">
        <f t="shared" si="67"/>
        <v>235.2</v>
      </c>
      <c r="AE267" s="2">
        <f t="shared" si="68"/>
        <v>239</v>
      </c>
      <c r="AF267" s="2">
        <f t="shared" si="69"/>
        <v>50</v>
      </c>
    </row>
    <row r="268" spans="1:32" x14ac:dyDescent="0.2">
      <c r="A268" s="2" t="s">
        <v>37</v>
      </c>
      <c r="B268" s="2" t="s">
        <v>304</v>
      </c>
      <c r="C268" s="3" t="str">
        <f t="shared" si="56"/>
        <v>26-08-2015 12-58-00</v>
      </c>
      <c r="D268" s="4">
        <v>42242.540277719905</v>
      </c>
      <c r="E268" s="2">
        <v>2.2999999999999998</v>
      </c>
      <c r="F268" s="2">
        <v>3.6</v>
      </c>
      <c r="G268" s="2">
        <v>2.9</v>
      </c>
      <c r="H268" s="2">
        <v>2.09</v>
      </c>
      <c r="I268" s="2">
        <v>2.08</v>
      </c>
      <c r="J268" s="2">
        <v>0</v>
      </c>
      <c r="K268" s="2">
        <v>1</v>
      </c>
      <c r="L268" s="2">
        <v>410.32</v>
      </c>
      <c r="M268" s="2">
        <v>2.2000000000000002</v>
      </c>
      <c r="N268" s="2">
        <v>236.6</v>
      </c>
      <c r="O268" s="2">
        <v>235.1</v>
      </c>
      <c r="P268" s="2">
        <v>239</v>
      </c>
      <c r="Q268" s="2">
        <v>49.9</v>
      </c>
      <c r="R268" s="2">
        <v>0</v>
      </c>
      <c r="S268" s="4">
        <v>42242.552546238425</v>
      </c>
      <c r="T268" s="2">
        <f t="shared" si="57"/>
        <v>19.5</v>
      </c>
      <c r="U268" s="2">
        <f t="shared" si="58"/>
        <v>14.5</v>
      </c>
      <c r="V268" s="2">
        <f t="shared" si="59"/>
        <v>17.2</v>
      </c>
      <c r="W268" s="2">
        <f t="shared" si="60"/>
        <v>7.95</v>
      </c>
      <c r="X268" s="2">
        <f t="shared" si="61"/>
        <v>12.13</v>
      </c>
      <c r="Y268" s="2">
        <f t="shared" si="62"/>
        <v>9.16</v>
      </c>
      <c r="Z268" s="2">
        <f t="shared" si="63"/>
        <v>0.66</v>
      </c>
      <c r="AA268" s="2">
        <f t="shared" si="64"/>
        <v>410.21</v>
      </c>
      <c r="AB268" s="2">
        <f t="shared" si="65"/>
        <v>5.5</v>
      </c>
      <c r="AC268" s="2">
        <f t="shared" si="66"/>
        <v>236.2</v>
      </c>
      <c r="AD268" s="2">
        <f t="shared" si="67"/>
        <v>235.3</v>
      </c>
      <c r="AE268" s="2">
        <f t="shared" si="68"/>
        <v>239</v>
      </c>
      <c r="AF268" s="2">
        <f t="shared" si="69"/>
        <v>50</v>
      </c>
    </row>
    <row r="269" spans="1:32" x14ac:dyDescent="0.2">
      <c r="A269" s="2" t="s">
        <v>37</v>
      </c>
      <c r="B269" s="2" t="s">
        <v>305</v>
      </c>
      <c r="C269" s="3" t="str">
        <f t="shared" si="56"/>
        <v>26-08-2015 12-58-06</v>
      </c>
      <c r="D269" s="4">
        <v>42242.540347164351</v>
      </c>
      <c r="E269" s="2">
        <v>2.2999999999999998</v>
      </c>
      <c r="F269" s="2">
        <v>3.5</v>
      </c>
      <c r="G269" s="2">
        <v>2.9</v>
      </c>
      <c r="H269" s="2">
        <v>2.06</v>
      </c>
      <c r="I269" s="2">
        <v>2.06</v>
      </c>
      <c r="J269" s="2">
        <v>0.03</v>
      </c>
      <c r="K269" s="2">
        <v>1</v>
      </c>
      <c r="L269" s="2">
        <v>410.32</v>
      </c>
      <c r="M269" s="2">
        <v>1.3</v>
      </c>
      <c r="N269" s="2">
        <v>236.5</v>
      </c>
      <c r="O269" s="2">
        <v>235.1</v>
      </c>
      <c r="P269" s="2">
        <v>239.1</v>
      </c>
      <c r="Q269" s="2">
        <v>50</v>
      </c>
      <c r="R269" s="2">
        <v>0</v>
      </c>
      <c r="S269" s="4">
        <v>42242.552661979164</v>
      </c>
      <c r="T269" s="2">
        <f t="shared" si="57"/>
        <v>35.6</v>
      </c>
      <c r="U269" s="2">
        <f t="shared" si="58"/>
        <v>32.799999999999997</v>
      </c>
      <c r="V269" s="2">
        <f t="shared" si="59"/>
        <v>37.1</v>
      </c>
      <c r="W269" s="2">
        <f t="shared" si="60"/>
        <v>17.73</v>
      </c>
      <c r="X269" s="2">
        <f t="shared" si="61"/>
        <v>24.94</v>
      </c>
      <c r="Y269" s="2">
        <f t="shared" si="62"/>
        <v>17.55</v>
      </c>
      <c r="Z269" s="2">
        <f t="shared" si="63"/>
        <v>0.71</v>
      </c>
      <c r="AA269" s="2">
        <f t="shared" si="64"/>
        <v>409.4</v>
      </c>
      <c r="AB269" s="2">
        <f t="shared" si="65"/>
        <v>5.4</v>
      </c>
      <c r="AC269" s="2">
        <f t="shared" si="66"/>
        <v>235.9</v>
      </c>
      <c r="AD269" s="2">
        <f t="shared" si="67"/>
        <v>234.8</v>
      </c>
      <c r="AE269" s="2">
        <f t="shared" si="68"/>
        <v>238.4</v>
      </c>
      <c r="AF269" s="2">
        <f t="shared" si="69"/>
        <v>50</v>
      </c>
    </row>
    <row r="270" spans="1:32" x14ac:dyDescent="0.2">
      <c r="A270" s="2" t="s">
        <v>37</v>
      </c>
      <c r="B270" s="2" t="s">
        <v>306</v>
      </c>
      <c r="C270" s="3" t="str">
        <f t="shared" si="56"/>
        <v>26-08-2015 12-58-12</v>
      </c>
      <c r="D270" s="4">
        <v>42242.540416608797</v>
      </c>
      <c r="E270" s="2">
        <v>2.4</v>
      </c>
      <c r="F270" s="2">
        <v>3.6</v>
      </c>
      <c r="G270" s="2">
        <v>3</v>
      </c>
      <c r="H270" s="2">
        <v>2.11</v>
      </c>
      <c r="I270" s="2">
        <v>2.13</v>
      </c>
      <c r="J270" s="2">
        <v>0.3</v>
      </c>
      <c r="K270" s="2">
        <v>0.99</v>
      </c>
      <c r="L270" s="2">
        <v>410.27</v>
      </c>
      <c r="M270" s="2">
        <v>2.2999999999999998</v>
      </c>
      <c r="N270" s="2">
        <v>236.5</v>
      </c>
      <c r="O270" s="2">
        <v>235.1</v>
      </c>
      <c r="P270" s="2">
        <v>239</v>
      </c>
      <c r="Q270" s="2">
        <v>50</v>
      </c>
      <c r="R270" s="2">
        <v>0</v>
      </c>
      <c r="S270" s="4">
        <v>42242.552777719909</v>
      </c>
      <c r="T270" s="2">
        <f t="shared" si="57"/>
        <v>41.3</v>
      </c>
      <c r="U270" s="2">
        <f t="shared" si="58"/>
        <v>38.700000000000003</v>
      </c>
      <c r="V270" s="2">
        <f t="shared" si="59"/>
        <v>40.5</v>
      </c>
      <c r="W270" s="2">
        <f t="shared" si="60"/>
        <v>20.65</v>
      </c>
      <c r="X270" s="2">
        <f t="shared" si="61"/>
        <v>28.47</v>
      </c>
      <c r="Y270" s="2">
        <f t="shared" si="62"/>
        <v>19.600000000000001</v>
      </c>
      <c r="Z270" s="2">
        <f t="shared" si="63"/>
        <v>0.73</v>
      </c>
      <c r="AA270" s="2">
        <f t="shared" si="64"/>
        <v>409.17</v>
      </c>
      <c r="AB270" s="2">
        <f t="shared" si="65"/>
        <v>5.7</v>
      </c>
      <c r="AC270" s="2">
        <f t="shared" si="66"/>
        <v>235.9</v>
      </c>
      <c r="AD270" s="2">
        <f t="shared" si="67"/>
        <v>234.7</v>
      </c>
      <c r="AE270" s="2">
        <f t="shared" si="68"/>
        <v>238.1</v>
      </c>
      <c r="AF270" s="2">
        <f t="shared" si="69"/>
        <v>50</v>
      </c>
    </row>
    <row r="271" spans="1:32" x14ac:dyDescent="0.2">
      <c r="A271" s="2" t="s">
        <v>37</v>
      </c>
      <c r="B271" s="2" t="s">
        <v>307</v>
      </c>
      <c r="C271" s="3" t="str">
        <f t="shared" si="56"/>
        <v>26-08-2015 12-58-18</v>
      </c>
      <c r="D271" s="4">
        <v>42242.540486053244</v>
      </c>
      <c r="E271" s="2">
        <v>2.5</v>
      </c>
      <c r="F271" s="2">
        <v>3.7</v>
      </c>
      <c r="G271" s="2">
        <v>3</v>
      </c>
      <c r="H271" s="2">
        <v>2.17</v>
      </c>
      <c r="I271" s="2">
        <v>2.1800000000000002</v>
      </c>
      <c r="J271" s="2">
        <v>0.18</v>
      </c>
      <c r="K271" s="2">
        <v>1</v>
      </c>
      <c r="L271" s="2">
        <v>410.09</v>
      </c>
      <c r="M271" s="2">
        <v>2.1</v>
      </c>
      <c r="N271" s="2">
        <v>236.2</v>
      </c>
      <c r="O271" s="2">
        <v>235.1</v>
      </c>
      <c r="P271" s="2">
        <v>239</v>
      </c>
      <c r="Q271" s="2">
        <v>50</v>
      </c>
      <c r="R271" s="2">
        <v>0</v>
      </c>
      <c r="S271" s="4">
        <v>42242.552893460648</v>
      </c>
      <c r="T271" s="2">
        <f t="shared" si="57"/>
        <v>41.8</v>
      </c>
      <c r="U271" s="2">
        <f t="shared" si="58"/>
        <v>38.6</v>
      </c>
      <c r="V271" s="2">
        <f t="shared" si="59"/>
        <v>41</v>
      </c>
      <c r="W271" s="2">
        <f t="shared" si="60"/>
        <v>20.8</v>
      </c>
      <c r="X271" s="2">
        <f t="shared" si="61"/>
        <v>28.67</v>
      </c>
      <c r="Y271" s="2">
        <f t="shared" si="62"/>
        <v>19.73</v>
      </c>
      <c r="Z271" s="2">
        <f t="shared" si="63"/>
        <v>0.73</v>
      </c>
      <c r="AA271" s="2">
        <f t="shared" si="64"/>
        <v>408.99</v>
      </c>
      <c r="AB271" s="2">
        <f t="shared" si="65"/>
        <v>5.8</v>
      </c>
      <c r="AC271" s="2">
        <f t="shared" si="66"/>
        <v>235.7</v>
      </c>
      <c r="AD271" s="2">
        <f t="shared" si="67"/>
        <v>234.6</v>
      </c>
      <c r="AE271" s="2">
        <f t="shared" si="68"/>
        <v>238.1</v>
      </c>
      <c r="AF271" s="2">
        <f t="shared" si="69"/>
        <v>50</v>
      </c>
    </row>
    <row r="272" spans="1:32" x14ac:dyDescent="0.2">
      <c r="A272" s="2" t="s">
        <v>37</v>
      </c>
      <c r="B272" s="2" t="s">
        <v>308</v>
      </c>
      <c r="C272" s="3" t="str">
        <f t="shared" si="56"/>
        <v>26-08-2015 12-58-24</v>
      </c>
      <c r="D272" s="4">
        <v>42242.540555497682</v>
      </c>
      <c r="E272" s="2">
        <v>2.4</v>
      </c>
      <c r="F272" s="2">
        <v>3.6</v>
      </c>
      <c r="G272" s="2">
        <v>3</v>
      </c>
      <c r="H272" s="2">
        <v>2.11</v>
      </c>
      <c r="I272" s="2">
        <v>2.13</v>
      </c>
      <c r="J272" s="2">
        <v>0.3</v>
      </c>
      <c r="K272" s="2">
        <v>0.99</v>
      </c>
      <c r="L272" s="2">
        <v>410.21</v>
      </c>
      <c r="M272" s="2">
        <v>1.5</v>
      </c>
      <c r="N272" s="2">
        <v>236.6</v>
      </c>
      <c r="O272" s="2">
        <v>235.1</v>
      </c>
      <c r="P272" s="2">
        <v>238.8</v>
      </c>
      <c r="Q272" s="2">
        <v>50</v>
      </c>
      <c r="R272" s="2">
        <v>0</v>
      </c>
      <c r="S272" s="4">
        <v>42242.553009201387</v>
      </c>
      <c r="T272" s="2">
        <f t="shared" si="57"/>
        <v>27.3</v>
      </c>
      <c r="U272" s="2">
        <f t="shared" si="58"/>
        <v>22.8</v>
      </c>
      <c r="V272" s="2">
        <f t="shared" si="59"/>
        <v>25.8</v>
      </c>
      <c r="W272" s="2">
        <f t="shared" si="60"/>
        <v>12.44</v>
      </c>
      <c r="X272" s="2">
        <f t="shared" si="61"/>
        <v>17.95</v>
      </c>
      <c r="Y272" s="2">
        <f t="shared" si="62"/>
        <v>12.94</v>
      </c>
      <c r="Z272" s="2">
        <f t="shared" si="63"/>
        <v>0.69</v>
      </c>
      <c r="AA272" s="2">
        <f t="shared" si="64"/>
        <v>409.51</v>
      </c>
      <c r="AB272" s="2">
        <f t="shared" si="65"/>
        <v>5.7</v>
      </c>
      <c r="AC272" s="2">
        <f t="shared" si="66"/>
        <v>236</v>
      </c>
      <c r="AD272" s="2">
        <f t="shared" si="67"/>
        <v>234.8</v>
      </c>
      <c r="AE272" s="2">
        <f t="shared" si="68"/>
        <v>238.5</v>
      </c>
      <c r="AF272" s="2">
        <f t="shared" si="69"/>
        <v>50</v>
      </c>
    </row>
    <row r="273" spans="1:32" x14ac:dyDescent="0.2">
      <c r="A273" s="2" t="s">
        <v>37</v>
      </c>
      <c r="B273" s="2" t="s">
        <v>309</v>
      </c>
      <c r="C273" s="3" t="str">
        <f t="shared" si="56"/>
        <v>26-08-2015 12-58-30</v>
      </c>
      <c r="D273" s="4">
        <v>42242.540624942128</v>
      </c>
      <c r="E273" s="2">
        <v>2.2999999999999998</v>
      </c>
      <c r="F273" s="2">
        <v>3.6</v>
      </c>
      <c r="G273" s="2">
        <v>3</v>
      </c>
      <c r="H273" s="2">
        <v>2.0699999999999998</v>
      </c>
      <c r="I273" s="2">
        <v>2.11</v>
      </c>
      <c r="J273" s="2">
        <v>0.39</v>
      </c>
      <c r="K273" s="2">
        <v>0.98</v>
      </c>
      <c r="L273" s="2">
        <v>410.03</v>
      </c>
      <c r="M273" s="2">
        <v>1</v>
      </c>
      <c r="N273" s="2">
        <v>236.8</v>
      </c>
      <c r="O273" s="2">
        <v>234.9</v>
      </c>
      <c r="P273" s="2">
        <v>238.5</v>
      </c>
      <c r="Q273" s="2">
        <v>49.9</v>
      </c>
      <c r="R273" s="2">
        <v>0</v>
      </c>
      <c r="S273" s="4">
        <v>42242.553124942133</v>
      </c>
      <c r="T273" s="2">
        <f t="shared" si="57"/>
        <v>18.8</v>
      </c>
      <c r="U273" s="2">
        <f t="shared" si="58"/>
        <v>14.2</v>
      </c>
      <c r="V273" s="2">
        <f t="shared" si="59"/>
        <v>19</v>
      </c>
      <c r="W273" s="2">
        <f t="shared" si="60"/>
        <v>8.0399999999999991</v>
      </c>
      <c r="X273" s="2">
        <f t="shared" si="61"/>
        <v>12.31</v>
      </c>
      <c r="Y273" s="2">
        <f t="shared" si="62"/>
        <v>9.33</v>
      </c>
      <c r="Z273" s="2">
        <f t="shared" si="63"/>
        <v>0.65</v>
      </c>
      <c r="AA273" s="2">
        <f t="shared" si="64"/>
        <v>409.92</v>
      </c>
      <c r="AB273" s="2">
        <f t="shared" si="65"/>
        <v>5.0999999999999996</v>
      </c>
      <c r="AC273" s="2">
        <f t="shared" si="66"/>
        <v>236.2</v>
      </c>
      <c r="AD273" s="2">
        <f t="shared" si="67"/>
        <v>235</v>
      </c>
      <c r="AE273" s="2">
        <f t="shared" si="68"/>
        <v>238.8</v>
      </c>
      <c r="AF273" s="2">
        <f t="shared" si="69"/>
        <v>50</v>
      </c>
    </row>
    <row r="274" spans="1:32" x14ac:dyDescent="0.2">
      <c r="A274" s="2" t="s">
        <v>37</v>
      </c>
      <c r="B274" s="2" t="s">
        <v>310</v>
      </c>
      <c r="C274" s="3" t="str">
        <f t="shared" si="56"/>
        <v>26-08-2015 12-58-36</v>
      </c>
      <c r="D274" s="4">
        <v>42242.540694386575</v>
      </c>
      <c r="E274" s="2">
        <v>2.2999999999999998</v>
      </c>
      <c r="F274" s="2">
        <v>3.6</v>
      </c>
      <c r="G274" s="2">
        <v>2.9</v>
      </c>
      <c r="H274" s="2">
        <v>2.06</v>
      </c>
      <c r="I274" s="2">
        <v>2.08</v>
      </c>
      <c r="J274" s="2">
        <v>0.3</v>
      </c>
      <c r="K274" s="2">
        <v>0.99</v>
      </c>
      <c r="L274" s="2">
        <v>410.03</v>
      </c>
      <c r="M274" s="2">
        <v>1.4</v>
      </c>
      <c r="N274" s="2">
        <v>236.6</v>
      </c>
      <c r="O274" s="2">
        <v>235</v>
      </c>
      <c r="P274" s="2">
        <v>238.6</v>
      </c>
      <c r="Q274" s="2">
        <v>50</v>
      </c>
      <c r="R274" s="2">
        <v>0</v>
      </c>
      <c r="S274" s="4">
        <v>42242.553240682872</v>
      </c>
      <c r="T274" s="2">
        <f t="shared" si="57"/>
        <v>18.7</v>
      </c>
      <c r="U274" s="2">
        <f t="shared" si="58"/>
        <v>14.3</v>
      </c>
      <c r="V274" s="2">
        <f t="shared" si="59"/>
        <v>19.3</v>
      </c>
      <c r="W274" s="2">
        <f t="shared" si="60"/>
        <v>8.1</v>
      </c>
      <c r="X274" s="2">
        <f t="shared" si="61"/>
        <v>12.38</v>
      </c>
      <c r="Y274" s="2">
        <f t="shared" si="62"/>
        <v>9.3699999999999992</v>
      </c>
      <c r="Z274" s="2">
        <f t="shared" si="63"/>
        <v>0.65</v>
      </c>
      <c r="AA274" s="2">
        <f t="shared" si="64"/>
        <v>409.86</v>
      </c>
      <c r="AB274" s="2">
        <f t="shared" si="65"/>
        <v>5</v>
      </c>
      <c r="AC274" s="2">
        <f t="shared" si="66"/>
        <v>236.2</v>
      </c>
      <c r="AD274" s="2">
        <f t="shared" si="67"/>
        <v>235</v>
      </c>
      <c r="AE274" s="2">
        <f t="shared" si="68"/>
        <v>238.7</v>
      </c>
      <c r="AF274" s="2">
        <f t="shared" si="69"/>
        <v>50</v>
      </c>
    </row>
    <row r="275" spans="1:32" x14ac:dyDescent="0.2">
      <c r="A275" s="2" t="s">
        <v>37</v>
      </c>
      <c r="B275" s="2" t="s">
        <v>311</v>
      </c>
      <c r="C275" s="3" t="str">
        <f t="shared" si="56"/>
        <v>26-08-2015 12-58-42</v>
      </c>
      <c r="D275" s="4">
        <v>42242.540763831021</v>
      </c>
      <c r="E275" s="2">
        <v>2.2000000000000002</v>
      </c>
      <c r="F275" s="2">
        <v>3.5</v>
      </c>
      <c r="G275" s="2">
        <v>2.9</v>
      </c>
      <c r="H275" s="2">
        <v>2.0299999999999998</v>
      </c>
      <c r="I275" s="2">
        <v>2.04</v>
      </c>
      <c r="J275" s="2">
        <v>0.15</v>
      </c>
      <c r="K275" s="2">
        <v>1</v>
      </c>
      <c r="L275" s="2">
        <v>410.21</v>
      </c>
      <c r="M275" s="2">
        <v>1.8</v>
      </c>
      <c r="N275" s="2">
        <v>236.7</v>
      </c>
      <c r="O275" s="2">
        <v>235.1</v>
      </c>
      <c r="P275" s="2">
        <v>238.7</v>
      </c>
      <c r="Q275" s="2">
        <v>50</v>
      </c>
      <c r="R275" s="2">
        <v>0</v>
      </c>
      <c r="S275" s="4">
        <v>42242.55335642361</v>
      </c>
      <c r="T275" s="2">
        <f t="shared" si="57"/>
        <v>18.899999999999999</v>
      </c>
      <c r="U275" s="2">
        <f t="shared" si="58"/>
        <v>15</v>
      </c>
      <c r="V275" s="2">
        <f t="shared" si="59"/>
        <v>17</v>
      </c>
      <c r="W275" s="2">
        <f t="shared" si="60"/>
        <v>7.98</v>
      </c>
      <c r="X275" s="2">
        <f t="shared" si="61"/>
        <v>12.05</v>
      </c>
      <c r="Y275" s="2">
        <f t="shared" si="62"/>
        <v>9.0299999999999994</v>
      </c>
      <c r="Z275" s="2">
        <f t="shared" si="63"/>
        <v>0.66</v>
      </c>
      <c r="AA275" s="2">
        <f t="shared" si="64"/>
        <v>409.92</v>
      </c>
      <c r="AB275" s="2">
        <f t="shared" si="65"/>
        <v>5.3</v>
      </c>
      <c r="AC275" s="2">
        <f t="shared" si="66"/>
        <v>236.1</v>
      </c>
      <c r="AD275" s="2">
        <f t="shared" si="67"/>
        <v>235.2</v>
      </c>
      <c r="AE275" s="2">
        <f t="shared" si="68"/>
        <v>238.7</v>
      </c>
      <c r="AF275" s="2">
        <f t="shared" si="69"/>
        <v>50</v>
      </c>
    </row>
    <row r="276" spans="1:32" x14ac:dyDescent="0.2">
      <c r="A276" s="2" t="s">
        <v>37</v>
      </c>
      <c r="B276" s="2" t="s">
        <v>312</v>
      </c>
      <c r="C276" s="3" t="str">
        <f t="shared" si="56"/>
        <v>26-08-2015 12-58-48</v>
      </c>
      <c r="D276" s="4">
        <v>42242.54083327546</v>
      </c>
      <c r="E276" s="2">
        <v>2.2999999999999998</v>
      </c>
      <c r="F276" s="2">
        <v>3.5</v>
      </c>
      <c r="G276" s="2">
        <v>3</v>
      </c>
      <c r="H276" s="2">
        <v>2.0699999999999998</v>
      </c>
      <c r="I276" s="2">
        <v>2.08</v>
      </c>
      <c r="J276" s="2">
        <v>0.25</v>
      </c>
      <c r="K276" s="2">
        <v>0.99</v>
      </c>
      <c r="L276" s="2">
        <v>410.44</v>
      </c>
      <c r="M276" s="2">
        <v>1.2</v>
      </c>
      <c r="N276" s="2">
        <v>236.9</v>
      </c>
      <c r="O276" s="2">
        <v>235.2</v>
      </c>
      <c r="P276" s="2">
        <v>238.8</v>
      </c>
      <c r="Q276" s="2">
        <v>49.9</v>
      </c>
      <c r="R276" s="2">
        <v>0</v>
      </c>
      <c r="S276" s="4">
        <v>42242.553472164349</v>
      </c>
      <c r="T276" s="2">
        <f t="shared" si="57"/>
        <v>18.899999999999999</v>
      </c>
      <c r="U276" s="2">
        <f t="shared" si="58"/>
        <v>13.9</v>
      </c>
      <c r="V276" s="2">
        <f t="shared" si="59"/>
        <v>19.399999999999999</v>
      </c>
      <c r="W276" s="2">
        <f t="shared" si="60"/>
        <v>8.09</v>
      </c>
      <c r="X276" s="2">
        <f t="shared" si="61"/>
        <v>12.36</v>
      </c>
      <c r="Y276" s="2">
        <f t="shared" si="62"/>
        <v>9.35</v>
      </c>
      <c r="Z276" s="2">
        <f t="shared" si="63"/>
        <v>0.65</v>
      </c>
      <c r="AA276" s="2">
        <f t="shared" si="64"/>
        <v>409.92</v>
      </c>
      <c r="AB276" s="2">
        <f t="shared" si="65"/>
        <v>5.2</v>
      </c>
      <c r="AC276" s="2">
        <f t="shared" si="66"/>
        <v>236.3</v>
      </c>
      <c r="AD276" s="2">
        <f t="shared" si="67"/>
        <v>235</v>
      </c>
      <c r="AE276" s="2">
        <f t="shared" si="68"/>
        <v>238.7</v>
      </c>
      <c r="AF276" s="2">
        <f t="shared" si="69"/>
        <v>50</v>
      </c>
    </row>
    <row r="277" spans="1:32" x14ac:dyDescent="0.2">
      <c r="A277" s="2" t="s">
        <v>37</v>
      </c>
      <c r="B277" s="2" t="s">
        <v>313</v>
      </c>
      <c r="C277" s="3" t="str">
        <f t="shared" si="56"/>
        <v>26-08-2015 12-58-54</v>
      </c>
      <c r="D277" s="4">
        <v>42242.540902719906</v>
      </c>
      <c r="E277" s="2">
        <v>2.2999999999999998</v>
      </c>
      <c r="F277" s="2">
        <v>3.6</v>
      </c>
      <c r="G277" s="2">
        <v>3</v>
      </c>
      <c r="H277" s="2">
        <v>2.1</v>
      </c>
      <c r="I277" s="2">
        <v>2.11</v>
      </c>
      <c r="J277" s="2">
        <v>0.19</v>
      </c>
      <c r="K277" s="2">
        <v>1</v>
      </c>
      <c r="L277" s="2">
        <v>410.55</v>
      </c>
      <c r="M277" s="2">
        <v>1.4</v>
      </c>
      <c r="N277" s="2">
        <v>237</v>
      </c>
      <c r="O277" s="2">
        <v>235.3</v>
      </c>
      <c r="P277" s="2">
        <v>238.8</v>
      </c>
      <c r="Q277" s="2">
        <v>49.9</v>
      </c>
      <c r="R277" s="2">
        <v>0</v>
      </c>
      <c r="S277" s="4">
        <v>42242.553587905095</v>
      </c>
      <c r="T277" s="2">
        <f t="shared" si="57"/>
        <v>18.600000000000001</v>
      </c>
      <c r="U277" s="2">
        <f t="shared" si="58"/>
        <v>14.2</v>
      </c>
      <c r="V277" s="2">
        <f t="shared" si="59"/>
        <v>20</v>
      </c>
      <c r="W277" s="2">
        <f t="shared" si="60"/>
        <v>8.11</v>
      </c>
      <c r="X277" s="2">
        <f t="shared" si="61"/>
        <v>12.51</v>
      </c>
      <c r="Y277" s="2">
        <f t="shared" si="62"/>
        <v>9.52</v>
      </c>
      <c r="Z277" s="2">
        <f t="shared" si="63"/>
        <v>0.65</v>
      </c>
      <c r="AA277" s="2">
        <f t="shared" si="64"/>
        <v>409.98</v>
      </c>
      <c r="AB277" s="2">
        <f t="shared" si="65"/>
        <v>5.5</v>
      </c>
      <c r="AC277" s="2">
        <f t="shared" si="66"/>
        <v>236.2</v>
      </c>
      <c r="AD277" s="2">
        <f t="shared" si="67"/>
        <v>235.1</v>
      </c>
      <c r="AE277" s="2">
        <f t="shared" si="68"/>
        <v>238.8</v>
      </c>
      <c r="AF277" s="2">
        <f t="shared" si="69"/>
        <v>50</v>
      </c>
    </row>
    <row r="278" spans="1:32" x14ac:dyDescent="0.2">
      <c r="A278" s="2" t="s">
        <v>37</v>
      </c>
      <c r="B278" s="2" t="s">
        <v>314</v>
      </c>
      <c r="C278" s="3" t="str">
        <f t="shared" si="56"/>
        <v>26-08-2015 12-59-00</v>
      </c>
      <c r="D278" s="4">
        <v>42242.540972164352</v>
      </c>
      <c r="E278" s="2">
        <v>2.2999999999999998</v>
      </c>
      <c r="F278" s="2">
        <v>3.6</v>
      </c>
      <c r="G278" s="2">
        <v>2.9</v>
      </c>
      <c r="H278" s="2">
        <v>2.0699999999999998</v>
      </c>
      <c r="I278" s="2">
        <v>2.08</v>
      </c>
      <c r="J278" s="2">
        <v>0.25</v>
      </c>
      <c r="K278" s="2">
        <v>0.99</v>
      </c>
      <c r="L278" s="2">
        <v>410.55</v>
      </c>
      <c r="M278" s="2">
        <v>1.6</v>
      </c>
      <c r="N278" s="2">
        <v>237</v>
      </c>
      <c r="O278" s="2">
        <v>235.3</v>
      </c>
      <c r="P278" s="2">
        <v>238.8</v>
      </c>
      <c r="Q278" s="2">
        <v>50</v>
      </c>
      <c r="R278" s="2">
        <v>0</v>
      </c>
      <c r="S278" s="4">
        <v>42242.553703645834</v>
      </c>
      <c r="T278" s="2">
        <f t="shared" si="57"/>
        <v>19.8</v>
      </c>
      <c r="U278" s="2">
        <f t="shared" si="58"/>
        <v>14.5</v>
      </c>
      <c r="V278" s="2">
        <f t="shared" si="59"/>
        <v>16.899999999999999</v>
      </c>
      <c r="W278" s="2">
        <f t="shared" si="60"/>
        <v>7.93</v>
      </c>
      <c r="X278" s="2">
        <f t="shared" si="61"/>
        <v>12.08</v>
      </c>
      <c r="Y278" s="2">
        <f t="shared" si="62"/>
        <v>9.11</v>
      </c>
      <c r="Z278" s="2">
        <f t="shared" si="63"/>
        <v>0.66</v>
      </c>
      <c r="AA278" s="2">
        <f t="shared" si="64"/>
        <v>408.48</v>
      </c>
      <c r="AB278" s="2">
        <f t="shared" si="65"/>
        <v>5.0999999999999996</v>
      </c>
      <c r="AC278" s="2">
        <f t="shared" si="66"/>
        <v>235.2</v>
      </c>
      <c r="AD278" s="2">
        <f t="shared" si="67"/>
        <v>234.4</v>
      </c>
      <c r="AE278" s="2">
        <f t="shared" si="68"/>
        <v>237.9</v>
      </c>
      <c r="AF278" s="2">
        <f t="shared" si="69"/>
        <v>50</v>
      </c>
    </row>
    <row r="279" spans="1:32" x14ac:dyDescent="0.2">
      <c r="A279" s="2" t="s">
        <v>37</v>
      </c>
      <c r="B279" s="2" t="s">
        <v>315</v>
      </c>
      <c r="C279" s="3" t="str">
        <f t="shared" si="56"/>
        <v>26-08-2015 12-59-06</v>
      </c>
      <c r="D279" s="4">
        <v>42242.541041608798</v>
      </c>
      <c r="E279" s="2">
        <v>18.7</v>
      </c>
      <c r="F279" s="2">
        <v>19.600000000000001</v>
      </c>
      <c r="G279" s="2">
        <v>22.4</v>
      </c>
      <c r="H279" s="2">
        <v>10.09</v>
      </c>
      <c r="I279" s="2">
        <v>14.36</v>
      </c>
      <c r="J279" s="2">
        <v>10.220000000000001</v>
      </c>
      <c r="K279" s="2">
        <v>0.7</v>
      </c>
      <c r="L279" s="2">
        <v>409.63</v>
      </c>
      <c r="M279" s="2">
        <v>4</v>
      </c>
      <c r="N279" s="2">
        <v>236.5</v>
      </c>
      <c r="O279" s="2">
        <v>234.9</v>
      </c>
      <c r="P279" s="2">
        <v>238.1</v>
      </c>
      <c r="Q279" s="2">
        <v>49.9</v>
      </c>
      <c r="R279" s="2">
        <v>0</v>
      </c>
      <c r="S279" s="4">
        <v>42242.553819386572</v>
      </c>
      <c r="T279" s="2">
        <f t="shared" si="57"/>
        <v>18.2</v>
      </c>
      <c r="U279" s="2">
        <f t="shared" si="58"/>
        <v>13.8</v>
      </c>
      <c r="V279" s="2">
        <f t="shared" si="59"/>
        <v>19.7</v>
      </c>
      <c r="W279" s="2">
        <f t="shared" si="60"/>
        <v>8.1</v>
      </c>
      <c r="X279" s="2">
        <f t="shared" si="61"/>
        <v>12.21</v>
      </c>
      <c r="Y279" s="2">
        <f t="shared" si="62"/>
        <v>9.1300000000000008</v>
      </c>
      <c r="Z279" s="2">
        <f t="shared" si="63"/>
        <v>0.66</v>
      </c>
      <c r="AA279" s="2">
        <f t="shared" si="64"/>
        <v>408.65</v>
      </c>
      <c r="AB279" s="2">
        <f t="shared" si="65"/>
        <v>5.3</v>
      </c>
      <c r="AC279" s="2">
        <f t="shared" si="66"/>
        <v>235.8</v>
      </c>
      <c r="AD279" s="2">
        <f t="shared" si="67"/>
        <v>234.2</v>
      </c>
      <c r="AE279" s="2">
        <f t="shared" si="68"/>
        <v>237.8</v>
      </c>
      <c r="AF279" s="2">
        <f t="shared" si="69"/>
        <v>50</v>
      </c>
    </row>
    <row r="280" spans="1:32" x14ac:dyDescent="0.2">
      <c r="A280" s="2" t="s">
        <v>37</v>
      </c>
      <c r="B280" s="2" t="s">
        <v>316</v>
      </c>
      <c r="C280" s="3" t="str">
        <f t="shared" si="56"/>
        <v>26-08-2015 12-59-12</v>
      </c>
      <c r="D280" s="4">
        <v>42242.541111053244</v>
      </c>
      <c r="E280" s="2">
        <v>18.5</v>
      </c>
      <c r="F280" s="2">
        <v>15</v>
      </c>
      <c r="G280" s="2">
        <v>22.4</v>
      </c>
      <c r="H280" s="2">
        <v>8.68</v>
      </c>
      <c r="I280" s="2">
        <v>13.24</v>
      </c>
      <c r="J280" s="2">
        <v>10</v>
      </c>
      <c r="K280" s="2">
        <v>0.66</v>
      </c>
      <c r="L280" s="2">
        <v>409.98</v>
      </c>
      <c r="M280" s="2">
        <v>6.5</v>
      </c>
      <c r="N280" s="2">
        <v>236.6</v>
      </c>
      <c r="O280" s="2">
        <v>235.2</v>
      </c>
      <c r="P280" s="2">
        <v>238.3</v>
      </c>
      <c r="Q280" s="2">
        <v>49.9</v>
      </c>
      <c r="R280" s="2">
        <v>0</v>
      </c>
      <c r="S280" s="4">
        <v>42242.553935127318</v>
      </c>
      <c r="T280" s="2">
        <f t="shared" si="57"/>
        <v>30.7</v>
      </c>
      <c r="U280" s="2">
        <f t="shared" si="58"/>
        <v>27.8</v>
      </c>
      <c r="V280" s="2">
        <f t="shared" si="59"/>
        <v>33.799999999999997</v>
      </c>
      <c r="W280" s="2">
        <f t="shared" si="60"/>
        <v>15.32</v>
      </c>
      <c r="X280" s="2">
        <f t="shared" si="61"/>
        <v>21.75</v>
      </c>
      <c r="Y280" s="2">
        <f t="shared" si="62"/>
        <v>15.44</v>
      </c>
      <c r="Z280" s="2">
        <f t="shared" si="63"/>
        <v>0.7</v>
      </c>
      <c r="AA280" s="2">
        <f t="shared" si="64"/>
        <v>408.01</v>
      </c>
      <c r="AB280" s="2">
        <f t="shared" si="65"/>
        <v>5.3</v>
      </c>
      <c r="AC280" s="2">
        <f t="shared" si="66"/>
        <v>235.5</v>
      </c>
      <c r="AD280" s="2">
        <f t="shared" si="67"/>
        <v>234</v>
      </c>
      <c r="AE280" s="2">
        <f t="shared" si="68"/>
        <v>237.2</v>
      </c>
      <c r="AF280" s="2">
        <f t="shared" si="69"/>
        <v>50</v>
      </c>
    </row>
    <row r="281" spans="1:32" x14ac:dyDescent="0.2">
      <c r="A281" s="2" t="s">
        <v>37</v>
      </c>
      <c r="B281" s="2" t="s">
        <v>317</v>
      </c>
      <c r="C281" s="3" t="str">
        <f t="shared" si="56"/>
        <v>26-08-2015 12-59-18</v>
      </c>
      <c r="D281" s="4">
        <v>42242.541180497683</v>
      </c>
      <c r="E281" s="2">
        <v>20.9</v>
      </c>
      <c r="F281" s="2">
        <v>17.399999999999999</v>
      </c>
      <c r="G281" s="2">
        <v>25</v>
      </c>
      <c r="H281" s="2">
        <v>9.91</v>
      </c>
      <c r="I281" s="2">
        <v>14.99</v>
      </c>
      <c r="J281" s="2">
        <v>11.25</v>
      </c>
      <c r="K281" s="2">
        <v>0.66</v>
      </c>
      <c r="L281" s="2">
        <v>409.8</v>
      </c>
      <c r="M281" s="2">
        <v>6.5</v>
      </c>
      <c r="N281" s="2">
        <v>236.4</v>
      </c>
      <c r="O281" s="2">
        <v>235.1</v>
      </c>
      <c r="P281" s="2">
        <v>238.3</v>
      </c>
      <c r="Q281" s="2">
        <v>50</v>
      </c>
      <c r="R281" s="2">
        <v>0</v>
      </c>
      <c r="S281" s="4">
        <v>42242.554050868057</v>
      </c>
      <c r="T281" s="2">
        <f t="shared" si="57"/>
        <v>41.9</v>
      </c>
      <c r="U281" s="2">
        <f t="shared" si="58"/>
        <v>38.700000000000003</v>
      </c>
      <c r="V281" s="2">
        <f t="shared" si="59"/>
        <v>39.799999999999997</v>
      </c>
      <c r="W281" s="2">
        <f t="shared" si="60"/>
        <v>20.58</v>
      </c>
      <c r="X281" s="2">
        <f t="shared" si="61"/>
        <v>28.38</v>
      </c>
      <c r="Y281" s="2">
        <f t="shared" si="62"/>
        <v>19.54</v>
      </c>
      <c r="Z281" s="2">
        <f t="shared" si="63"/>
        <v>0.73</v>
      </c>
      <c r="AA281" s="2">
        <f t="shared" si="64"/>
        <v>408.19</v>
      </c>
      <c r="AB281" s="2">
        <f t="shared" si="65"/>
        <v>6.1</v>
      </c>
      <c r="AC281" s="2">
        <f t="shared" si="66"/>
        <v>235.4</v>
      </c>
      <c r="AD281" s="2">
        <f t="shared" si="67"/>
        <v>234.1</v>
      </c>
      <c r="AE281" s="2">
        <f t="shared" si="68"/>
        <v>237.5</v>
      </c>
      <c r="AF281" s="2">
        <f t="shared" si="69"/>
        <v>50</v>
      </c>
    </row>
    <row r="282" spans="1:32" x14ac:dyDescent="0.2">
      <c r="A282" s="2" t="s">
        <v>37</v>
      </c>
      <c r="B282" s="2" t="s">
        <v>318</v>
      </c>
      <c r="C282" s="3" t="str">
        <f t="shared" si="56"/>
        <v>26-08-2015 12-59-24</v>
      </c>
      <c r="D282" s="4">
        <v>42242.541249942129</v>
      </c>
      <c r="E282" s="2">
        <v>67.8</v>
      </c>
      <c r="F282" s="2">
        <v>69</v>
      </c>
      <c r="G282" s="2">
        <v>78.400000000000006</v>
      </c>
      <c r="H282" s="2">
        <v>39.51</v>
      </c>
      <c r="I282" s="2">
        <v>50.68</v>
      </c>
      <c r="J282" s="2">
        <v>31.73</v>
      </c>
      <c r="K282" s="2">
        <v>0.78</v>
      </c>
      <c r="L282" s="2">
        <v>407.72</v>
      </c>
      <c r="M282" s="2">
        <v>12.1</v>
      </c>
      <c r="N282" s="2">
        <v>235.1</v>
      </c>
      <c r="O282" s="2">
        <v>233.9</v>
      </c>
      <c r="P282" s="2">
        <v>237.2</v>
      </c>
      <c r="Q282" s="2">
        <v>50</v>
      </c>
      <c r="R282" s="2">
        <v>0</v>
      </c>
      <c r="S282" s="4">
        <v>42242.554166608796</v>
      </c>
      <c r="T282" s="2">
        <f t="shared" si="57"/>
        <v>42.9</v>
      </c>
      <c r="U282" s="2">
        <f t="shared" si="58"/>
        <v>38.9</v>
      </c>
      <c r="V282" s="2">
        <f t="shared" si="59"/>
        <v>39.9</v>
      </c>
      <c r="W282" s="2">
        <f t="shared" si="60"/>
        <v>20.87</v>
      </c>
      <c r="X282" s="2">
        <f t="shared" si="61"/>
        <v>28.67</v>
      </c>
      <c r="Y282" s="2">
        <f t="shared" si="62"/>
        <v>19.66</v>
      </c>
      <c r="Z282" s="2">
        <f t="shared" si="63"/>
        <v>0.73</v>
      </c>
      <c r="AA282" s="2">
        <f t="shared" si="64"/>
        <v>408.07</v>
      </c>
      <c r="AB282" s="2">
        <f t="shared" si="65"/>
        <v>6.3</v>
      </c>
      <c r="AC282" s="2">
        <f t="shared" si="66"/>
        <v>235.2</v>
      </c>
      <c r="AD282" s="2">
        <f t="shared" si="67"/>
        <v>234</v>
      </c>
      <c r="AE282" s="2">
        <f t="shared" si="68"/>
        <v>237.6</v>
      </c>
      <c r="AF282" s="2">
        <f t="shared" si="69"/>
        <v>50</v>
      </c>
    </row>
    <row r="283" spans="1:32" x14ac:dyDescent="0.2">
      <c r="A283" s="2" t="s">
        <v>37</v>
      </c>
      <c r="B283" s="2" t="s">
        <v>319</v>
      </c>
      <c r="C283" s="3" t="str">
        <f t="shared" si="56"/>
        <v>26-08-2015 12-59-30</v>
      </c>
      <c r="D283" s="4">
        <v>42242.541319386575</v>
      </c>
      <c r="E283" s="2">
        <v>72.599999999999994</v>
      </c>
      <c r="F283" s="2">
        <v>78.900000000000006</v>
      </c>
      <c r="G283" s="2">
        <v>88.7</v>
      </c>
      <c r="H283" s="2">
        <v>44.85</v>
      </c>
      <c r="I283" s="2">
        <v>56.51</v>
      </c>
      <c r="J283" s="2">
        <v>34.380000000000003</v>
      </c>
      <c r="K283" s="2">
        <v>0.79</v>
      </c>
      <c r="L283" s="2">
        <v>407.38</v>
      </c>
      <c r="M283" s="2">
        <v>16.600000000000001</v>
      </c>
      <c r="N283" s="2">
        <v>235</v>
      </c>
      <c r="O283" s="2">
        <v>233.7</v>
      </c>
      <c r="P283" s="2">
        <v>236.9</v>
      </c>
      <c r="Q283" s="2">
        <v>49.9</v>
      </c>
      <c r="R283" s="2">
        <v>0</v>
      </c>
      <c r="S283" s="4">
        <v>42242.554282349534</v>
      </c>
      <c r="T283" s="2">
        <f t="shared" si="57"/>
        <v>31.5</v>
      </c>
      <c r="U283" s="2">
        <f t="shared" si="58"/>
        <v>27.5</v>
      </c>
      <c r="V283" s="2">
        <f t="shared" si="59"/>
        <v>30.3</v>
      </c>
      <c r="W283" s="2">
        <f t="shared" si="60"/>
        <v>14.87</v>
      </c>
      <c r="X283" s="2">
        <f t="shared" si="61"/>
        <v>21.07</v>
      </c>
      <c r="Y283" s="2">
        <f t="shared" si="62"/>
        <v>14.92</v>
      </c>
      <c r="Z283" s="2">
        <f t="shared" si="63"/>
        <v>0.71</v>
      </c>
      <c r="AA283" s="2">
        <f t="shared" si="64"/>
        <v>408.53</v>
      </c>
      <c r="AB283" s="2">
        <f t="shared" si="65"/>
        <v>5.6</v>
      </c>
      <c r="AC283" s="2">
        <f t="shared" si="66"/>
        <v>235.6</v>
      </c>
      <c r="AD283" s="2">
        <f t="shared" si="67"/>
        <v>234.2</v>
      </c>
      <c r="AE283" s="2">
        <f t="shared" si="68"/>
        <v>237.8</v>
      </c>
      <c r="AF283" s="2">
        <f t="shared" si="69"/>
        <v>50</v>
      </c>
    </row>
    <row r="284" spans="1:32" x14ac:dyDescent="0.2">
      <c r="A284" s="2" t="s">
        <v>37</v>
      </c>
      <c r="B284" s="2" t="s">
        <v>320</v>
      </c>
      <c r="C284" s="3" t="str">
        <f t="shared" si="56"/>
        <v>26-08-2015 12-59-36</v>
      </c>
      <c r="D284" s="4">
        <v>42242.541388831021</v>
      </c>
      <c r="E284" s="2">
        <v>71.2</v>
      </c>
      <c r="F284" s="2">
        <v>77.900000000000006</v>
      </c>
      <c r="G284" s="2">
        <v>88.4</v>
      </c>
      <c r="H284" s="2">
        <v>44.19</v>
      </c>
      <c r="I284" s="2">
        <v>55.88</v>
      </c>
      <c r="J284" s="2">
        <v>34.200000000000003</v>
      </c>
      <c r="K284" s="2">
        <v>0.79</v>
      </c>
      <c r="L284" s="2">
        <v>407.38</v>
      </c>
      <c r="M284" s="2">
        <v>17.5</v>
      </c>
      <c r="N284" s="2">
        <v>235.1</v>
      </c>
      <c r="O284" s="2">
        <v>233.7</v>
      </c>
      <c r="P284" s="2">
        <v>236.8</v>
      </c>
      <c r="Q284" s="2">
        <v>50</v>
      </c>
      <c r="R284" s="2">
        <v>0</v>
      </c>
      <c r="S284" s="4">
        <v>42242.55439809028</v>
      </c>
      <c r="T284" s="2">
        <f t="shared" si="57"/>
        <v>19.2</v>
      </c>
      <c r="U284" s="2">
        <f t="shared" si="58"/>
        <v>14.6</v>
      </c>
      <c r="V284" s="2">
        <f t="shared" si="59"/>
        <v>16.899999999999999</v>
      </c>
      <c r="W284" s="2">
        <f t="shared" si="60"/>
        <v>7.99</v>
      </c>
      <c r="X284" s="2">
        <f t="shared" si="61"/>
        <v>12.01</v>
      </c>
      <c r="Y284" s="2">
        <f t="shared" si="62"/>
        <v>8.9600000000000009</v>
      </c>
      <c r="Z284" s="2">
        <f t="shared" si="63"/>
        <v>0.67</v>
      </c>
      <c r="AA284" s="2">
        <f t="shared" si="64"/>
        <v>410.15</v>
      </c>
      <c r="AB284" s="2">
        <f t="shared" si="65"/>
        <v>5.4</v>
      </c>
      <c r="AC284" s="2">
        <f t="shared" si="66"/>
        <v>236.1</v>
      </c>
      <c r="AD284" s="2">
        <f t="shared" si="67"/>
        <v>235.4</v>
      </c>
      <c r="AE284" s="2">
        <f t="shared" si="68"/>
        <v>238.9</v>
      </c>
      <c r="AF284" s="2">
        <f t="shared" si="69"/>
        <v>50</v>
      </c>
    </row>
    <row r="285" spans="1:32" x14ac:dyDescent="0.2">
      <c r="A285" s="2" t="s">
        <v>37</v>
      </c>
      <c r="B285" s="2" t="s">
        <v>321</v>
      </c>
      <c r="C285" s="3" t="str">
        <f t="shared" si="56"/>
        <v>26-08-2015 12-59-42</v>
      </c>
      <c r="D285" s="4">
        <v>42242.54145827546</v>
      </c>
      <c r="E285" s="2">
        <v>63.3</v>
      </c>
      <c r="F285" s="2">
        <v>61.6</v>
      </c>
      <c r="G285" s="2">
        <v>70.5</v>
      </c>
      <c r="H285" s="2">
        <v>35.270000000000003</v>
      </c>
      <c r="I285" s="2">
        <v>46.06</v>
      </c>
      <c r="J285" s="2">
        <v>29.62</v>
      </c>
      <c r="K285" s="2">
        <v>0.77</v>
      </c>
      <c r="L285" s="2">
        <v>408.13</v>
      </c>
      <c r="M285" s="2">
        <v>9.1999999999999993</v>
      </c>
      <c r="N285" s="2">
        <v>235.3</v>
      </c>
      <c r="O285" s="2">
        <v>234.1</v>
      </c>
      <c r="P285" s="2">
        <v>237.5</v>
      </c>
      <c r="Q285" s="2">
        <v>50</v>
      </c>
      <c r="R285" s="2">
        <v>0</v>
      </c>
      <c r="S285" s="4">
        <v>42242.554513831019</v>
      </c>
      <c r="T285" s="2">
        <f t="shared" si="57"/>
        <v>18.7</v>
      </c>
      <c r="U285" s="2">
        <f t="shared" si="58"/>
        <v>13.9</v>
      </c>
      <c r="V285" s="2">
        <f t="shared" si="59"/>
        <v>19.5</v>
      </c>
      <c r="W285" s="2">
        <f t="shared" si="60"/>
        <v>8.1</v>
      </c>
      <c r="X285" s="2">
        <f t="shared" si="61"/>
        <v>12.34</v>
      </c>
      <c r="Y285" s="2">
        <f t="shared" si="62"/>
        <v>9.31</v>
      </c>
      <c r="Z285" s="2">
        <f t="shared" si="63"/>
        <v>0.66</v>
      </c>
      <c r="AA285" s="2">
        <f t="shared" si="64"/>
        <v>409.86</v>
      </c>
      <c r="AB285" s="2">
        <f t="shared" si="65"/>
        <v>5.3</v>
      </c>
      <c r="AC285" s="2">
        <f t="shared" si="66"/>
        <v>236.2</v>
      </c>
      <c r="AD285" s="2">
        <f t="shared" si="67"/>
        <v>235</v>
      </c>
      <c r="AE285" s="2">
        <f t="shared" si="68"/>
        <v>238.7</v>
      </c>
      <c r="AF285" s="2">
        <f t="shared" si="69"/>
        <v>50</v>
      </c>
    </row>
    <row r="286" spans="1:32" x14ac:dyDescent="0.2">
      <c r="A286" s="2" t="s">
        <v>37</v>
      </c>
      <c r="B286" s="2" t="s">
        <v>322</v>
      </c>
      <c r="C286" s="3" t="str">
        <f t="shared" si="56"/>
        <v>26-08-2015 12-59-48</v>
      </c>
      <c r="D286" s="4">
        <v>42242.541527719906</v>
      </c>
      <c r="E286" s="2">
        <v>43.8</v>
      </c>
      <c r="F286" s="2">
        <v>41</v>
      </c>
      <c r="G286" s="2">
        <v>47.8</v>
      </c>
      <c r="H286" s="2">
        <v>22.8</v>
      </c>
      <c r="I286" s="2">
        <v>31.33</v>
      </c>
      <c r="J286" s="2">
        <v>21.49</v>
      </c>
      <c r="K286" s="2">
        <v>0.73</v>
      </c>
      <c r="L286" s="2">
        <v>409.11</v>
      </c>
      <c r="M286" s="2">
        <v>6.4</v>
      </c>
      <c r="N286" s="2">
        <v>236</v>
      </c>
      <c r="O286" s="2">
        <v>234.7</v>
      </c>
      <c r="P286" s="2">
        <v>237.9</v>
      </c>
      <c r="Q286" s="2">
        <v>49.9</v>
      </c>
      <c r="R286" s="2">
        <v>0</v>
      </c>
      <c r="S286" s="4">
        <v>42242.554629571758</v>
      </c>
      <c r="T286" s="2">
        <f t="shared" si="57"/>
        <v>18.5</v>
      </c>
      <c r="U286" s="2">
        <f t="shared" si="58"/>
        <v>14</v>
      </c>
      <c r="V286" s="2">
        <f t="shared" si="59"/>
        <v>19.7</v>
      </c>
      <c r="W286" s="2">
        <f t="shared" si="60"/>
        <v>8.11</v>
      </c>
      <c r="X286" s="2">
        <f t="shared" si="61"/>
        <v>12.35</v>
      </c>
      <c r="Y286" s="2">
        <f t="shared" si="62"/>
        <v>9.32</v>
      </c>
      <c r="Z286" s="2">
        <f t="shared" si="63"/>
        <v>0.66</v>
      </c>
      <c r="AA286" s="2">
        <f t="shared" si="64"/>
        <v>409.51</v>
      </c>
      <c r="AB286" s="2">
        <f t="shared" si="65"/>
        <v>5.3</v>
      </c>
      <c r="AC286" s="2">
        <f t="shared" si="66"/>
        <v>236.1</v>
      </c>
      <c r="AD286" s="2">
        <f t="shared" si="67"/>
        <v>234.7</v>
      </c>
      <c r="AE286" s="2">
        <f t="shared" si="68"/>
        <v>238.5</v>
      </c>
      <c r="AF286" s="2">
        <f t="shared" si="69"/>
        <v>49.9</v>
      </c>
    </row>
    <row r="287" spans="1:32" x14ac:dyDescent="0.2">
      <c r="A287" s="2" t="s">
        <v>37</v>
      </c>
      <c r="B287" s="2" t="s">
        <v>323</v>
      </c>
      <c r="C287" s="3" t="str">
        <f t="shared" si="56"/>
        <v>26-08-2015 12-59-54</v>
      </c>
      <c r="D287" s="4">
        <v>42242.541597164352</v>
      </c>
      <c r="E287" s="2">
        <v>41.5</v>
      </c>
      <c r="F287" s="2">
        <v>37</v>
      </c>
      <c r="G287" s="2">
        <v>44.4</v>
      </c>
      <c r="H287" s="2">
        <v>20.81</v>
      </c>
      <c r="I287" s="2">
        <v>29.05</v>
      </c>
      <c r="J287" s="2">
        <v>20.260000000000002</v>
      </c>
      <c r="K287" s="2">
        <v>0.72</v>
      </c>
      <c r="L287" s="2">
        <v>409.17</v>
      </c>
      <c r="M287" s="2">
        <v>6.7</v>
      </c>
      <c r="N287" s="2">
        <v>236</v>
      </c>
      <c r="O287" s="2">
        <v>234.7</v>
      </c>
      <c r="P287" s="2">
        <v>238</v>
      </c>
      <c r="Q287" s="2">
        <v>49.9</v>
      </c>
      <c r="R287" s="2">
        <v>0</v>
      </c>
      <c r="S287" s="4">
        <v>42242.554745312496</v>
      </c>
      <c r="T287" s="2">
        <f t="shared" si="57"/>
        <v>21.2</v>
      </c>
      <c r="U287" s="2">
        <f t="shared" si="58"/>
        <v>12.9</v>
      </c>
      <c r="V287" s="2">
        <f t="shared" si="59"/>
        <v>16.399999999999999</v>
      </c>
      <c r="W287" s="2">
        <f t="shared" si="60"/>
        <v>7.88</v>
      </c>
      <c r="X287" s="2">
        <f t="shared" si="61"/>
        <v>11.94</v>
      </c>
      <c r="Y287" s="2">
        <f t="shared" si="62"/>
        <v>8.9700000000000006</v>
      </c>
      <c r="Z287" s="2">
        <f t="shared" si="63"/>
        <v>0.66</v>
      </c>
      <c r="AA287" s="2">
        <f t="shared" si="64"/>
        <v>409.63</v>
      </c>
      <c r="AB287" s="2">
        <f t="shared" si="65"/>
        <v>6.3</v>
      </c>
      <c r="AC287" s="2">
        <f t="shared" si="66"/>
        <v>235.6</v>
      </c>
      <c r="AD287" s="2">
        <f t="shared" si="67"/>
        <v>235.7</v>
      </c>
      <c r="AE287" s="2">
        <f t="shared" si="68"/>
        <v>238.2</v>
      </c>
      <c r="AF287" s="2">
        <f t="shared" si="69"/>
        <v>50</v>
      </c>
    </row>
    <row r="288" spans="1:32" x14ac:dyDescent="0.2">
      <c r="A288" s="2" t="s">
        <v>37</v>
      </c>
      <c r="B288" s="2" t="s">
        <v>324</v>
      </c>
      <c r="C288" s="3" t="str">
        <f t="shared" si="56"/>
        <v>26-08-2015 13-00-00</v>
      </c>
      <c r="D288" s="4">
        <v>42242.541666608799</v>
      </c>
      <c r="E288" s="2">
        <v>26.7</v>
      </c>
      <c r="F288" s="2">
        <v>21.7</v>
      </c>
      <c r="G288" s="2">
        <v>29.8</v>
      </c>
      <c r="H288" s="2">
        <v>12.65</v>
      </c>
      <c r="I288" s="2">
        <v>18.52</v>
      </c>
      <c r="J288" s="2">
        <v>13.52</v>
      </c>
      <c r="K288" s="2">
        <v>0.68</v>
      </c>
      <c r="L288" s="2">
        <v>409.86</v>
      </c>
      <c r="M288" s="2">
        <v>7.1</v>
      </c>
      <c r="N288" s="2">
        <v>236.5</v>
      </c>
      <c r="O288" s="2">
        <v>235</v>
      </c>
      <c r="P288" s="2">
        <v>238.4</v>
      </c>
      <c r="Q288" s="2">
        <v>49.9</v>
      </c>
      <c r="R288" s="2">
        <v>0</v>
      </c>
      <c r="S288" s="4">
        <v>42242.554861053242</v>
      </c>
      <c r="T288" s="2">
        <f t="shared" si="57"/>
        <v>18.100000000000001</v>
      </c>
      <c r="U288" s="2">
        <f t="shared" si="58"/>
        <v>14.5</v>
      </c>
      <c r="V288" s="2">
        <f t="shared" si="59"/>
        <v>19.100000000000001</v>
      </c>
      <c r="W288" s="2">
        <f t="shared" si="60"/>
        <v>8.09</v>
      </c>
      <c r="X288" s="2">
        <f t="shared" si="61"/>
        <v>12.23</v>
      </c>
      <c r="Y288" s="2">
        <f t="shared" si="62"/>
        <v>9.18</v>
      </c>
      <c r="Z288" s="2">
        <f t="shared" si="63"/>
        <v>0.66</v>
      </c>
      <c r="AA288" s="2">
        <f t="shared" si="64"/>
        <v>409.57</v>
      </c>
      <c r="AB288" s="2">
        <f t="shared" si="65"/>
        <v>4.8</v>
      </c>
      <c r="AC288" s="2">
        <f t="shared" si="66"/>
        <v>236</v>
      </c>
      <c r="AD288" s="2">
        <f t="shared" si="67"/>
        <v>234.9</v>
      </c>
      <c r="AE288" s="2">
        <f t="shared" si="68"/>
        <v>238.5</v>
      </c>
      <c r="AF288" s="2">
        <f t="shared" si="69"/>
        <v>50.1</v>
      </c>
    </row>
    <row r="289" spans="1:32" x14ac:dyDescent="0.2">
      <c r="A289" s="2" t="s">
        <v>37</v>
      </c>
      <c r="B289" s="2" t="s">
        <v>325</v>
      </c>
      <c r="C289" s="3" t="str">
        <f t="shared" si="56"/>
        <v>26-08-2015 13-00-06</v>
      </c>
      <c r="D289" s="4">
        <v>42242.541736053237</v>
      </c>
      <c r="E289" s="2">
        <v>18.3</v>
      </c>
      <c r="F289" s="2">
        <v>13.9</v>
      </c>
      <c r="G289" s="2">
        <v>21.4</v>
      </c>
      <c r="H289" s="2">
        <v>8.31</v>
      </c>
      <c r="I289" s="2">
        <v>12.7</v>
      </c>
      <c r="J289" s="2">
        <v>9.61</v>
      </c>
      <c r="K289" s="2">
        <v>0.65</v>
      </c>
      <c r="L289" s="2">
        <v>410.03</v>
      </c>
      <c r="M289" s="2">
        <v>6.4</v>
      </c>
      <c r="N289" s="2">
        <v>236.6</v>
      </c>
      <c r="O289" s="2">
        <v>235.1</v>
      </c>
      <c r="P289" s="2">
        <v>238.5</v>
      </c>
      <c r="Q289" s="2">
        <v>50</v>
      </c>
      <c r="R289" s="2">
        <v>0</v>
      </c>
      <c r="S289" s="4">
        <v>42242.554976793981</v>
      </c>
      <c r="T289" s="2">
        <f t="shared" si="57"/>
        <v>19.100000000000001</v>
      </c>
      <c r="U289" s="2">
        <f t="shared" si="58"/>
        <v>14.5</v>
      </c>
      <c r="V289" s="2">
        <f t="shared" si="59"/>
        <v>17.100000000000001</v>
      </c>
      <c r="W289" s="2">
        <f t="shared" si="60"/>
        <v>7.97</v>
      </c>
      <c r="X289" s="2">
        <f t="shared" si="61"/>
        <v>12</v>
      </c>
      <c r="Y289" s="2">
        <f t="shared" si="62"/>
        <v>8.9700000000000006</v>
      </c>
      <c r="Z289" s="2">
        <f t="shared" si="63"/>
        <v>0.66</v>
      </c>
      <c r="AA289" s="2">
        <f t="shared" si="64"/>
        <v>409.75</v>
      </c>
      <c r="AB289" s="2">
        <f t="shared" si="65"/>
        <v>5.3</v>
      </c>
      <c r="AC289" s="2">
        <f t="shared" si="66"/>
        <v>235.9</v>
      </c>
      <c r="AD289" s="2">
        <f t="shared" si="67"/>
        <v>235.2</v>
      </c>
      <c r="AE289" s="2">
        <f t="shared" si="68"/>
        <v>238.6</v>
      </c>
      <c r="AF289" s="2">
        <f t="shared" si="69"/>
        <v>50</v>
      </c>
    </row>
    <row r="290" spans="1:32" x14ac:dyDescent="0.2">
      <c r="A290" s="2" t="s">
        <v>37</v>
      </c>
      <c r="B290" s="2" t="s">
        <v>326</v>
      </c>
      <c r="C290" s="3" t="str">
        <f t="shared" si="56"/>
        <v>26-08-2015 13-00-12</v>
      </c>
      <c r="D290" s="4">
        <v>42242.541805497684</v>
      </c>
      <c r="E290" s="2">
        <v>18.5</v>
      </c>
      <c r="F290" s="2">
        <v>13.5</v>
      </c>
      <c r="G290" s="2">
        <v>21.7</v>
      </c>
      <c r="H290" s="2">
        <v>8.2899999999999991</v>
      </c>
      <c r="I290" s="2">
        <v>12.72</v>
      </c>
      <c r="J290" s="2">
        <v>9.65</v>
      </c>
      <c r="K290" s="2">
        <v>0.65</v>
      </c>
      <c r="L290" s="2">
        <v>409.86</v>
      </c>
      <c r="M290" s="2">
        <v>7.1</v>
      </c>
      <c r="N290" s="2">
        <v>236.6</v>
      </c>
      <c r="O290" s="2">
        <v>235</v>
      </c>
      <c r="P290" s="2">
        <v>238.3</v>
      </c>
      <c r="Q290" s="2">
        <v>50</v>
      </c>
      <c r="R290" s="2">
        <v>0</v>
      </c>
      <c r="S290" s="4">
        <v>42242.55509253472</v>
      </c>
      <c r="T290" s="2">
        <f t="shared" si="57"/>
        <v>18.8</v>
      </c>
      <c r="U290" s="2">
        <f t="shared" si="58"/>
        <v>14.5</v>
      </c>
      <c r="V290" s="2">
        <f t="shared" si="59"/>
        <v>18.100000000000001</v>
      </c>
      <c r="W290" s="2">
        <f t="shared" si="60"/>
        <v>8.0299999999999994</v>
      </c>
      <c r="X290" s="2">
        <f t="shared" si="61"/>
        <v>12.16</v>
      </c>
      <c r="Y290" s="2">
        <f t="shared" si="62"/>
        <v>9.1300000000000008</v>
      </c>
      <c r="Z290" s="2">
        <f t="shared" si="63"/>
        <v>0.66</v>
      </c>
      <c r="AA290" s="2">
        <f t="shared" si="64"/>
        <v>409.63</v>
      </c>
      <c r="AB290" s="2">
        <f t="shared" si="65"/>
        <v>5</v>
      </c>
      <c r="AC290" s="2">
        <f t="shared" si="66"/>
        <v>235.9</v>
      </c>
      <c r="AD290" s="2">
        <f t="shared" si="67"/>
        <v>234.9</v>
      </c>
      <c r="AE290" s="2">
        <f t="shared" si="68"/>
        <v>238.7</v>
      </c>
      <c r="AF290" s="2">
        <f t="shared" si="69"/>
        <v>50</v>
      </c>
    </row>
    <row r="291" spans="1:32" x14ac:dyDescent="0.2">
      <c r="A291" s="2" t="s">
        <v>37</v>
      </c>
      <c r="B291" s="2" t="s">
        <v>327</v>
      </c>
      <c r="C291" s="3" t="str">
        <f t="shared" si="56"/>
        <v>26-08-2015 13-00-18</v>
      </c>
      <c r="D291" s="4">
        <v>42242.54187494213</v>
      </c>
      <c r="E291" s="2">
        <v>18.2</v>
      </c>
      <c r="F291" s="2">
        <v>13.9</v>
      </c>
      <c r="G291" s="2">
        <v>21.5</v>
      </c>
      <c r="H291" s="2">
        <v>8.31</v>
      </c>
      <c r="I291" s="2">
        <v>12.7</v>
      </c>
      <c r="J291" s="2">
        <v>9.6</v>
      </c>
      <c r="K291" s="2">
        <v>0.65</v>
      </c>
      <c r="L291" s="2">
        <v>409.98</v>
      </c>
      <c r="M291" s="2">
        <v>6.4</v>
      </c>
      <c r="N291" s="2">
        <v>236.6</v>
      </c>
      <c r="O291" s="2">
        <v>235.1</v>
      </c>
      <c r="P291" s="2">
        <v>238.4</v>
      </c>
      <c r="Q291" s="2">
        <v>49.9</v>
      </c>
      <c r="R291" s="2">
        <v>0</v>
      </c>
      <c r="S291" s="4">
        <v>42242.555208275466</v>
      </c>
      <c r="T291" s="2">
        <f t="shared" si="57"/>
        <v>34.299999999999997</v>
      </c>
      <c r="U291" s="2">
        <f t="shared" si="58"/>
        <v>31.2</v>
      </c>
      <c r="V291" s="2">
        <f t="shared" si="59"/>
        <v>32.700000000000003</v>
      </c>
      <c r="W291" s="2">
        <f t="shared" si="60"/>
        <v>16.489999999999998</v>
      </c>
      <c r="X291" s="2">
        <f t="shared" si="61"/>
        <v>23.2</v>
      </c>
      <c r="Y291" s="2">
        <f t="shared" si="62"/>
        <v>16.309999999999999</v>
      </c>
      <c r="Z291" s="2">
        <f t="shared" si="63"/>
        <v>0.71</v>
      </c>
      <c r="AA291" s="2">
        <f t="shared" si="64"/>
        <v>409.11</v>
      </c>
      <c r="AB291" s="2">
        <f t="shared" si="65"/>
        <v>5.7</v>
      </c>
      <c r="AC291" s="2">
        <f t="shared" si="66"/>
        <v>235.6</v>
      </c>
      <c r="AD291" s="2">
        <f t="shared" si="67"/>
        <v>234.7</v>
      </c>
      <c r="AE291" s="2">
        <f t="shared" si="68"/>
        <v>238.3</v>
      </c>
      <c r="AF291" s="2">
        <f t="shared" si="69"/>
        <v>50</v>
      </c>
    </row>
    <row r="292" spans="1:32" x14ac:dyDescent="0.2">
      <c r="A292" s="2" t="s">
        <v>37</v>
      </c>
      <c r="B292" s="2" t="s">
        <v>328</v>
      </c>
      <c r="C292" s="3" t="str">
        <f t="shared" si="56"/>
        <v>26-08-2015 13-00-24</v>
      </c>
      <c r="D292" s="4">
        <v>42242.541944386576</v>
      </c>
      <c r="E292" s="2">
        <v>19.100000000000001</v>
      </c>
      <c r="F292" s="2">
        <v>13.5</v>
      </c>
      <c r="G292" s="2">
        <v>21.4</v>
      </c>
      <c r="H292" s="2">
        <v>8.2899999999999991</v>
      </c>
      <c r="I292" s="2">
        <v>12.8</v>
      </c>
      <c r="J292" s="2">
        <v>9.75</v>
      </c>
      <c r="K292" s="2">
        <v>0.65</v>
      </c>
      <c r="L292" s="2">
        <v>410.03</v>
      </c>
      <c r="M292" s="2">
        <v>6.8</v>
      </c>
      <c r="N292" s="2">
        <v>236.6</v>
      </c>
      <c r="O292" s="2">
        <v>235.1</v>
      </c>
      <c r="P292" s="2">
        <v>238.5</v>
      </c>
      <c r="Q292" s="2">
        <v>49.9</v>
      </c>
      <c r="R292" s="2">
        <v>0</v>
      </c>
      <c r="S292" s="4">
        <v>42242.555324016204</v>
      </c>
      <c r="T292" s="2">
        <f t="shared" si="57"/>
        <v>42</v>
      </c>
      <c r="U292" s="2">
        <f t="shared" si="58"/>
        <v>38.4</v>
      </c>
      <c r="V292" s="2">
        <f t="shared" si="59"/>
        <v>39.1</v>
      </c>
      <c r="W292" s="2">
        <f t="shared" si="60"/>
        <v>20.47</v>
      </c>
      <c r="X292" s="2">
        <f t="shared" si="61"/>
        <v>28.21</v>
      </c>
      <c r="Y292" s="2">
        <f t="shared" si="62"/>
        <v>19.399999999999999</v>
      </c>
      <c r="Z292" s="2">
        <f t="shared" si="63"/>
        <v>0.73</v>
      </c>
      <c r="AA292" s="2">
        <f t="shared" si="64"/>
        <v>408.82</v>
      </c>
      <c r="AB292" s="2">
        <f t="shared" si="65"/>
        <v>6.2</v>
      </c>
      <c r="AC292" s="2">
        <f t="shared" si="66"/>
        <v>235.4</v>
      </c>
      <c r="AD292" s="2">
        <f t="shared" si="67"/>
        <v>234.7</v>
      </c>
      <c r="AE292" s="2">
        <f t="shared" si="68"/>
        <v>238</v>
      </c>
      <c r="AF292" s="2">
        <f t="shared" si="69"/>
        <v>50</v>
      </c>
    </row>
    <row r="293" spans="1:32" x14ac:dyDescent="0.2">
      <c r="A293" s="2" t="s">
        <v>37</v>
      </c>
      <c r="B293" s="2" t="s">
        <v>329</v>
      </c>
      <c r="C293" s="3" t="str">
        <f t="shared" si="56"/>
        <v>26-08-2015 13-00-30</v>
      </c>
      <c r="D293" s="4">
        <v>42242.542013831022</v>
      </c>
      <c r="E293" s="2">
        <v>18.8</v>
      </c>
      <c r="F293" s="2">
        <v>13.5</v>
      </c>
      <c r="G293" s="2">
        <v>21.8</v>
      </c>
      <c r="H293" s="2">
        <v>8.33</v>
      </c>
      <c r="I293" s="2">
        <v>12.82</v>
      </c>
      <c r="J293" s="2">
        <v>9.75</v>
      </c>
      <c r="K293" s="2">
        <v>0.65</v>
      </c>
      <c r="L293" s="2">
        <v>410.03</v>
      </c>
      <c r="M293" s="2">
        <v>7.2</v>
      </c>
      <c r="N293" s="2">
        <v>236.6</v>
      </c>
      <c r="O293" s="2">
        <v>235.1</v>
      </c>
      <c r="P293" s="2">
        <v>238.5</v>
      </c>
      <c r="Q293" s="2">
        <v>50</v>
      </c>
      <c r="R293" s="2">
        <v>0</v>
      </c>
      <c r="S293" s="4">
        <v>42242.555439756943</v>
      </c>
      <c r="T293" s="2">
        <f t="shared" si="57"/>
        <v>41.9</v>
      </c>
      <c r="U293" s="2">
        <f t="shared" si="58"/>
        <v>39.200000000000003</v>
      </c>
      <c r="V293" s="2">
        <f t="shared" si="59"/>
        <v>40.1</v>
      </c>
      <c r="W293" s="2">
        <f t="shared" si="60"/>
        <v>20.77</v>
      </c>
      <c r="X293" s="2">
        <f t="shared" si="61"/>
        <v>28.61</v>
      </c>
      <c r="Y293" s="2">
        <f t="shared" si="62"/>
        <v>19.68</v>
      </c>
      <c r="Z293" s="2">
        <f t="shared" si="63"/>
        <v>0.73</v>
      </c>
      <c r="AA293" s="2">
        <f t="shared" si="64"/>
        <v>408.88</v>
      </c>
      <c r="AB293" s="2">
        <f t="shared" si="65"/>
        <v>5.8</v>
      </c>
      <c r="AC293" s="2">
        <f t="shared" si="66"/>
        <v>235.5</v>
      </c>
      <c r="AD293" s="2">
        <f t="shared" si="67"/>
        <v>234.7</v>
      </c>
      <c r="AE293" s="2">
        <f t="shared" si="68"/>
        <v>238</v>
      </c>
      <c r="AF293" s="2">
        <f t="shared" si="69"/>
        <v>50</v>
      </c>
    </row>
    <row r="294" spans="1:32" x14ac:dyDescent="0.2">
      <c r="A294" s="2" t="s">
        <v>37</v>
      </c>
      <c r="B294" s="2" t="s">
        <v>330</v>
      </c>
      <c r="C294" s="3" t="str">
        <f t="shared" si="56"/>
        <v>26-08-2015 13-00-36</v>
      </c>
      <c r="D294" s="4">
        <v>42242.542083275461</v>
      </c>
      <c r="E294" s="2">
        <v>18.899999999999999</v>
      </c>
      <c r="F294" s="2">
        <v>13.5</v>
      </c>
      <c r="G294" s="2">
        <v>21.8</v>
      </c>
      <c r="H294" s="2">
        <v>8.32</v>
      </c>
      <c r="I294" s="2">
        <v>12.84</v>
      </c>
      <c r="J294" s="2">
        <v>9.7799999999999994</v>
      </c>
      <c r="K294" s="2">
        <v>0.65</v>
      </c>
      <c r="L294" s="2">
        <v>409.86</v>
      </c>
      <c r="M294" s="2">
        <v>7.2</v>
      </c>
      <c r="N294" s="2">
        <v>236.5</v>
      </c>
      <c r="O294" s="2">
        <v>235</v>
      </c>
      <c r="P294" s="2">
        <v>238.4</v>
      </c>
      <c r="Q294" s="2">
        <v>49.9</v>
      </c>
      <c r="R294" s="2">
        <v>0</v>
      </c>
      <c r="S294" s="4">
        <v>42242.555555497682</v>
      </c>
      <c r="T294" s="2">
        <f t="shared" si="57"/>
        <v>25.5</v>
      </c>
      <c r="U294" s="2">
        <f t="shared" si="58"/>
        <v>21.6</v>
      </c>
      <c r="V294" s="2">
        <f t="shared" si="59"/>
        <v>23.7</v>
      </c>
      <c r="W294" s="2">
        <f t="shared" si="60"/>
        <v>11.51</v>
      </c>
      <c r="X294" s="2">
        <f t="shared" si="61"/>
        <v>16.72</v>
      </c>
      <c r="Y294" s="2">
        <f t="shared" si="62"/>
        <v>12.13</v>
      </c>
      <c r="Z294" s="2">
        <f t="shared" si="63"/>
        <v>0.69</v>
      </c>
      <c r="AA294" s="2">
        <f t="shared" si="64"/>
        <v>409.11</v>
      </c>
      <c r="AB294" s="2">
        <f t="shared" si="65"/>
        <v>5.5</v>
      </c>
      <c r="AC294" s="2">
        <f t="shared" si="66"/>
        <v>235.5</v>
      </c>
      <c r="AD294" s="2">
        <f t="shared" si="67"/>
        <v>234.8</v>
      </c>
      <c r="AE294" s="2">
        <f t="shared" si="68"/>
        <v>238.3</v>
      </c>
      <c r="AF294" s="2">
        <f t="shared" si="69"/>
        <v>50</v>
      </c>
    </row>
    <row r="295" spans="1:32" x14ac:dyDescent="0.2">
      <c r="A295" s="2" t="s">
        <v>37</v>
      </c>
      <c r="B295" s="2" t="s">
        <v>331</v>
      </c>
      <c r="C295" s="3" t="str">
        <f t="shared" si="56"/>
        <v>26-08-2015 13-00-42</v>
      </c>
      <c r="D295" s="4">
        <v>42242.542152719907</v>
      </c>
      <c r="E295" s="2">
        <v>18.899999999999999</v>
      </c>
      <c r="F295" s="2">
        <v>13.4</v>
      </c>
      <c r="G295" s="2">
        <v>22</v>
      </c>
      <c r="H295" s="2">
        <v>8.32</v>
      </c>
      <c r="I295" s="2">
        <v>12.86</v>
      </c>
      <c r="J295" s="2">
        <v>9.81</v>
      </c>
      <c r="K295" s="2">
        <v>0.65</v>
      </c>
      <c r="L295" s="2">
        <v>409.75</v>
      </c>
      <c r="M295" s="2">
        <v>7.4</v>
      </c>
      <c r="N295" s="2">
        <v>236.4</v>
      </c>
      <c r="O295" s="2">
        <v>234.9</v>
      </c>
      <c r="P295" s="2">
        <v>238.4</v>
      </c>
      <c r="Q295" s="2">
        <v>49.9</v>
      </c>
      <c r="R295" s="2">
        <v>0</v>
      </c>
      <c r="S295" s="4">
        <v>42242.555671238428</v>
      </c>
      <c r="T295" s="2">
        <f t="shared" si="57"/>
        <v>19.3</v>
      </c>
      <c r="U295" s="2">
        <f t="shared" si="58"/>
        <v>14.8</v>
      </c>
      <c r="V295" s="2">
        <f t="shared" si="59"/>
        <v>16.5</v>
      </c>
      <c r="W295" s="2">
        <f t="shared" si="60"/>
        <v>7.99</v>
      </c>
      <c r="X295" s="2">
        <f t="shared" si="61"/>
        <v>11.96</v>
      </c>
      <c r="Y295" s="2">
        <f t="shared" si="62"/>
        <v>8.9</v>
      </c>
      <c r="Z295" s="2">
        <f t="shared" si="63"/>
        <v>0.67</v>
      </c>
      <c r="AA295" s="2">
        <f t="shared" si="64"/>
        <v>409.51</v>
      </c>
      <c r="AB295" s="2">
        <f t="shared" si="65"/>
        <v>5.5</v>
      </c>
      <c r="AC295" s="2">
        <f t="shared" si="66"/>
        <v>235.7</v>
      </c>
      <c r="AD295" s="2">
        <f t="shared" si="67"/>
        <v>235.2</v>
      </c>
      <c r="AE295" s="2">
        <f t="shared" si="68"/>
        <v>238.4</v>
      </c>
      <c r="AF295" s="2">
        <f t="shared" si="69"/>
        <v>50</v>
      </c>
    </row>
    <row r="296" spans="1:32" x14ac:dyDescent="0.2">
      <c r="A296" s="2" t="s">
        <v>37</v>
      </c>
      <c r="B296" s="2" t="s">
        <v>332</v>
      </c>
      <c r="C296" s="3" t="str">
        <f t="shared" si="56"/>
        <v>26-08-2015 13-00-48</v>
      </c>
      <c r="D296" s="4">
        <v>42242.542222164353</v>
      </c>
      <c r="E296" s="2">
        <v>18.8</v>
      </c>
      <c r="F296" s="2">
        <v>13.6</v>
      </c>
      <c r="G296" s="2">
        <v>22</v>
      </c>
      <c r="H296" s="2">
        <v>8.34</v>
      </c>
      <c r="I296" s="2">
        <v>12.89</v>
      </c>
      <c r="J296" s="2">
        <v>9.82</v>
      </c>
      <c r="K296" s="2">
        <v>0.65</v>
      </c>
      <c r="L296" s="2">
        <v>409.8</v>
      </c>
      <c r="M296" s="2">
        <v>7.4</v>
      </c>
      <c r="N296" s="2">
        <v>236.4</v>
      </c>
      <c r="O296" s="2">
        <v>235</v>
      </c>
      <c r="P296" s="2">
        <v>238.4</v>
      </c>
      <c r="Q296" s="2">
        <v>49.9</v>
      </c>
      <c r="R296" s="2">
        <v>0</v>
      </c>
      <c r="S296" s="4">
        <v>42242.555786979166</v>
      </c>
      <c r="T296" s="2">
        <f t="shared" si="57"/>
        <v>19</v>
      </c>
      <c r="U296" s="2">
        <f t="shared" si="58"/>
        <v>14.4</v>
      </c>
      <c r="V296" s="2">
        <f t="shared" si="59"/>
        <v>18.2</v>
      </c>
      <c r="W296" s="2">
        <f t="shared" si="60"/>
        <v>8.0500000000000007</v>
      </c>
      <c r="X296" s="2">
        <f t="shared" si="61"/>
        <v>12.2</v>
      </c>
      <c r="Y296" s="2">
        <f t="shared" si="62"/>
        <v>9.17</v>
      </c>
      <c r="Z296" s="2">
        <f t="shared" si="63"/>
        <v>0.66</v>
      </c>
      <c r="AA296" s="2">
        <f t="shared" si="64"/>
        <v>409.46</v>
      </c>
      <c r="AB296" s="2">
        <f t="shared" si="65"/>
        <v>5.3</v>
      </c>
      <c r="AC296" s="2">
        <f t="shared" si="66"/>
        <v>235.7</v>
      </c>
      <c r="AD296" s="2">
        <f t="shared" si="67"/>
        <v>234.9</v>
      </c>
      <c r="AE296" s="2">
        <f t="shared" si="68"/>
        <v>238.6</v>
      </c>
      <c r="AF296" s="2">
        <f t="shared" si="69"/>
        <v>50</v>
      </c>
    </row>
    <row r="297" spans="1:32" x14ac:dyDescent="0.2">
      <c r="A297" s="2" t="s">
        <v>37</v>
      </c>
      <c r="B297" s="2" t="s">
        <v>333</v>
      </c>
      <c r="C297" s="3" t="str">
        <f t="shared" si="56"/>
        <v>26-08-2015 13-00-54</v>
      </c>
      <c r="D297" s="4">
        <v>42242.542291608799</v>
      </c>
      <c r="E297" s="2">
        <v>35.1</v>
      </c>
      <c r="F297" s="2">
        <v>31.6</v>
      </c>
      <c r="G297" s="2">
        <v>39.4</v>
      </c>
      <c r="H297" s="2">
        <v>17.75</v>
      </c>
      <c r="I297" s="2">
        <v>25.08</v>
      </c>
      <c r="J297" s="2">
        <v>17.73</v>
      </c>
      <c r="K297" s="2">
        <v>0.71</v>
      </c>
      <c r="L297" s="2">
        <v>409.28</v>
      </c>
      <c r="M297" s="2">
        <v>6.9</v>
      </c>
      <c r="N297" s="2">
        <v>235.9</v>
      </c>
      <c r="O297" s="2">
        <v>234.8</v>
      </c>
      <c r="P297" s="2">
        <v>238.2</v>
      </c>
      <c r="Q297" s="2">
        <v>49.9</v>
      </c>
      <c r="R297" s="2">
        <v>0</v>
      </c>
      <c r="S297" s="4">
        <v>42242.555902719905</v>
      </c>
      <c r="T297" s="2">
        <f t="shared" si="57"/>
        <v>19.399999999999999</v>
      </c>
      <c r="U297" s="2">
        <f t="shared" si="58"/>
        <v>14.6</v>
      </c>
      <c r="V297" s="2">
        <f t="shared" si="59"/>
        <v>17</v>
      </c>
      <c r="W297" s="2">
        <f t="shared" si="60"/>
        <v>7.99</v>
      </c>
      <c r="X297" s="2">
        <f t="shared" si="61"/>
        <v>12.05</v>
      </c>
      <c r="Y297" s="2">
        <f t="shared" si="62"/>
        <v>9.0299999999999994</v>
      </c>
      <c r="Z297" s="2">
        <f t="shared" si="63"/>
        <v>0.66</v>
      </c>
      <c r="AA297" s="2">
        <f t="shared" si="64"/>
        <v>409.34</v>
      </c>
      <c r="AB297" s="2">
        <f t="shared" si="65"/>
        <v>5.4</v>
      </c>
      <c r="AC297" s="2">
        <f t="shared" si="66"/>
        <v>235.6</v>
      </c>
      <c r="AD297" s="2">
        <f t="shared" si="67"/>
        <v>234.9</v>
      </c>
      <c r="AE297" s="2">
        <f t="shared" si="68"/>
        <v>238.5</v>
      </c>
      <c r="AF297" s="2">
        <f t="shared" si="69"/>
        <v>50</v>
      </c>
    </row>
    <row r="298" spans="1:32" x14ac:dyDescent="0.2">
      <c r="A298" s="2" t="s">
        <v>37</v>
      </c>
      <c r="B298" s="2" t="s">
        <v>334</v>
      </c>
      <c r="C298" s="3" t="str">
        <f t="shared" si="56"/>
        <v>26-08-2015 13-01-00</v>
      </c>
      <c r="D298" s="4">
        <v>42242.542361053238</v>
      </c>
      <c r="E298" s="2">
        <v>40.700000000000003</v>
      </c>
      <c r="F298" s="2">
        <v>36.200000000000003</v>
      </c>
      <c r="G298" s="2">
        <v>44</v>
      </c>
      <c r="H298" s="2">
        <v>20.41</v>
      </c>
      <c r="I298" s="2">
        <v>28.49</v>
      </c>
      <c r="J298" s="2">
        <v>19.88</v>
      </c>
      <c r="K298" s="2">
        <v>0.72</v>
      </c>
      <c r="L298" s="2">
        <v>408.01</v>
      </c>
      <c r="M298" s="2">
        <v>7</v>
      </c>
      <c r="N298" s="2">
        <v>235.2</v>
      </c>
      <c r="O298" s="2">
        <v>234.1</v>
      </c>
      <c r="P298" s="2">
        <v>237.4</v>
      </c>
      <c r="Q298" s="2">
        <v>50</v>
      </c>
      <c r="R298" s="2">
        <v>0</v>
      </c>
      <c r="S298" s="4">
        <v>42242.556018460651</v>
      </c>
      <c r="T298" s="2">
        <f t="shared" si="57"/>
        <v>19.2</v>
      </c>
      <c r="U298" s="2">
        <f t="shared" si="58"/>
        <v>14.7</v>
      </c>
      <c r="V298" s="2">
        <f t="shared" si="59"/>
        <v>17.100000000000001</v>
      </c>
      <c r="W298" s="2">
        <f t="shared" si="60"/>
        <v>7.99</v>
      </c>
      <c r="X298" s="2">
        <f t="shared" si="61"/>
        <v>12.06</v>
      </c>
      <c r="Y298" s="2">
        <f t="shared" si="62"/>
        <v>9.0299999999999994</v>
      </c>
      <c r="Z298" s="2">
        <f t="shared" si="63"/>
        <v>0.66</v>
      </c>
      <c r="AA298" s="2">
        <f t="shared" si="64"/>
        <v>409.51</v>
      </c>
      <c r="AB298" s="2">
        <f t="shared" si="65"/>
        <v>5.4</v>
      </c>
      <c r="AC298" s="2">
        <f t="shared" si="66"/>
        <v>235.7</v>
      </c>
      <c r="AD298" s="2">
        <f t="shared" si="67"/>
        <v>235</v>
      </c>
      <c r="AE298" s="2">
        <f t="shared" si="68"/>
        <v>238.6</v>
      </c>
      <c r="AF298" s="2">
        <f t="shared" si="69"/>
        <v>50</v>
      </c>
    </row>
    <row r="299" spans="1:32" x14ac:dyDescent="0.2">
      <c r="A299" s="2" t="s">
        <v>37</v>
      </c>
      <c r="B299" s="2" t="s">
        <v>335</v>
      </c>
      <c r="C299" s="3" t="str">
        <f t="shared" si="56"/>
        <v>26-08-2015 13-01-06</v>
      </c>
      <c r="D299" s="4">
        <v>42242.542430497684</v>
      </c>
      <c r="E299" s="2">
        <v>41.7</v>
      </c>
      <c r="F299" s="2">
        <v>35.700000000000003</v>
      </c>
      <c r="G299" s="2">
        <v>44.3</v>
      </c>
      <c r="H299" s="2">
        <v>20.55</v>
      </c>
      <c r="I299" s="2">
        <v>28.72</v>
      </c>
      <c r="J299" s="2">
        <v>20.07</v>
      </c>
      <c r="K299" s="2">
        <v>0.72</v>
      </c>
      <c r="L299" s="2">
        <v>408.59</v>
      </c>
      <c r="M299" s="2">
        <v>7.7</v>
      </c>
      <c r="N299" s="2">
        <v>235.6</v>
      </c>
      <c r="O299" s="2">
        <v>234.3</v>
      </c>
      <c r="P299" s="2">
        <v>237.8</v>
      </c>
      <c r="Q299" s="2">
        <v>49.9</v>
      </c>
      <c r="R299" s="2">
        <v>0</v>
      </c>
      <c r="S299" s="4">
        <v>42242.55613420139</v>
      </c>
      <c r="T299" s="2">
        <f t="shared" si="57"/>
        <v>19.5</v>
      </c>
      <c r="U299" s="2">
        <f t="shared" si="58"/>
        <v>14.5</v>
      </c>
      <c r="V299" s="2">
        <f t="shared" si="59"/>
        <v>16.899999999999999</v>
      </c>
      <c r="W299" s="2">
        <f t="shared" si="60"/>
        <v>7.97</v>
      </c>
      <c r="X299" s="2">
        <f t="shared" si="61"/>
        <v>12.04</v>
      </c>
      <c r="Y299" s="2">
        <f t="shared" si="62"/>
        <v>9.0299999999999994</v>
      </c>
      <c r="Z299" s="2">
        <f t="shared" si="63"/>
        <v>0.66</v>
      </c>
      <c r="AA299" s="2">
        <f t="shared" si="64"/>
        <v>409.75</v>
      </c>
      <c r="AB299" s="2">
        <f t="shared" si="65"/>
        <v>5.5</v>
      </c>
      <c r="AC299" s="2">
        <f t="shared" si="66"/>
        <v>235.8</v>
      </c>
      <c r="AD299" s="2">
        <f t="shared" si="67"/>
        <v>235.2</v>
      </c>
      <c r="AE299" s="2">
        <f t="shared" si="68"/>
        <v>238.7</v>
      </c>
      <c r="AF299" s="2">
        <f t="shared" si="69"/>
        <v>50</v>
      </c>
    </row>
    <row r="300" spans="1:32" x14ac:dyDescent="0.2">
      <c r="A300" s="2" t="s">
        <v>37</v>
      </c>
      <c r="B300" s="2" t="s">
        <v>336</v>
      </c>
      <c r="C300" s="3" t="str">
        <f t="shared" si="56"/>
        <v>26-08-2015 13-01-12</v>
      </c>
      <c r="D300" s="4">
        <v>42242.54249994213</v>
      </c>
      <c r="E300" s="2">
        <v>41.6</v>
      </c>
      <c r="F300" s="2">
        <v>36.299999999999997</v>
      </c>
      <c r="G300" s="2">
        <v>44.5</v>
      </c>
      <c r="H300" s="2">
        <v>20.68</v>
      </c>
      <c r="I300" s="2">
        <v>28.84</v>
      </c>
      <c r="J300" s="2">
        <v>20.11</v>
      </c>
      <c r="K300" s="2">
        <v>0.72</v>
      </c>
      <c r="L300" s="2">
        <v>407.96</v>
      </c>
      <c r="M300" s="2">
        <v>7.3</v>
      </c>
      <c r="N300" s="2">
        <v>235.3</v>
      </c>
      <c r="O300" s="2">
        <v>233.9</v>
      </c>
      <c r="P300" s="2">
        <v>237.4</v>
      </c>
      <c r="Q300" s="2">
        <v>49.9</v>
      </c>
      <c r="R300" s="2">
        <v>0</v>
      </c>
      <c r="S300" s="4">
        <v>42242.556249942128</v>
      </c>
      <c r="T300" s="2">
        <f t="shared" si="57"/>
        <v>18.899999999999999</v>
      </c>
      <c r="U300" s="2">
        <f t="shared" si="58"/>
        <v>14.8</v>
      </c>
      <c r="V300" s="2">
        <f t="shared" si="59"/>
        <v>17.8</v>
      </c>
      <c r="W300" s="2">
        <f t="shared" si="60"/>
        <v>8.02</v>
      </c>
      <c r="X300" s="2">
        <f t="shared" si="61"/>
        <v>12.19</v>
      </c>
      <c r="Y300" s="2">
        <f t="shared" si="62"/>
        <v>9.18</v>
      </c>
      <c r="Z300" s="2">
        <f t="shared" si="63"/>
        <v>0.66</v>
      </c>
      <c r="AA300" s="2">
        <f t="shared" si="64"/>
        <v>409.86</v>
      </c>
      <c r="AB300" s="2">
        <f t="shared" si="65"/>
        <v>5.0999999999999996</v>
      </c>
      <c r="AC300" s="2">
        <f t="shared" si="66"/>
        <v>235.9</v>
      </c>
      <c r="AD300" s="2">
        <f t="shared" si="67"/>
        <v>235.2</v>
      </c>
      <c r="AE300" s="2">
        <f t="shared" si="68"/>
        <v>238.8</v>
      </c>
      <c r="AF300" s="2">
        <f t="shared" si="69"/>
        <v>50</v>
      </c>
    </row>
    <row r="301" spans="1:32" x14ac:dyDescent="0.2">
      <c r="A301" s="2" t="s">
        <v>37</v>
      </c>
      <c r="B301" s="2" t="s">
        <v>337</v>
      </c>
      <c r="C301" s="3" t="str">
        <f t="shared" si="56"/>
        <v>26-08-2015 13-01-18</v>
      </c>
      <c r="D301" s="4">
        <v>42242.542569386576</v>
      </c>
      <c r="E301" s="2">
        <v>41.8</v>
      </c>
      <c r="F301" s="2">
        <v>36.6</v>
      </c>
      <c r="G301" s="2">
        <v>44.8</v>
      </c>
      <c r="H301" s="2">
        <v>20.79</v>
      </c>
      <c r="I301" s="2">
        <v>29</v>
      </c>
      <c r="J301" s="2">
        <v>20.22</v>
      </c>
      <c r="K301" s="2">
        <v>0.72</v>
      </c>
      <c r="L301" s="2">
        <v>407.49</v>
      </c>
      <c r="M301" s="2">
        <v>7.3</v>
      </c>
      <c r="N301" s="2">
        <v>235</v>
      </c>
      <c r="O301" s="2">
        <v>233.7</v>
      </c>
      <c r="P301" s="2">
        <v>237.1</v>
      </c>
      <c r="Q301" s="2">
        <v>49.9</v>
      </c>
      <c r="R301" s="2">
        <v>0</v>
      </c>
      <c r="S301" s="4">
        <v>42242.556365682867</v>
      </c>
      <c r="T301" s="2">
        <f t="shared" si="57"/>
        <v>18.399999999999999</v>
      </c>
      <c r="U301" s="2">
        <f t="shared" si="58"/>
        <v>14.9</v>
      </c>
      <c r="V301" s="2">
        <f t="shared" si="59"/>
        <v>18.2</v>
      </c>
      <c r="W301" s="2">
        <f t="shared" si="60"/>
        <v>8.0399999999999991</v>
      </c>
      <c r="X301" s="2">
        <f t="shared" si="61"/>
        <v>12.19</v>
      </c>
      <c r="Y301" s="2">
        <f t="shared" si="62"/>
        <v>9.16</v>
      </c>
      <c r="Z301" s="2">
        <f t="shared" si="63"/>
        <v>0.66</v>
      </c>
      <c r="AA301" s="2">
        <f t="shared" si="64"/>
        <v>409.69</v>
      </c>
      <c r="AB301" s="2">
        <f t="shared" si="65"/>
        <v>4.8</v>
      </c>
      <c r="AC301" s="2">
        <f t="shared" si="66"/>
        <v>235.9</v>
      </c>
      <c r="AD301" s="2">
        <f t="shared" si="67"/>
        <v>235</v>
      </c>
      <c r="AE301" s="2">
        <f t="shared" si="68"/>
        <v>238.7</v>
      </c>
      <c r="AF301" s="2">
        <f t="shared" si="69"/>
        <v>50</v>
      </c>
    </row>
    <row r="302" spans="1:32" x14ac:dyDescent="0.2">
      <c r="A302" s="2" t="s">
        <v>37</v>
      </c>
      <c r="B302" s="2" t="s">
        <v>338</v>
      </c>
      <c r="C302" s="3" t="str">
        <f t="shared" si="56"/>
        <v>26-08-2015 13-01-24</v>
      </c>
      <c r="D302" s="4">
        <v>42242.542638831015</v>
      </c>
      <c r="E302" s="2">
        <v>36.200000000000003</v>
      </c>
      <c r="F302" s="2">
        <v>32.6</v>
      </c>
      <c r="G302" s="2">
        <v>39.700000000000003</v>
      </c>
      <c r="H302" s="2">
        <v>18.13</v>
      </c>
      <c r="I302" s="2">
        <v>25.56</v>
      </c>
      <c r="J302" s="2">
        <v>18.02</v>
      </c>
      <c r="K302" s="2">
        <v>0.71</v>
      </c>
      <c r="L302" s="2">
        <v>407.9</v>
      </c>
      <c r="M302" s="2">
        <v>6.6</v>
      </c>
      <c r="N302" s="2">
        <v>235.3</v>
      </c>
      <c r="O302" s="2">
        <v>234</v>
      </c>
      <c r="P302" s="2">
        <v>237.2</v>
      </c>
      <c r="Q302" s="2">
        <v>49.9</v>
      </c>
      <c r="R302" s="2">
        <v>0</v>
      </c>
      <c r="S302" s="4">
        <v>42242.556481423613</v>
      </c>
      <c r="T302" s="2">
        <f t="shared" si="57"/>
        <v>40.1</v>
      </c>
      <c r="U302" s="2">
        <f t="shared" si="58"/>
        <v>38</v>
      </c>
      <c r="V302" s="2">
        <f t="shared" si="59"/>
        <v>39.4</v>
      </c>
      <c r="W302" s="2">
        <f t="shared" si="60"/>
        <v>20.05</v>
      </c>
      <c r="X302" s="2">
        <f t="shared" si="61"/>
        <v>27.74</v>
      </c>
      <c r="Y302" s="2">
        <f t="shared" si="62"/>
        <v>19.16</v>
      </c>
      <c r="Z302" s="2">
        <f t="shared" si="63"/>
        <v>0.72</v>
      </c>
      <c r="AA302" s="2">
        <f t="shared" si="64"/>
        <v>408.82</v>
      </c>
      <c r="AB302" s="2">
        <f t="shared" si="65"/>
        <v>5.7</v>
      </c>
      <c r="AC302" s="2">
        <f t="shared" si="66"/>
        <v>235.5</v>
      </c>
      <c r="AD302" s="2">
        <f t="shared" si="67"/>
        <v>234.6</v>
      </c>
      <c r="AE302" s="2">
        <f t="shared" si="68"/>
        <v>238</v>
      </c>
      <c r="AF302" s="2">
        <f t="shared" si="69"/>
        <v>50</v>
      </c>
    </row>
    <row r="303" spans="1:32" x14ac:dyDescent="0.2">
      <c r="A303" s="2" t="s">
        <v>37</v>
      </c>
      <c r="B303" s="2" t="s">
        <v>339</v>
      </c>
      <c r="C303" s="3" t="str">
        <f t="shared" si="56"/>
        <v>26-08-2015 13-01-30</v>
      </c>
      <c r="D303" s="4">
        <v>42242.542708275461</v>
      </c>
      <c r="E303" s="2">
        <v>19</v>
      </c>
      <c r="F303" s="2">
        <v>14</v>
      </c>
      <c r="G303" s="2">
        <v>21.9</v>
      </c>
      <c r="H303" s="2">
        <v>8.4600000000000009</v>
      </c>
      <c r="I303" s="2">
        <v>12.96</v>
      </c>
      <c r="J303" s="2">
        <v>9.82</v>
      </c>
      <c r="K303" s="2">
        <v>0.65</v>
      </c>
      <c r="L303" s="2">
        <v>408.59</v>
      </c>
      <c r="M303" s="2">
        <v>7</v>
      </c>
      <c r="N303" s="2">
        <v>235.8</v>
      </c>
      <c r="O303" s="2">
        <v>234.3</v>
      </c>
      <c r="P303" s="2">
        <v>237.6</v>
      </c>
      <c r="Q303" s="2">
        <v>50</v>
      </c>
      <c r="R303" s="2">
        <v>0</v>
      </c>
      <c r="S303" s="4">
        <v>42242.556597164352</v>
      </c>
      <c r="T303" s="2">
        <f t="shared" si="57"/>
        <v>42.3</v>
      </c>
      <c r="U303" s="2">
        <f t="shared" si="58"/>
        <v>38.6</v>
      </c>
      <c r="V303" s="2">
        <f t="shared" si="59"/>
        <v>39.4</v>
      </c>
      <c r="W303" s="2">
        <f t="shared" si="60"/>
        <v>20.66</v>
      </c>
      <c r="X303" s="2">
        <f t="shared" si="61"/>
        <v>28.39</v>
      </c>
      <c r="Y303" s="2">
        <f t="shared" si="62"/>
        <v>19.47</v>
      </c>
      <c r="Z303" s="2">
        <f t="shared" si="63"/>
        <v>0.73</v>
      </c>
      <c r="AA303" s="2">
        <f t="shared" si="64"/>
        <v>408.71</v>
      </c>
      <c r="AB303" s="2">
        <f t="shared" si="65"/>
        <v>6.3</v>
      </c>
      <c r="AC303" s="2">
        <f t="shared" si="66"/>
        <v>235.4</v>
      </c>
      <c r="AD303" s="2">
        <f t="shared" si="67"/>
        <v>234.5</v>
      </c>
      <c r="AE303" s="2">
        <f t="shared" si="68"/>
        <v>238</v>
      </c>
      <c r="AF303" s="2">
        <f t="shared" si="69"/>
        <v>50</v>
      </c>
    </row>
    <row r="304" spans="1:32" x14ac:dyDescent="0.2">
      <c r="A304" s="2" t="s">
        <v>37</v>
      </c>
      <c r="B304" s="2" t="s">
        <v>340</v>
      </c>
      <c r="C304" s="3" t="str">
        <f t="shared" si="56"/>
        <v>26-08-2015 13-01-36</v>
      </c>
      <c r="D304" s="4">
        <v>42242.542777719907</v>
      </c>
      <c r="E304" s="2">
        <v>18.3</v>
      </c>
      <c r="F304" s="2">
        <v>13.7</v>
      </c>
      <c r="G304" s="2">
        <v>21.1</v>
      </c>
      <c r="H304" s="2">
        <v>8.15</v>
      </c>
      <c r="I304" s="2">
        <v>12.53</v>
      </c>
      <c r="J304" s="2">
        <v>9.52</v>
      </c>
      <c r="K304" s="2">
        <v>0.65</v>
      </c>
      <c r="L304" s="2">
        <v>408.48</v>
      </c>
      <c r="M304" s="2">
        <v>6.5</v>
      </c>
      <c r="N304" s="2">
        <v>235.7</v>
      </c>
      <c r="O304" s="2">
        <v>234.3</v>
      </c>
      <c r="P304" s="2">
        <v>237.5</v>
      </c>
      <c r="Q304" s="2">
        <v>49.9</v>
      </c>
      <c r="R304" s="2">
        <v>0</v>
      </c>
      <c r="S304" s="4">
        <v>42242.556712905091</v>
      </c>
      <c r="T304" s="2">
        <f t="shared" si="57"/>
        <v>42.2</v>
      </c>
      <c r="U304" s="2">
        <f t="shared" si="58"/>
        <v>38.9</v>
      </c>
      <c r="V304" s="2">
        <f t="shared" si="59"/>
        <v>40.4</v>
      </c>
      <c r="W304" s="2">
        <f t="shared" si="60"/>
        <v>20.81</v>
      </c>
      <c r="X304" s="2">
        <f t="shared" si="61"/>
        <v>28.67</v>
      </c>
      <c r="Y304" s="2">
        <f t="shared" si="62"/>
        <v>19.72</v>
      </c>
      <c r="Z304" s="2">
        <f t="shared" si="63"/>
        <v>0.73</v>
      </c>
      <c r="AA304" s="2">
        <f t="shared" si="64"/>
        <v>408.71</v>
      </c>
      <c r="AB304" s="2">
        <f t="shared" si="65"/>
        <v>6.1</v>
      </c>
      <c r="AC304" s="2">
        <f t="shared" si="66"/>
        <v>235.4</v>
      </c>
      <c r="AD304" s="2">
        <f t="shared" si="67"/>
        <v>234.5</v>
      </c>
      <c r="AE304" s="2">
        <f t="shared" si="68"/>
        <v>238</v>
      </c>
      <c r="AF304" s="2">
        <f t="shared" si="69"/>
        <v>50</v>
      </c>
    </row>
    <row r="305" spans="1:32" x14ac:dyDescent="0.2">
      <c r="A305" s="2" t="s">
        <v>37</v>
      </c>
      <c r="B305" s="2" t="s">
        <v>341</v>
      </c>
      <c r="C305" s="3" t="str">
        <f t="shared" si="56"/>
        <v>26-08-2015 13-01-42</v>
      </c>
      <c r="D305" s="4">
        <v>42242.542847164354</v>
      </c>
      <c r="E305" s="2">
        <v>18.600000000000001</v>
      </c>
      <c r="F305" s="2">
        <v>13.3</v>
      </c>
      <c r="G305" s="2">
        <v>21.3</v>
      </c>
      <c r="H305" s="2">
        <v>8.18</v>
      </c>
      <c r="I305" s="2">
        <v>12.56</v>
      </c>
      <c r="J305" s="2">
        <v>9.5299999999999994</v>
      </c>
      <c r="K305" s="2">
        <v>0.65</v>
      </c>
      <c r="L305" s="2">
        <v>408.59</v>
      </c>
      <c r="M305" s="2">
        <v>6.9</v>
      </c>
      <c r="N305" s="2">
        <v>235.9</v>
      </c>
      <c r="O305" s="2">
        <v>234.3</v>
      </c>
      <c r="P305" s="2">
        <v>237.5</v>
      </c>
      <c r="Q305" s="2">
        <v>49.9</v>
      </c>
      <c r="R305" s="2">
        <v>0</v>
      </c>
      <c r="S305" s="4">
        <v>42242.556828645837</v>
      </c>
      <c r="T305" s="2">
        <f t="shared" si="57"/>
        <v>19.7</v>
      </c>
      <c r="U305" s="2">
        <f t="shared" si="58"/>
        <v>16</v>
      </c>
      <c r="V305" s="2">
        <f t="shared" si="59"/>
        <v>19.3</v>
      </c>
      <c r="W305" s="2">
        <f t="shared" si="60"/>
        <v>8.68</v>
      </c>
      <c r="X305" s="2">
        <f t="shared" si="61"/>
        <v>13.01</v>
      </c>
      <c r="Y305" s="2">
        <f t="shared" si="62"/>
        <v>9.69</v>
      </c>
      <c r="Z305" s="2">
        <f t="shared" si="63"/>
        <v>0.67</v>
      </c>
      <c r="AA305" s="2">
        <f t="shared" si="64"/>
        <v>409.63</v>
      </c>
      <c r="AB305" s="2">
        <f t="shared" si="65"/>
        <v>4.9000000000000004</v>
      </c>
      <c r="AC305" s="2">
        <f t="shared" si="66"/>
        <v>235.8</v>
      </c>
      <c r="AD305" s="2">
        <f t="shared" si="67"/>
        <v>235</v>
      </c>
      <c r="AE305" s="2">
        <f t="shared" si="68"/>
        <v>238.7</v>
      </c>
      <c r="AF305" s="2">
        <f t="shared" si="69"/>
        <v>49.9</v>
      </c>
    </row>
    <row r="306" spans="1:32" x14ac:dyDescent="0.2">
      <c r="A306" s="2" t="s">
        <v>37</v>
      </c>
      <c r="B306" s="2" t="s">
        <v>342</v>
      </c>
      <c r="C306" s="3" t="str">
        <f t="shared" si="56"/>
        <v>26-08-2015 13-01-48</v>
      </c>
      <c r="D306" s="4">
        <v>42242.5429166088</v>
      </c>
      <c r="E306" s="2">
        <v>18.600000000000001</v>
      </c>
      <c r="F306" s="2">
        <v>13.1</v>
      </c>
      <c r="G306" s="2">
        <v>21.2</v>
      </c>
      <c r="H306" s="2">
        <v>8.17</v>
      </c>
      <c r="I306" s="2">
        <v>12.49</v>
      </c>
      <c r="J306" s="2">
        <v>9.4499999999999993</v>
      </c>
      <c r="K306" s="2">
        <v>0.65</v>
      </c>
      <c r="L306" s="2">
        <v>408.53</v>
      </c>
      <c r="M306" s="2">
        <v>7</v>
      </c>
      <c r="N306" s="2">
        <v>235.7</v>
      </c>
      <c r="O306" s="2">
        <v>234.4</v>
      </c>
      <c r="P306" s="2">
        <v>237.5</v>
      </c>
      <c r="Q306" s="2">
        <v>50</v>
      </c>
      <c r="R306" s="2">
        <v>0</v>
      </c>
      <c r="S306" s="4">
        <v>42242.556944386575</v>
      </c>
      <c r="T306" s="2">
        <f t="shared" si="57"/>
        <v>19.100000000000001</v>
      </c>
      <c r="U306" s="2">
        <f t="shared" si="58"/>
        <v>14.7</v>
      </c>
      <c r="V306" s="2">
        <f t="shared" si="59"/>
        <v>17.100000000000001</v>
      </c>
      <c r="W306" s="2">
        <f t="shared" si="60"/>
        <v>7.98</v>
      </c>
      <c r="X306" s="2">
        <f t="shared" si="61"/>
        <v>12.03</v>
      </c>
      <c r="Y306" s="2">
        <f t="shared" si="62"/>
        <v>9.01</v>
      </c>
      <c r="Z306" s="2">
        <f t="shared" si="63"/>
        <v>0.66</v>
      </c>
      <c r="AA306" s="2">
        <f t="shared" si="64"/>
        <v>409.4</v>
      </c>
      <c r="AB306" s="2">
        <f t="shared" si="65"/>
        <v>5.2</v>
      </c>
      <c r="AC306" s="2">
        <f t="shared" si="66"/>
        <v>235.6</v>
      </c>
      <c r="AD306" s="2">
        <f t="shared" si="67"/>
        <v>235</v>
      </c>
      <c r="AE306" s="2">
        <f t="shared" si="68"/>
        <v>238.5</v>
      </c>
      <c r="AF306" s="2">
        <f t="shared" si="69"/>
        <v>50</v>
      </c>
    </row>
    <row r="307" spans="1:32" x14ac:dyDescent="0.2">
      <c r="A307" s="2" t="s">
        <v>37</v>
      </c>
      <c r="B307" s="2" t="s">
        <v>343</v>
      </c>
      <c r="C307" s="3" t="str">
        <f t="shared" si="56"/>
        <v>26-08-2015 13-01-54</v>
      </c>
      <c r="D307" s="4">
        <v>42242.542986053239</v>
      </c>
      <c r="E307" s="2">
        <v>18.899999999999999</v>
      </c>
      <c r="F307" s="2">
        <v>13.2</v>
      </c>
      <c r="G307" s="2">
        <v>21.2</v>
      </c>
      <c r="H307" s="2">
        <v>8.15</v>
      </c>
      <c r="I307" s="2">
        <v>12.58</v>
      </c>
      <c r="J307" s="2">
        <v>9.59</v>
      </c>
      <c r="K307" s="2">
        <v>0.65</v>
      </c>
      <c r="L307" s="2">
        <v>408.53</v>
      </c>
      <c r="M307" s="2">
        <v>7</v>
      </c>
      <c r="N307" s="2">
        <v>235.7</v>
      </c>
      <c r="O307" s="2">
        <v>234.3</v>
      </c>
      <c r="P307" s="2">
        <v>237.6</v>
      </c>
      <c r="Q307" s="2">
        <v>50</v>
      </c>
      <c r="R307" s="2">
        <v>0</v>
      </c>
      <c r="S307" s="4">
        <v>42242.557060127314</v>
      </c>
      <c r="T307" s="2">
        <f t="shared" si="57"/>
        <v>19.7</v>
      </c>
      <c r="U307" s="2">
        <f t="shared" si="58"/>
        <v>14.4</v>
      </c>
      <c r="V307" s="2">
        <f t="shared" si="59"/>
        <v>16.8</v>
      </c>
      <c r="W307" s="2">
        <f t="shared" si="60"/>
        <v>7.92</v>
      </c>
      <c r="X307" s="2">
        <f t="shared" si="61"/>
        <v>12.03</v>
      </c>
      <c r="Y307" s="2">
        <f t="shared" si="62"/>
        <v>9.06</v>
      </c>
      <c r="Z307" s="2">
        <f t="shared" si="63"/>
        <v>0.66</v>
      </c>
      <c r="AA307" s="2">
        <f t="shared" si="64"/>
        <v>409.46</v>
      </c>
      <c r="AB307" s="2">
        <f t="shared" si="65"/>
        <v>5.5</v>
      </c>
      <c r="AC307" s="2">
        <f t="shared" si="66"/>
        <v>235.5</v>
      </c>
      <c r="AD307" s="2">
        <f t="shared" si="67"/>
        <v>235.2</v>
      </c>
      <c r="AE307" s="2">
        <f t="shared" si="68"/>
        <v>238.5</v>
      </c>
      <c r="AF307" s="2">
        <f t="shared" si="69"/>
        <v>50</v>
      </c>
    </row>
    <row r="308" spans="1:32" x14ac:dyDescent="0.2">
      <c r="A308" s="2" t="s">
        <v>37</v>
      </c>
      <c r="B308" s="2" t="s">
        <v>344</v>
      </c>
      <c r="C308" s="3" t="str">
        <f t="shared" si="56"/>
        <v>26-08-2015 13-02-00</v>
      </c>
      <c r="D308" s="4">
        <v>42242.543055497685</v>
      </c>
      <c r="E308" s="2">
        <v>18.399999999999999</v>
      </c>
      <c r="F308" s="2">
        <v>13.2</v>
      </c>
      <c r="G308" s="2">
        <v>21.7</v>
      </c>
      <c r="H308" s="2">
        <v>8.17</v>
      </c>
      <c r="I308" s="2">
        <v>12.59</v>
      </c>
      <c r="J308" s="2">
        <v>9.58</v>
      </c>
      <c r="K308" s="2">
        <v>0.65</v>
      </c>
      <c r="L308" s="2">
        <v>408.65</v>
      </c>
      <c r="M308" s="2">
        <v>7.3</v>
      </c>
      <c r="N308" s="2">
        <v>235.8</v>
      </c>
      <c r="O308" s="2">
        <v>234.4</v>
      </c>
      <c r="P308" s="2">
        <v>237.6</v>
      </c>
      <c r="Q308" s="2">
        <v>49.9</v>
      </c>
      <c r="R308" s="2">
        <v>0</v>
      </c>
      <c r="S308" s="4">
        <v>42242.557175868053</v>
      </c>
      <c r="T308" s="2">
        <f t="shared" si="57"/>
        <v>19</v>
      </c>
      <c r="U308" s="2">
        <f t="shared" si="58"/>
        <v>14.2</v>
      </c>
      <c r="V308" s="2">
        <f t="shared" si="59"/>
        <v>18.3</v>
      </c>
      <c r="W308" s="2">
        <f t="shared" si="60"/>
        <v>8.0299999999999994</v>
      </c>
      <c r="X308" s="2">
        <f t="shared" si="61"/>
        <v>12.19</v>
      </c>
      <c r="Y308" s="2">
        <f t="shared" si="62"/>
        <v>9.17</v>
      </c>
      <c r="Z308" s="2">
        <f t="shared" si="63"/>
        <v>0.66</v>
      </c>
      <c r="AA308" s="2">
        <f t="shared" si="64"/>
        <v>409.69</v>
      </c>
      <c r="AB308" s="2">
        <f t="shared" si="65"/>
        <v>5.2</v>
      </c>
      <c r="AC308" s="2">
        <f t="shared" si="66"/>
        <v>235.9</v>
      </c>
      <c r="AD308" s="2">
        <f t="shared" si="67"/>
        <v>234.9</v>
      </c>
      <c r="AE308" s="2">
        <f t="shared" si="68"/>
        <v>238.8</v>
      </c>
      <c r="AF308" s="2">
        <f t="shared" si="69"/>
        <v>50</v>
      </c>
    </row>
    <row r="309" spans="1:32" x14ac:dyDescent="0.2">
      <c r="A309" s="2" t="s">
        <v>37</v>
      </c>
      <c r="B309" s="2" t="s">
        <v>345</v>
      </c>
      <c r="C309" s="3" t="str">
        <f t="shared" si="56"/>
        <v>26-08-2015 13-02-06</v>
      </c>
      <c r="D309" s="4">
        <v>42242.543124942131</v>
      </c>
      <c r="E309" s="2">
        <v>18</v>
      </c>
      <c r="F309" s="2">
        <v>13.5</v>
      </c>
      <c r="G309" s="2">
        <v>21.5</v>
      </c>
      <c r="H309" s="2">
        <v>8.16</v>
      </c>
      <c r="I309" s="2">
        <v>12.52</v>
      </c>
      <c r="J309" s="2">
        <v>9.49</v>
      </c>
      <c r="K309" s="2">
        <v>0.65</v>
      </c>
      <c r="L309" s="2">
        <v>408.59</v>
      </c>
      <c r="M309" s="2">
        <v>7</v>
      </c>
      <c r="N309" s="2">
        <v>235.8</v>
      </c>
      <c r="O309" s="2">
        <v>234.4</v>
      </c>
      <c r="P309" s="2">
        <v>237.5</v>
      </c>
      <c r="Q309" s="2">
        <v>49.9</v>
      </c>
      <c r="R309" s="2">
        <v>0</v>
      </c>
      <c r="S309" s="4">
        <v>42242.557291608799</v>
      </c>
      <c r="T309" s="2">
        <f t="shared" si="57"/>
        <v>18.899999999999999</v>
      </c>
      <c r="U309" s="2">
        <f t="shared" si="58"/>
        <v>13.9</v>
      </c>
      <c r="V309" s="2">
        <f t="shared" si="59"/>
        <v>19.399999999999999</v>
      </c>
      <c r="W309" s="2">
        <f t="shared" si="60"/>
        <v>8.09</v>
      </c>
      <c r="X309" s="2">
        <f t="shared" si="61"/>
        <v>12.36</v>
      </c>
      <c r="Y309" s="2">
        <f t="shared" si="62"/>
        <v>9.35</v>
      </c>
      <c r="Z309" s="2">
        <f t="shared" si="63"/>
        <v>0.65</v>
      </c>
      <c r="AA309" s="2">
        <f t="shared" si="64"/>
        <v>409.86</v>
      </c>
      <c r="AB309" s="2">
        <f t="shared" si="65"/>
        <v>5.4</v>
      </c>
      <c r="AC309" s="2">
        <f t="shared" si="66"/>
        <v>236.1</v>
      </c>
      <c r="AD309" s="2">
        <f t="shared" si="67"/>
        <v>234.9</v>
      </c>
      <c r="AE309" s="2">
        <f t="shared" si="68"/>
        <v>238.9</v>
      </c>
      <c r="AF309" s="2">
        <f t="shared" si="69"/>
        <v>50</v>
      </c>
    </row>
    <row r="310" spans="1:32" x14ac:dyDescent="0.2">
      <c r="A310" s="2" t="s">
        <v>37</v>
      </c>
      <c r="B310" s="2" t="s">
        <v>346</v>
      </c>
      <c r="C310" s="3" t="str">
        <f t="shared" si="56"/>
        <v>26-08-2015 13-02-12</v>
      </c>
      <c r="D310" s="4">
        <v>42242.543194386577</v>
      </c>
      <c r="E310" s="2">
        <v>17.899999999999999</v>
      </c>
      <c r="F310" s="2">
        <v>13.6</v>
      </c>
      <c r="G310" s="2">
        <v>21.4</v>
      </c>
      <c r="H310" s="2">
        <v>8.16</v>
      </c>
      <c r="I310" s="2">
        <v>12.49</v>
      </c>
      <c r="J310" s="2">
        <v>9.4600000000000009</v>
      </c>
      <c r="K310" s="2">
        <v>0.65</v>
      </c>
      <c r="L310" s="2">
        <v>408.59</v>
      </c>
      <c r="M310" s="2">
        <v>6.7</v>
      </c>
      <c r="N310" s="2">
        <v>235.8</v>
      </c>
      <c r="O310" s="2">
        <v>234.4</v>
      </c>
      <c r="P310" s="2">
        <v>237.5</v>
      </c>
      <c r="Q310" s="2">
        <v>49.9</v>
      </c>
      <c r="R310" s="2">
        <v>0</v>
      </c>
      <c r="S310" s="4">
        <v>42242.557407349537</v>
      </c>
      <c r="T310" s="2">
        <f t="shared" si="57"/>
        <v>18.8</v>
      </c>
      <c r="U310" s="2">
        <f t="shared" si="58"/>
        <v>13.9</v>
      </c>
      <c r="V310" s="2">
        <f t="shared" si="59"/>
        <v>19.5</v>
      </c>
      <c r="W310" s="2">
        <f t="shared" si="60"/>
        <v>8.09</v>
      </c>
      <c r="X310" s="2">
        <f t="shared" si="61"/>
        <v>12.37</v>
      </c>
      <c r="Y310" s="2">
        <f t="shared" si="62"/>
        <v>9.35</v>
      </c>
      <c r="Z310" s="2">
        <f t="shared" si="63"/>
        <v>0.65</v>
      </c>
      <c r="AA310" s="2">
        <f t="shared" si="64"/>
        <v>410.03</v>
      </c>
      <c r="AB310" s="2">
        <f t="shared" si="65"/>
        <v>5.4</v>
      </c>
      <c r="AC310" s="2">
        <f t="shared" si="66"/>
        <v>236.3</v>
      </c>
      <c r="AD310" s="2">
        <f t="shared" si="67"/>
        <v>235</v>
      </c>
      <c r="AE310" s="2">
        <f t="shared" si="68"/>
        <v>238.9</v>
      </c>
      <c r="AF310" s="2">
        <f t="shared" si="69"/>
        <v>50</v>
      </c>
    </row>
    <row r="311" spans="1:32" x14ac:dyDescent="0.2">
      <c r="A311" s="2" t="s">
        <v>37</v>
      </c>
      <c r="B311" s="2" t="s">
        <v>347</v>
      </c>
      <c r="C311" s="3" t="str">
        <f t="shared" si="56"/>
        <v>26-08-2015 13-02-18</v>
      </c>
      <c r="D311" s="4">
        <v>42242.543263831016</v>
      </c>
      <c r="E311" s="2">
        <v>18.7</v>
      </c>
      <c r="F311" s="2">
        <v>13.2</v>
      </c>
      <c r="G311" s="2">
        <v>21.3</v>
      </c>
      <c r="H311" s="2">
        <v>8.15</v>
      </c>
      <c r="I311" s="2">
        <v>12.56</v>
      </c>
      <c r="J311" s="2">
        <v>9.56</v>
      </c>
      <c r="K311" s="2">
        <v>0.65</v>
      </c>
      <c r="L311" s="2">
        <v>408.48</v>
      </c>
      <c r="M311" s="2">
        <v>6.9</v>
      </c>
      <c r="N311" s="2">
        <v>235.7</v>
      </c>
      <c r="O311" s="2">
        <v>234.3</v>
      </c>
      <c r="P311" s="2">
        <v>237.5</v>
      </c>
      <c r="Q311" s="2">
        <v>50</v>
      </c>
      <c r="R311" s="2">
        <v>0</v>
      </c>
      <c r="S311" s="4">
        <v>42242.557523090276</v>
      </c>
      <c r="T311" s="2">
        <f t="shared" si="57"/>
        <v>19.100000000000001</v>
      </c>
      <c r="U311" s="2">
        <f t="shared" si="58"/>
        <v>14.1</v>
      </c>
      <c r="V311" s="2">
        <f t="shared" si="59"/>
        <v>18.3</v>
      </c>
      <c r="W311" s="2">
        <f t="shared" si="60"/>
        <v>8.0399999999999991</v>
      </c>
      <c r="X311" s="2">
        <f t="shared" si="61"/>
        <v>12.2</v>
      </c>
      <c r="Y311" s="2">
        <f t="shared" si="62"/>
        <v>9.18</v>
      </c>
      <c r="Z311" s="2">
        <f t="shared" si="63"/>
        <v>0.66</v>
      </c>
      <c r="AA311" s="2">
        <f t="shared" si="64"/>
        <v>410.21</v>
      </c>
      <c r="AB311" s="2">
        <f t="shared" si="65"/>
        <v>5.4</v>
      </c>
      <c r="AC311" s="2">
        <f t="shared" si="66"/>
        <v>236.3</v>
      </c>
      <c r="AD311" s="2">
        <f t="shared" si="67"/>
        <v>235.2</v>
      </c>
      <c r="AE311" s="2">
        <f t="shared" si="68"/>
        <v>239</v>
      </c>
      <c r="AF311" s="2">
        <f t="shared" si="69"/>
        <v>50</v>
      </c>
    </row>
    <row r="312" spans="1:32" x14ac:dyDescent="0.2">
      <c r="A312" s="2" t="s">
        <v>37</v>
      </c>
      <c r="B312" s="2" t="s">
        <v>348</v>
      </c>
      <c r="C312" s="3" t="str">
        <f t="shared" si="56"/>
        <v>26-08-2015 13-02-24</v>
      </c>
      <c r="D312" s="4">
        <v>42242.543333275462</v>
      </c>
      <c r="E312" s="2">
        <v>29.2</v>
      </c>
      <c r="F312" s="2">
        <v>23.5</v>
      </c>
      <c r="G312" s="2">
        <v>31.9</v>
      </c>
      <c r="H312" s="2">
        <v>13.78</v>
      </c>
      <c r="I312" s="2">
        <v>19.95</v>
      </c>
      <c r="J312" s="2">
        <v>14.43</v>
      </c>
      <c r="K312" s="2">
        <v>0.69</v>
      </c>
      <c r="L312" s="2">
        <v>408.24</v>
      </c>
      <c r="M312" s="2">
        <v>7.3</v>
      </c>
      <c r="N312" s="2">
        <v>235.5</v>
      </c>
      <c r="O312" s="2">
        <v>234.1</v>
      </c>
      <c r="P312" s="2">
        <v>237.5</v>
      </c>
      <c r="Q312" s="2">
        <v>50</v>
      </c>
      <c r="R312" s="2">
        <v>0</v>
      </c>
      <c r="S312" s="4">
        <v>42242.557638831022</v>
      </c>
      <c r="T312" s="2">
        <f t="shared" si="57"/>
        <v>18.899999999999999</v>
      </c>
      <c r="U312" s="2">
        <f t="shared" si="58"/>
        <v>13.8</v>
      </c>
      <c r="V312" s="2">
        <f t="shared" si="59"/>
        <v>19.600000000000001</v>
      </c>
      <c r="W312" s="2">
        <f t="shared" si="60"/>
        <v>8.09</v>
      </c>
      <c r="X312" s="2">
        <f t="shared" si="61"/>
        <v>12.4</v>
      </c>
      <c r="Y312" s="2">
        <f t="shared" si="62"/>
        <v>9.4</v>
      </c>
      <c r="Z312" s="2">
        <f t="shared" si="63"/>
        <v>0.65</v>
      </c>
      <c r="AA312" s="2">
        <f t="shared" si="64"/>
        <v>410.27</v>
      </c>
      <c r="AB312" s="2">
        <f t="shared" si="65"/>
        <v>5.6</v>
      </c>
      <c r="AC312" s="2">
        <f t="shared" si="66"/>
        <v>236.5</v>
      </c>
      <c r="AD312" s="2">
        <f t="shared" si="67"/>
        <v>235</v>
      </c>
      <c r="AE312" s="2">
        <f t="shared" si="68"/>
        <v>239.1</v>
      </c>
      <c r="AF312" s="2">
        <f t="shared" si="69"/>
        <v>50</v>
      </c>
    </row>
    <row r="313" spans="1:32" x14ac:dyDescent="0.2">
      <c r="A313" s="2" t="s">
        <v>37</v>
      </c>
      <c r="B313" s="2" t="s">
        <v>349</v>
      </c>
      <c r="C313" s="3" t="str">
        <f t="shared" si="56"/>
        <v>26-08-2015 13-02-30</v>
      </c>
      <c r="D313" s="4">
        <v>42242.543402719908</v>
      </c>
      <c r="E313" s="2">
        <v>41.2</v>
      </c>
      <c r="F313" s="2">
        <v>36</v>
      </c>
      <c r="G313" s="2">
        <v>44</v>
      </c>
      <c r="H313" s="2">
        <v>20.46</v>
      </c>
      <c r="I313" s="2">
        <v>28.56</v>
      </c>
      <c r="J313" s="2">
        <v>19.920000000000002</v>
      </c>
      <c r="K313" s="2">
        <v>0.72</v>
      </c>
      <c r="L313" s="2">
        <v>407.9</v>
      </c>
      <c r="M313" s="2">
        <v>7.2</v>
      </c>
      <c r="N313" s="2">
        <v>235.3</v>
      </c>
      <c r="O313" s="2">
        <v>233.9</v>
      </c>
      <c r="P313" s="2">
        <v>237.3</v>
      </c>
      <c r="Q313" s="2">
        <v>49.9</v>
      </c>
      <c r="R313" s="2">
        <v>0</v>
      </c>
      <c r="S313" s="4">
        <v>42242.557754571761</v>
      </c>
      <c r="T313" s="2">
        <f t="shared" si="57"/>
        <v>22.7</v>
      </c>
      <c r="U313" s="2">
        <f t="shared" si="58"/>
        <v>18.8</v>
      </c>
      <c r="V313" s="2">
        <f t="shared" si="59"/>
        <v>23.2</v>
      </c>
      <c r="W313" s="2">
        <f t="shared" si="60"/>
        <v>10.3</v>
      </c>
      <c r="X313" s="2">
        <f t="shared" si="61"/>
        <v>15.33</v>
      </c>
      <c r="Y313" s="2">
        <f t="shared" si="62"/>
        <v>11.36</v>
      </c>
      <c r="Z313" s="2">
        <f t="shared" si="63"/>
        <v>0.67</v>
      </c>
      <c r="AA313" s="2">
        <f t="shared" si="64"/>
        <v>410.21</v>
      </c>
      <c r="AB313" s="2">
        <f t="shared" si="65"/>
        <v>5.3</v>
      </c>
      <c r="AC313" s="2">
        <f t="shared" si="66"/>
        <v>236.3</v>
      </c>
      <c r="AD313" s="2">
        <f t="shared" si="67"/>
        <v>235.2</v>
      </c>
      <c r="AE313" s="2">
        <f t="shared" si="68"/>
        <v>239</v>
      </c>
      <c r="AF313" s="2">
        <f t="shared" si="69"/>
        <v>49.9</v>
      </c>
    </row>
    <row r="314" spans="1:32" x14ac:dyDescent="0.2">
      <c r="A314" s="2" t="s">
        <v>37</v>
      </c>
      <c r="B314" s="2" t="s">
        <v>350</v>
      </c>
      <c r="C314" s="3" t="str">
        <f t="shared" si="56"/>
        <v>26-08-2015 13-02-36</v>
      </c>
      <c r="D314" s="4">
        <v>42242.543472164354</v>
      </c>
      <c r="E314" s="2">
        <v>41.7</v>
      </c>
      <c r="F314" s="2">
        <v>35.799999999999997</v>
      </c>
      <c r="G314" s="2">
        <v>43.8</v>
      </c>
      <c r="H314" s="2">
        <v>20.45</v>
      </c>
      <c r="I314" s="2">
        <v>28.57</v>
      </c>
      <c r="J314" s="2">
        <v>19.95</v>
      </c>
      <c r="K314" s="2">
        <v>0.72</v>
      </c>
      <c r="L314" s="2">
        <v>407.78</v>
      </c>
      <c r="M314" s="2">
        <v>7.2</v>
      </c>
      <c r="N314" s="2">
        <v>235.1</v>
      </c>
      <c r="O314" s="2">
        <v>233.9</v>
      </c>
      <c r="P314" s="2">
        <v>237.3</v>
      </c>
      <c r="Q314" s="2">
        <v>49.9</v>
      </c>
      <c r="R314" s="2">
        <v>0</v>
      </c>
      <c r="S314" s="4">
        <v>42242.557870312499</v>
      </c>
      <c r="T314" s="2">
        <f t="shared" si="57"/>
        <v>40.299999999999997</v>
      </c>
      <c r="U314" s="2">
        <f t="shared" si="58"/>
        <v>37.700000000000003</v>
      </c>
      <c r="V314" s="2">
        <f t="shared" si="59"/>
        <v>43</v>
      </c>
      <c r="W314" s="2">
        <f t="shared" si="60"/>
        <v>20.62</v>
      </c>
      <c r="X314" s="2">
        <f t="shared" si="61"/>
        <v>28.62</v>
      </c>
      <c r="Y314" s="2">
        <f t="shared" si="62"/>
        <v>19.84</v>
      </c>
      <c r="Z314" s="2">
        <f t="shared" si="63"/>
        <v>0.72</v>
      </c>
      <c r="AA314" s="2">
        <f t="shared" si="64"/>
        <v>409.51</v>
      </c>
      <c r="AB314" s="2">
        <f t="shared" si="65"/>
        <v>5.5</v>
      </c>
      <c r="AC314" s="2">
        <f t="shared" si="66"/>
        <v>236.2</v>
      </c>
      <c r="AD314" s="2">
        <f t="shared" si="67"/>
        <v>234.8</v>
      </c>
      <c r="AE314" s="2">
        <f t="shared" si="68"/>
        <v>238.3</v>
      </c>
      <c r="AF314" s="2">
        <f t="shared" si="69"/>
        <v>50</v>
      </c>
    </row>
    <row r="315" spans="1:32" x14ac:dyDescent="0.2">
      <c r="A315" s="2" t="s">
        <v>37</v>
      </c>
      <c r="B315" s="2" t="s">
        <v>351</v>
      </c>
      <c r="C315" s="3" t="str">
        <f t="shared" si="56"/>
        <v>26-08-2015 13-02-42</v>
      </c>
      <c r="D315" s="4">
        <v>42242.543541608793</v>
      </c>
      <c r="E315" s="2">
        <v>41.7</v>
      </c>
      <c r="F315" s="2">
        <v>36.1</v>
      </c>
      <c r="G315" s="2">
        <v>44.2</v>
      </c>
      <c r="H315" s="2">
        <v>20.59</v>
      </c>
      <c r="I315" s="2">
        <v>28.73</v>
      </c>
      <c r="J315" s="2">
        <v>20.03</v>
      </c>
      <c r="K315" s="2">
        <v>0.72</v>
      </c>
      <c r="L315" s="2">
        <v>407.67</v>
      </c>
      <c r="M315" s="2">
        <v>7.2</v>
      </c>
      <c r="N315" s="2">
        <v>235.1</v>
      </c>
      <c r="O315" s="2">
        <v>233.9</v>
      </c>
      <c r="P315" s="2">
        <v>237.1</v>
      </c>
      <c r="Q315" s="2">
        <v>49.9</v>
      </c>
      <c r="R315" s="2">
        <v>0</v>
      </c>
      <c r="S315" s="4">
        <v>42242.557986053238</v>
      </c>
      <c r="T315" s="2">
        <f t="shared" si="57"/>
        <v>40</v>
      </c>
      <c r="U315" s="2">
        <f t="shared" si="58"/>
        <v>38.4</v>
      </c>
      <c r="V315" s="2">
        <f t="shared" si="59"/>
        <v>40.200000000000003</v>
      </c>
      <c r="W315" s="2">
        <f t="shared" si="60"/>
        <v>20.079999999999998</v>
      </c>
      <c r="X315" s="2">
        <f t="shared" si="61"/>
        <v>28.03</v>
      </c>
      <c r="Y315" s="2">
        <f t="shared" si="62"/>
        <v>19.559999999999999</v>
      </c>
      <c r="Z315" s="2">
        <f t="shared" si="63"/>
        <v>0.72</v>
      </c>
      <c r="AA315" s="2">
        <f t="shared" si="64"/>
        <v>409.34</v>
      </c>
      <c r="AB315" s="2">
        <f t="shared" si="65"/>
        <v>5.4</v>
      </c>
      <c r="AC315" s="2">
        <f t="shared" si="66"/>
        <v>236</v>
      </c>
      <c r="AD315" s="2">
        <f t="shared" si="67"/>
        <v>234.8</v>
      </c>
      <c r="AE315" s="2">
        <f t="shared" si="68"/>
        <v>238.2</v>
      </c>
      <c r="AF315" s="2">
        <f t="shared" si="69"/>
        <v>50</v>
      </c>
    </row>
    <row r="316" spans="1:32" x14ac:dyDescent="0.2">
      <c r="A316" s="2" t="s">
        <v>37</v>
      </c>
      <c r="B316" s="2" t="s">
        <v>352</v>
      </c>
      <c r="C316" s="3" t="str">
        <f t="shared" si="56"/>
        <v>26-08-2015 13-02-48</v>
      </c>
      <c r="D316" s="4">
        <v>42242.543611053239</v>
      </c>
      <c r="E316" s="2">
        <v>41.6</v>
      </c>
      <c r="F316" s="2">
        <v>36.6</v>
      </c>
      <c r="G316" s="2">
        <v>44.5</v>
      </c>
      <c r="H316" s="2">
        <v>20.74</v>
      </c>
      <c r="I316" s="2">
        <v>28.9</v>
      </c>
      <c r="J316" s="2">
        <v>20.13</v>
      </c>
      <c r="K316" s="2">
        <v>0.72</v>
      </c>
      <c r="L316" s="2">
        <v>407.78</v>
      </c>
      <c r="M316" s="2">
        <v>7.1</v>
      </c>
      <c r="N316" s="2">
        <v>235.2</v>
      </c>
      <c r="O316" s="2">
        <v>233.9</v>
      </c>
      <c r="P316" s="2">
        <v>237.2</v>
      </c>
      <c r="Q316" s="2">
        <v>50</v>
      </c>
      <c r="R316" s="2">
        <v>0</v>
      </c>
      <c r="S316" s="4">
        <v>42242.558101793984</v>
      </c>
      <c r="T316" s="2">
        <f t="shared" si="57"/>
        <v>19.899999999999999</v>
      </c>
      <c r="U316" s="2">
        <f t="shared" si="58"/>
        <v>16</v>
      </c>
      <c r="V316" s="2">
        <f t="shared" si="59"/>
        <v>22</v>
      </c>
      <c r="W316" s="2">
        <f t="shared" si="60"/>
        <v>9.0500000000000007</v>
      </c>
      <c r="X316" s="2">
        <f t="shared" si="61"/>
        <v>13.72</v>
      </c>
      <c r="Y316" s="2">
        <f t="shared" si="62"/>
        <v>10.31</v>
      </c>
      <c r="Z316" s="2">
        <f t="shared" si="63"/>
        <v>0.66</v>
      </c>
      <c r="AA316" s="2">
        <f t="shared" si="64"/>
        <v>409.98</v>
      </c>
      <c r="AB316" s="2">
        <f t="shared" si="65"/>
        <v>5.9</v>
      </c>
      <c r="AC316" s="2">
        <f t="shared" si="66"/>
        <v>236.5</v>
      </c>
      <c r="AD316" s="2">
        <f t="shared" si="67"/>
        <v>235</v>
      </c>
      <c r="AE316" s="2">
        <f t="shared" si="68"/>
        <v>238.6</v>
      </c>
      <c r="AF316" s="2">
        <f t="shared" si="69"/>
        <v>50</v>
      </c>
    </row>
    <row r="317" spans="1:32" x14ac:dyDescent="0.2">
      <c r="A317" s="2" t="s">
        <v>37</v>
      </c>
      <c r="B317" s="2" t="s">
        <v>353</v>
      </c>
      <c r="C317" s="3" t="str">
        <f t="shared" si="56"/>
        <v>26-08-2015 13-02-54</v>
      </c>
      <c r="D317" s="4">
        <v>42242.543680497685</v>
      </c>
      <c r="E317" s="2">
        <v>40.1</v>
      </c>
      <c r="F317" s="2">
        <v>34.4</v>
      </c>
      <c r="G317" s="2">
        <v>42.2</v>
      </c>
      <c r="H317" s="2">
        <v>19.64</v>
      </c>
      <c r="I317" s="2">
        <v>27.48</v>
      </c>
      <c r="J317" s="2">
        <v>19.22</v>
      </c>
      <c r="K317" s="2">
        <v>0.71</v>
      </c>
      <c r="L317" s="2">
        <v>407.67</v>
      </c>
      <c r="M317" s="2">
        <v>7.2</v>
      </c>
      <c r="N317" s="2">
        <v>235.1</v>
      </c>
      <c r="O317" s="2">
        <v>233.8</v>
      </c>
      <c r="P317" s="2">
        <v>237.2</v>
      </c>
      <c r="Q317" s="2">
        <v>50</v>
      </c>
      <c r="R317" s="2">
        <v>0</v>
      </c>
      <c r="S317" s="4">
        <v>42242.558217534723</v>
      </c>
      <c r="T317" s="2">
        <f t="shared" si="57"/>
        <v>19.7</v>
      </c>
      <c r="U317" s="2">
        <f t="shared" si="58"/>
        <v>14.3</v>
      </c>
      <c r="V317" s="2">
        <f t="shared" si="59"/>
        <v>18</v>
      </c>
      <c r="W317" s="2">
        <f t="shared" si="60"/>
        <v>7.96</v>
      </c>
      <c r="X317" s="2">
        <f t="shared" si="61"/>
        <v>12.31</v>
      </c>
      <c r="Y317" s="2">
        <f t="shared" si="62"/>
        <v>9.39</v>
      </c>
      <c r="Z317" s="2">
        <f t="shared" si="63"/>
        <v>0.65</v>
      </c>
      <c r="AA317" s="2">
        <f t="shared" si="64"/>
        <v>409.8</v>
      </c>
      <c r="AB317" s="2">
        <f t="shared" si="65"/>
        <v>5.5</v>
      </c>
      <c r="AC317" s="2">
        <f t="shared" si="66"/>
        <v>235.8</v>
      </c>
      <c r="AD317" s="2">
        <f t="shared" si="67"/>
        <v>235.1</v>
      </c>
      <c r="AE317" s="2">
        <f t="shared" si="68"/>
        <v>238.9</v>
      </c>
      <c r="AF317" s="2">
        <f t="shared" si="69"/>
        <v>49.9</v>
      </c>
    </row>
    <row r="318" spans="1:32" x14ac:dyDescent="0.2">
      <c r="A318" s="2" t="s">
        <v>37</v>
      </c>
      <c r="B318" s="2" t="s">
        <v>354</v>
      </c>
      <c r="C318" s="3" t="str">
        <f t="shared" si="56"/>
        <v>26-08-2015 13-03-00</v>
      </c>
      <c r="D318" s="4">
        <v>42242.543749942131</v>
      </c>
      <c r="E318" s="2">
        <v>20.399999999999999</v>
      </c>
      <c r="F318" s="2">
        <v>14.3</v>
      </c>
      <c r="G318" s="2">
        <v>22.4</v>
      </c>
      <c r="H318" s="2">
        <v>8.84</v>
      </c>
      <c r="I318" s="2">
        <v>13.47</v>
      </c>
      <c r="J318" s="2">
        <v>10.16</v>
      </c>
      <c r="K318" s="2">
        <v>0.66</v>
      </c>
      <c r="L318" s="2">
        <v>408.19</v>
      </c>
      <c r="M318" s="2">
        <v>7.1</v>
      </c>
      <c r="N318" s="2">
        <v>235.5</v>
      </c>
      <c r="O318" s="2">
        <v>234.2</v>
      </c>
      <c r="P318" s="2">
        <v>237.3</v>
      </c>
      <c r="Q318" s="2">
        <v>49.9</v>
      </c>
      <c r="R318" s="2">
        <v>0</v>
      </c>
      <c r="S318" s="4">
        <v>42242.558333275461</v>
      </c>
      <c r="T318" s="2">
        <f t="shared" si="57"/>
        <v>18.399999999999999</v>
      </c>
      <c r="U318" s="2">
        <f t="shared" si="58"/>
        <v>14.3</v>
      </c>
      <c r="V318" s="2">
        <f t="shared" si="59"/>
        <v>19.8</v>
      </c>
      <c r="W318" s="2">
        <f t="shared" si="60"/>
        <v>8.11</v>
      </c>
      <c r="X318" s="2">
        <f t="shared" si="61"/>
        <v>12.43</v>
      </c>
      <c r="Y318" s="2">
        <f t="shared" si="62"/>
        <v>9.41</v>
      </c>
      <c r="Z318" s="2">
        <f t="shared" si="63"/>
        <v>0.65</v>
      </c>
      <c r="AA318" s="2">
        <f t="shared" si="64"/>
        <v>409.63</v>
      </c>
      <c r="AB318" s="2">
        <f t="shared" si="65"/>
        <v>5.2</v>
      </c>
      <c r="AC318" s="2">
        <f t="shared" si="66"/>
        <v>236</v>
      </c>
      <c r="AD318" s="2">
        <f t="shared" si="67"/>
        <v>234.8</v>
      </c>
      <c r="AE318" s="2">
        <f t="shared" si="68"/>
        <v>238.7</v>
      </c>
      <c r="AF318" s="2">
        <f t="shared" si="69"/>
        <v>50</v>
      </c>
    </row>
    <row r="319" spans="1:32" x14ac:dyDescent="0.2">
      <c r="A319" s="2" t="s">
        <v>37</v>
      </c>
      <c r="B319" s="2" t="s">
        <v>355</v>
      </c>
      <c r="C319" s="3" t="str">
        <f t="shared" si="56"/>
        <v>26-08-2015 13-03-06</v>
      </c>
      <c r="D319" s="4">
        <v>42242.543819386578</v>
      </c>
      <c r="E319" s="2">
        <v>18.2</v>
      </c>
      <c r="F319" s="2">
        <v>13.3</v>
      </c>
      <c r="G319" s="2">
        <v>21.5</v>
      </c>
      <c r="H319" s="2">
        <v>8.16</v>
      </c>
      <c r="I319" s="2">
        <v>12.5</v>
      </c>
      <c r="J319" s="2">
        <v>9.4700000000000006</v>
      </c>
      <c r="K319" s="2">
        <v>0.65</v>
      </c>
      <c r="L319" s="2">
        <v>408.01</v>
      </c>
      <c r="M319" s="2">
        <v>7.1</v>
      </c>
      <c r="N319" s="2">
        <v>235.5</v>
      </c>
      <c r="O319" s="2">
        <v>234</v>
      </c>
      <c r="P319" s="2">
        <v>237.2</v>
      </c>
      <c r="Q319" s="2">
        <v>49.9</v>
      </c>
      <c r="R319" s="2">
        <v>0</v>
      </c>
      <c r="S319" s="4">
        <v>42242.558449016207</v>
      </c>
      <c r="T319" s="2">
        <f t="shared" si="57"/>
        <v>18</v>
      </c>
      <c r="U319" s="2">
        <f t="shared" si="58"/>
        <v>14.3</v>
      </c>
      <c r="V319" s="2">
        <f t="shared" si="59"/>
        <v>20</v>
      </c>
      <c r="W319" s="2">
        <f t="shared" si="60"/>
        <v>8.11</v>
      </c>
      <c r="X319" s="2">
        <f t="shared" si="61"/>
        <v>12.38</v>
      </c>
      <c r="Y319" s="2">
        <f t="shared" si="62"/>
        <v>9.36</v>
      </c>
      <c r="Z319" s="2">
        <f t="shared" si="63"/>
        <v>0.65</v>
      </c>
      <c r="AA319" s="2">
        <f t="shared" si="64"/>
        <v>409.8</v>
      </c>
      <c r="AB319" s="2">
        <f t="shared" si="65"/>
        <v>5.4</v>
      </c>
      <c r="AC319" s="2">
        <f t="shared" si="66"/>
        <v>236.2</v>
      </c>
      <c r="AD319" s="2">
        <f t="shared" si="67"/>
        <v>235</v>
      </c>
      <c r="AE319" s="2">
        <f t="shared" si="68"/>
        <v>238.6</v>
      </c>
      <c r="AF319" s="2">
        <f t="shared" si="69"/>
        <v>50</v>
      </c>
    </row>
    <row r="320" spans="1:32" x14ac:dyDescent="0.2">
      <c r="A320" s="2" t="s">
        <v>37</v>
      </c>
      <c r="B320" s="2" t="s">
        <v>356</v>
      </c>
      <c r="C320" s="3" t="str">
        <f t="shared" si="56"/>
        <v>26-08-2015 13-03-12</v>
      </c>
      <c r="D320" s="4">
        <v>42242.543888831016</v>
      </c>
      <c r="E320" s="2">
        <v>18.100000000000001</v>
      </c>
      <c r="F320" s="2">
        <v>13.4</v>
      </c>
      <c r="G320" s="2">
        <v>21.4</v>
      </c>
      <c r="H320" s="2">
        <v>8.15</v>
      </c>
      <c r="I320" s="2">
        <v>12.47</v>
      </c>
      <c r="J320" s="2">
        <v>9.44</v>
      </c>
      <c r="K320" s="2">
        <v>0.65</v>
      </c>
      <c r="L320" s="2">
        <v>407.96</v>
      </c>
      <c r="M320" s="2">
        <v>6.8</v>
      </c>
      <c r="N320" s="2">
        <v>235.5</v>
      </c>
      <c r="O320" s="2">
        <v>233.9</v>
      </c>
      <c r="P320" s="2">
        <v>237.2</v>
      </c>
      <c r="Q320" s="2">
        <v>49.9</v>
      </c>
      <c r="R320" s="2">
        <v>0</v>
      </c>
      <c r="S320" s="4">
        <v>42242.558564756946</v>
      </c>
      <c r="T320" s="2">
        <f t="shared" si="57"/>
        <v>17.899999999999999</v>
      </c>
      <c r="U320" s="2">
        <f t="shared" si="58"/>
        <v>14.4</v>
      </c>
      <c r="V320" s="2">
        <f t="shared" si="59"/>
        <v>20.2</v>
      </c>
      <c r="W320" s="2">
        <f t="shared" si="60"/>
        <v>8.14</v>
      </c>
      <c r="X320" s="2">
        <f t="shared" si="61"/>
        <v>12.43</v>
      </c>
      <c r="Y320" s="2">
        <f t="shared" si="62"/>
        <v>9.4</v>
      </c>
      <c r="Z320" s="2">
        <f t="shared" si="63"/>
        <v>0.65</v>
      </c>
      <c r="AA320" s="2">
        <f t="shared" si="64"/>
        <v>409.92</v>
      </c>
      <c r="AB320" s="2">
        <f t="shared" si="65"/>
        <v>5.3</v>
      </c>
      <c r="AC320" s="2">
        <f t="shared" si="66"/>
        <v>236.3</v>
      </c>
      <c r="AD320" s="2">
        <f t="shared" si="67"/>
        <v>235.1</v>
      </c>
      <c r="AE320" s="2">
        <f t="shared" si="68"/>
        <v>238.6</v>
      </c>
      <c r="AF320" s="2">
        <f t="shared" si="69"/>
        <v>50</v>
      </c>
    </row>
    <row r="321" spans="1:32" x14ac:dyDescent="0.2">
      <c r="A321" s="2" t="s">
        <v>37</v>
      </c>
      <c r="B321" s="2" t="s">
        <v>357</v>
      </c>
      <c r="C321" s="3" t="str">
        <f t="shared" si="56"/>
        <v>26-08-2015 13-03-18</v>
      </c>
      <c r="D321" s="4">
        <v>42242.543958275463</v>
      </c>
      <c r="E321" s="2">
        <v>18.3</v>
      </c>
      <c r="F321" s="2">
        <v>13.3</v>
      </c>
      <c r="G321" s="2">
        <v>21.5</v>
      </c>
      <c r="H321" s="2">
        <v>8.1300000000000008</v>
      </c>
      <c r="I321" s="2">
        <v>12.52</v>
      </c>
      <c r="J321" s="2">
        <v>9.52</v>
      </c>
      <c r="K321" s="2">
        <v>0.65</v>
      </c>
      <c r="L321" s="2">
        <v>408.01</v>
      </c>
      <c r="M321" s="2">
        <v>7</v>
      </c>
      <c r="N321" s="2">
        <v>235.5</v>
      </c>
      <c r="O321" s="2">
        <v>234</v>
      </c>
      <c r="P321" s="2">
        <v>237.2</v>
      </c>
      <c r="Q321" s="2">
        <v>50</v>
      </c>
      <c r="R321" s="2">
        <v>0</v>
      </c>
      <c r="S321" s="4">
        <v>42242.558680497685</v>
      </c>
      <c r="T321" s="2">
        <f t="shared" si="57"/>
        <v>17.899999999999999</v>
      </c>
      <c r="U321" s="2">
        <f t="shared" si="58"/>
        <v>13.9</v>
      </c>
      <c r="V321" s="2">
        <f t="shared" si="59"/>
        <v>21.4</v>
      </c>
      <c r="W321" s="2">
        <f t="shared" si="60"/>
        <v>8.16</v>
      </c>
      <c r="X321" s="2">
        <f t="shared" si="61"/>
        <v>12.6</v>
      </c>
      <c r="Y321" s="2">
        <f t="shared" si="62"/>
        <v>9.61</v>
      </c>
      <c r="Z321" s="2">
        <f t="shared" si="63"/>
        <v>0.65</v>
      </c>
      <c r="AA321" s="2">
        <f t="shared" si="64"/>
        <v>409.92</v>
      </c>
      <c r="AB321" s="2">
        <f t="shared" si="65"/>
        <v>6.6</v>
      </c>
      <c r="AC321" s="2">
        <f t="shared" si="66"/>
        <v>236.4</v>
      </c>
      <c r="AD321" s="2">
        <f t="shared" si="67"/>
        <v>235.1</v>
      </c>
      <c r="AE321" s="2">
        <f t="shared" si="68"/>
        <v>238.5</v>
      </c>
      <c r="AF321" s="2">
        <f t="shared" si="69"/>
        <v>49.9</v>
      </c>
    </row>
    <row r="322" spans="1:32" x14ac:dyDescent="0.2">
      <c r="A322" s="2" t="s">
        <v>37</v>
      </c>
      <c r="B322" s="2" t="s">
        <v>358</v>
      </c>
      <c r="C322" s="3" t="str">
        <f t="shared" si="56"/>
        <v>26-08-2015 13-03-24</v>
      </c>
      <c r="D322" s="4">
        <v>42242.544027719909</v>
      </c>
      <c r="E322" s="2">
        <v>18.399999999999999</v>
      </c>
      <c r="F322" s="2">
        <v>13.3</v>
      </c>
      <c r="G322" s="2">
        <v>21.3</v>
      </c>
      <c r="H322" s="2">
        <v>8.14</v>
      </c>
      <c r="I322" s="2">
        <v>12.5</v>
      </c>
      <c r="J322" s="2">
        <v>9.49</v>
      </c>
      <c r="K322" s="2">
        <v>0.65</v>
      </c>
      <c r="L322" s="2">
        <v>408.24</v>
      </c>
      <c r="M322" s="2">
        <v>6.9</v>
      </c>
      <c r="N322" s="2">
        <v>235.6</v>
      </c>
      <c r="O322" s="2">
        <v>234.2</v>
      </c>
      <c r="P322" s="2">
        <v>237.3</v>
      </c>
      <c r="Q322" s="2">
        <v>50</v>
      </c>
      <c r="R322" s="2">
        <v>0</v>
      </c>
      <c r="S322" s="4">
        <v>42242.558796238423</v>
      </c>
      <c r="T322" s="2">
        <f t="shared" si="57"/>
        <v>17.899999999999999</v>
      </c>
      <c r="U322" s="2">
        <f t="shared" si="58"/>
        <v>13.8</v>
      </c>
      <c r="V322" s="2">
        <f t="shared" si="59"/>
        <v>21.5</v>
      </c>
      <c r="W322" s="2">
        <f t="shared" si="60"/>
        <v>8.16</v>
      </c>
      <c r="X322" s="2">
        <f t="shared" si="61"/>
        <v>12.61</v>
      </c>
      <c r="Y322" s="2">
        <f t="shared" si="62"/>
        <v>9.61</v>
      </c>
      <c r="Z322" s="2">
        <f t="shared" si="63"/>
        <v>0.65</v>
      </c>
      <c r="AA322" s="2">
        <f t="shared" si="64"/>
        <v>410.03</v>
      </c>
      <c r="AB322" s="2">
        <f t="shared" si="65"/>
        <v>6.8</v>
      </c>
      <c r="AC322" s="2">
        <f t="shared" si="66"/>
        <v>236.5</v>
      </c>
      <c r="AD322" s="2">
        <f t="shared" si="67"/>
        <v>235.2</v>
      </c>
      <c r="AE322" s="2">
        <f t="shared" si="68"/>
        <v>238.5</v>
      </c>
      <c r="AF322" s="2">
        <f t="shared" si="69"/>
        <v>50</v>
      </c>
    </row>
    <row r="323" spans="1:32" x14ac:dyDescent="0.2">
      <c r="A323" s="2" t="s">
        <v>37</v>
      </c>
      <c r="B323" s="2" t="s">
        <v>359</v>
      </c>
      <c r="C323" s="3" t="str">
        <f t="shared" ref="C323:C386" si="70">A323&amp;" "&amp;B323</f>
        <v>26-08-2015 13-03-30</v>
      </c>
      <c r="D323" s="4">
        <v>42242.544097164355</v>
      </c>
      <c r="E323" s="2">
        <v>18</v>
      </c>
      <c r="F323" s="2">
        <v>13.5</v>
      </c>
      <c r="G323" s="2">
        <v>21.3</v>
      </c>
      <c r="H323" s="2">
        <v>8.14</v>
      </c>
      <c r="I323" s="2">
        <v>12.46</v>
      </c>
      <c r="J323" s="2">
        <v>9.43</v>
      </c>
      <c r="K323" s="2">
        <v>0.65</v>
      </c>
      <c r="L323" s="2">
        <v>408.24</v>
      </c>
      <c r="M323" s="2">
        <v>6.8</v>
      </c>
      <c r="N323" s="2">
        <v>235.6</v>
      </c>
      <c r="O323" s="2">
        <v>234.2</v>
      </c>
      <c r="P323" s="2">
        <v>237.3</v>
      </c>
      <c r="Q323" s="2">
        <v>49.9</v>
      </c>
      <c r="R323" s="2">
        <v>0</v>
      </c>
      <c r="S323" s="4">
        <v>42242.558911979169</v>
      </c>
      <c r="T323" s="2">
        <f t="shared" si="57"/>
        <v>18.899999999999999</v>
      </c>
      <c r="U323" s="2">
        <f t="shared" si="58"/>
        <v>14.5</v>
      </c>
      <c r="V323" s="2">
        <f t="shared" si="59"/>
        <v>18.100000000000001</v>
      </c>
      <c r="W323" s="2">
        <f t="shared" si="60"/>
        <v>8.0399999999999991</v>
      </c>
      <c r="X323" s="2">
        <f t="shared" si="61"/>
        <v>12.2</v>
      </c>
      <c r="Y323" s="2">
        <f t="shared" si="62"/>
        <v>9.18</v>
      </c>
      <c r="Z323" s="2">
        <f t="shared" si="63"/>
        <v>0.66</v>
      </c>
      <c r="AA323" s="2">
        <f t="shared" si="64"/>
        <v>410.27</v>
      </c>
      <c r="AB323" s="2">
        <f t="shared" si="65"/>
        <v>5</v>
      </c>
      <c r="AC323" s="2">
        <f t="shared" si="66"/>
        <v>236.3</v>
      </c>
      <c r="AD323" s="2">
        <f t="shared" si="67"/>
        <v>235.3</v>
      </c>
      <c r="AE323" s="2">
        <f t="shared" si="68"/>
        <v>239</v>
      </c>
      <c r="AF323" s="2">
        <f t="shared" si="69"/>
        <v>50</v>
      </c>
    </row>
    <row r="324" spans="1:32" x14ac:dyDescent="0.2">
      <c r="A324" s="2" t="s">
        <v>37</v>
      </c>
      <c r="B324" s="2" t="s">
        <v>360</v>
      </c>
      <c r="C324" s="3" t="str">
        <f t="shared" si="70"/>
        <v>26-08-2015 13-03-36</v>
      </c>
      <c r="D324" s="4">
        <v>42242.544166608794</v>
      </c>
      <c r="E324" s="2">
        <v>18.399999999999999</v>
      </c>
      <c r="F324" s="2">
        <v>13.2</v>
      </c>
      <c r="G324" s="2">
        <v>21.5</v>
      </c>
      <c r="H324" s="2">
        <v>8.16</v>
      </c>
      <c r="I324" s="2">
        <v>12.52</v>
      </c>
      <c r="J324" s="2">
        <v>9.5</v>
      </c>
      <c r="K324" s="2">
        <v>0.65</v>
      </c>
      <c r="L324" s="2">
        <v>408.07</v>
      </c>
      <c r="M324" s="2">
        <v>7.2</v>
      </c>
      <c r="N324" s="2">
        <v>235.5</v>
      </c>
      <c r="O324" s="2">
        <v>234.1</v>
      </c>
      <c r="P324" s="2">
        <v>237.2</v>
      </c>
      <c r="Q324" s="2">
        <v>50</v>
      </c>
      <c r="R324" s="2">
        <v>0</v>
      </c>
      <c r="S324" s="4">
        <v>42242.559027719908</v>
      </c>
      <c r="T324" s="2">
        <f t="shared" ref="T324:T387" si="71">VLOOKUP($S324,$D$2:$Q$1416,2)</f>
        <v>17.7</v>
      </c>
      <c r="U324" s="2">
        <f t="shared" ref="U324:U387" si="72">VLOOKUP($S324,$D$2:$Q$1416,3)</f>
        <v>15.5</v>
      </c>
      <c r="V324" s="2">
        <f t="shared" ref="V324:V387" si="73">VLOOKUP($S324,$D$2:$Q$1416,4)</f>
        <v>18</v>
      </c>
      <c r="W324" s="2">
        <f t="shared" ref="W324:W387" si="74">VLOOKUP($S324,$D$2:$Q$1416,5)</f>
        <v>8.0500000000000007</v>
      </c>
      <c r="X324" s="2">
        <f t="shared" ref="X324:X387" si="75">VLOOKUP($S324,$D$2:$Q$1416,6)</f>
        <v>12.12</v>
      </c>
      <c r="Y324" s="2">
        <f t="shared" ref="Y324:Y387" si="76">VLOOKUP($S324,$D$2:$Q$1416,7)</f>
        <v>9.06</v>
      </c>
      <c r="Z324" s="2">
        <f t="shared" ref="Z324:Z387" si="77">VLOOKUP($S324,$D$2:$Q$1416,8)</f>
        <v>0.66</v>
      </c>
      <c r="AA324" s="2">
        <f t="shared" ref="AA324:AA387" si="78">VLOOKUP($S324,$D$2:$Q$1416,9)</f>
        <v>409.92</v>
      </c>
      <c r="AB324" s="2">
        <f t="shared" ref="AB324:AB387" si="79">VLOOKUP($S324,$D$2:$Q$1416,10)</f>
        <v>4.9000000000000004</v>
      </c>
      <c r="AC324" s="2">
        <f t="shared" ref="AC324:AC387" si="80">VLOOKUP($S324,$D$2:$Q$1416,11)</f>
        <v>236.1</v>
      </c>
      <c r="AD324" s="2">
        <f t="shared" ref="AD324:AD387" si="81">VLOOKUP($S324,$D$2:$Q$1416,12)</f>
        <v>235.1</v>
      </c>
      <c r="AE324" s="2">
        <f t="shared" ref="AE324:AE387" si="82">VLOOKUP($S324,$D$2:$Q$1416,13)</f>
        <v>238.8</v>
      </c>
      <c r="AF324" s="2">
        <f t="shared" ref="AF324:AF387" si="83">VLOOKUP($S324,$D$2:$Q$1416,14)</f>
        <v>49.9</v>
      </c>
    </row>
    <row r="325" spans="1:32" x14ac:dyDescent="0.2">
      <c r="A325" s="2" t="s">
        <v>37</v>
      </c>
      <c r="B325" s="2" t="s">
        <v>361</v>
      </c>
      <c r="C325" s="3" t="str">
        <f t="shared" si="70"/>
        <v>26-08-2015 13-03-42</v>
      </c>
      <c r="D325" s="4">
        <v>42242.54423605324</v>
      </c>
      <c r="E325" s="2">
        <v>18.100000000000001</v>
      </c>
      <c r="F325" s="2">
        <v>13.4</v>
      </c>
      <c r="G325" s="2">
        <v>21.4</v>
      </c>
      <c r="H325" s="2">
        <v>8.14</v>
      </c>
      <c r="I325" s="2">
        <v>12.48</v>
      </c>
      <c r="J325" s="2">
        <v>9.4600000000000009</v>
      </c>
      <c r="K325" s="2">
        <v>0.65</v>
      </c>
      <c r="L325" s="2">
        <v>408.13</v>
      </c>
      <c r="M325" s="2">
        <v>6.8</v>
      </c>
      <c r="N325" s="2">
        <v>235.6</v>
      </c>
      <c r="O325" s="2">
        <v>234.1</v>
      </c>
      <c r="P325" s="2">
        <v>237.2</v>
      </c>
      <c r="Q325" s="2">
        <v>50</v>
      </c>
      <c r="R325" s="2">
        <v>0</v>
      </c>
      <c r="S325" s="4">
        <v>42242.559143460647</v>
      </c>
      <c r="T325" s="2">
        <f t="shared" si="71"/>
        <v>18</v>
      </c>
      <c r="U325" s="2">
        <f t="shared" si="72"/>
        <v>15.6</v>
      </c>
      <c r="V325" s="2">
        <f t="shared" si="73"/>
        <v>17.5</v>
      </c>
      <c r="W325" s="2">
        <f t="shared" si="74"/>
        <v>8</v>
      </c>
      <c r="X325" s="2">
        <f t="shared" si="75"/>
        <v>12.09</v>
      </c>
      <c r="Y325" s="2">
        <f t="shared" si="76"/>
        <v>9.06</v>
      </c>
      <c r="Z325" s="2">
        <f t="shared" si="77"/>
        <v>0.66</v>
      </c>
      <c r="AA325" s="2">
        <f t="shared" si="78"/>
        <v>409.69</v>
      </c>
      <c r="AB325" s="2">
        <f t="shared" si="79"/>
        <v>5.2</v>
      </c>
      <c r="AC325" s="2">
        <f t="shared" si="80"/>
        <v>235.8</v>
      </c>
      <c r="AD325" s="2">
        <f t="shared" si="81"/>
        <v>235.1</v>
      </c>
      <c r="AE325" s="2">
        <f t="shared" si="82"/>
        <v>238.7</v>
      </c>
      <c r="AF325" s="2">
        <f t="shared" si="83"/>
        <v>50</v>
      </c>
    </row>
    <row r="326" spans="1:32" x14ac:dyDescent="0.2">
      <c r="A326" s="2" t="s">
        <v>37</v>
      </c>
      <c r="B326" s="2" t="s">
        <v>362</v>
      </c>
      <c r="C326" s="3" t="str">
        <f t="shared" si="70"/>
        <v>26-08-2015 13-03-48</v>
      </c>
      <c r="D326" s="4">
        <v>42242.544305497686</v>
      </c>
      <c r="E326" s="2">
        <v>18.2</v>
      </c>
      <c r="F326" s="2">
        <v>13.2</v>
      </c>
      <c r="G326" s="2">
        <v>21.5</v>
      </c>
      <c r="H326" s="2">
        <v>8.1300000000000008</v>
      </c>
      <c r="I326" s="2">
        <v>12.48</v>
      </c>
      <c r="J326" s="2">
        <v>9.4700000000000006</v>
      </c>
      <c r="K326" s="2">
        <v>0.65</v>
      </c>
      <c r="L326" s="2">
        <v>408.13</v>
      </c>
      <c r="M326" s="2">
        <v>7.2</v>
      </c>
      <c r="N326" s="2">
        <v>235.6</v>
      </c>
      <c r="O326" s="2">
        <v>234.1</v>
      </c>
      <c r="P326" s="2">
        <v>237.2</v>
      </c>
      <c r="Q326" s="2">
        <v>49.9</v>
      </c>
      <c r="R326" s="2">
        <v>0</v>
      </c>
      <c r="S326" s="4">
        <v>42242.559259201385</v>
      </c>
      <c r="T326" s="2">
        <f t="shared" si="71"/>
        <v>17.7</v>
      </c>
      <c r="U326" s="2">
        <f t="shared" si="72"/>
        <v>14.5</v>
      </c>
      <c r="V326" s="2">
        <f t="shared" si="73"/>
        <v>20</v>
      </c>
      <c r="W326" s="2">
        <f t="shared" si="74"/>
        <v>8.1</v>
      </c>
      <c r="X326" s="2">
        <f t="shared" si="75"/>
        <v>12.36</v>
      </c>
      <c r="Y326" s="2">
        <f t="shared" si="76"/>
        <v>9.33</v>
      </c>
      <c r="Z326" s="2">
        <f t="shared" si="77"/>
        <v>0.66</v>
      </c>
      <c r="AA326" s="2">
        <f t="shared" si="78"/>
        <v>409.69</v>
      </c>
      <c r="AB326" s="2">
        <f t="shared" si="79"/>
        <v>5.2</v>
      </c>
      <c r="AC326" s="2">
        <f t="shared" si="80"/>
        <v>236.1</v>
      </c>
      <c r="AD326" s="2">
        <f t="shared" si="81"/>
        <v>235</v>
      </c>
      <c r="AE326" s="2">
        <f t="shared" si="82"/>
        <v>238.5</v>
      </c>
      <c r="AF326" s="2">
        <f t="shared" si="83"/>
        <v>50</v>
      </c>
    </row>
    <row r="327" spans="1:32" x14ac:dyDescent="0.2">
      <c r="A327" s="2" t="s">
        <v>37</v>
      </c>
      <c r="B327" s="2" t="s">
        <v>363</v>
      </c>
      <c r="C327" s="3" t="str">
        <f t="shared" si="70"/>
        <v>26-08-2015 13-03-54</v>
      </c>
      <c r="D327" s="4">
        <v>42242.544374942132</v>
      </c>
      <c r="E327" s="2">
        <v>18.3</v>
      </c>
      <c r="F327" s="2">
        <v>13.2</v>
      </c>
      <c r="G327" s="2">
        <v>21.4</v>
      </c>
      <c r="H327" s="2">
        <v>8.15</v>
      </c>
      <c r="I327" s="2">
        <v>12.47</v>
      </c>
      <c r="J327" s="2">
        <v>9.44</v>
      </c>
      <c r="K327" s="2">
        <v>0.65</v>
      </c>
      <c r="L327" s="2">
        <v>407.96</v>
      </c>
      <c r="M327" s="2">
        <v>6.9</v>
      </c>
      <c r="N327" s="2">
        <v>235.5</v>
      </c>
      <c r="O327" s="2">
        <v>234</v>
      </c>
      <c r="P327" s="2">
        <v>237.1</v>
      </c>
      <c r="Q327" s="2">
        <v>49.9</v>
      </c>
      <c r="R327" s="2">
        <v>0</v>
      </c>
      <c r="S327" s="4">
        <v>42242.559374942131</v>
      </c>
      <c r="T327" s="2">
        <f t="shared" si="71"/>
        <v>18.399999999999999</v>
      </c>
      <c r="U327" s="2">
        <f t="shared" si="72"/>
        <v>14.5</v>
      </c>
      <c r="V327" s="2">
        <f t="shared" si="73"/>
        <v>19.100000000000001</v>
      </c>
      <c r="W327" s="2">
        <f t="shared" si="74"/>
        <v>8.08</v>
      </c>
      <c r="X327" s="2">
        <f t="shared" si="75"/>
        <v>12.31</v>
      </c>
      <c r="Y327" s="2">
        <f t="shared" si="76"/>
        <v>9.2899999999999991</v>
      </c>
      <c r="Z327" s="2">
        <f t="shared" si="77"/>
        <v>0.66</v>
      </c>
      <c r="AA327" s="2">
        <f t="shared" si="78"/>
        <v>409.75</v>
      </c>
      <c r="AB327" s="2">
        <f t="shared" si="79"/>
        <v>4.8</v>
      </c>
      <c r="AC327" s="2">
        <f t="shared" si="80"/>
        <v>236</v>
      </c>
      <c r="AD327" s="2">
        <f t="shared" si="81"/>
        <v>235</v>
      </c>
      <c r="AE327" s="2">
        <f t="shared" si="82"/>
        <v>238.7</v>
      </c>
      <c r="AF327" s="2">
        <f t="shared" si="83"/>
        <v>50</v>
      </c>
    </row>
    <row r="328" spans="1:32" x14ac:dyDescent="0.2">
      <c r="A328" s="2" t="s">
        <v>37</v>
      </c>
      <c r="B328" s="2" t="s">
        <v>364</v>
      </c>
      <c r="C328" s="3" t="str">
        <f t="shared" si="70"/>
        <v>26-08-2015 13-04-00</v>
      </c>
      <c r="D328" s="4">
        <v>42242.544444386571</v>
      </c>
      <c r="E328" s="2">
        <v>18.100000000000001</v>
      </c>
      <c r="F328" s="2">
        <v>13.4</v>
      </c>
      <c r="G328" s="2">
        <v>21.3</v>
      </c>
      <c r="H328" s="2">
        <v>8.14</v>
      </c>
      <c r="I328" s="2">
        <v>12.45</v>
      </c>
      <c r="J328" s="2">
        <v>9.42</v>
      </c>
      <c r="K328" s="2">
        <v>0.65</v>
      </c>
      <c r="L328" s="2">
        <v>407.9</v>
      </c>
      <c r="M328" s="2">
        <v>6.7</v>
      </c>
      <c r="N328" s="2">
        <v>235.4</v>
      </c>
      <c r="O328" s="2">
        <v>234</v>
      </c>
      <c r="P328" s="2">
        <v>237.1</v>
      </c>
      <c r="Q328" s="2">
        <v>50</v>
      </c>
      <c r="R328" s="2">
        <v>0</v>
      </c>
      <c r="S328" s="4">
        <v>42242.55949068287</v>
      </c>
      <c r="T328" s="2">
        <f t="shared" si="71"/>
        <v>18.100000000000001</v>
      </c>
      <c r="U328" s="2">
        <f t="shared" si="72"/>
        <v>14.2</v>
      </c>
      <c r="V328" s="2">
        <f t="shared" si="73"/>
        <v>20.6</v>
      </c>
      <c r="W328" s="2">
        <f t="shared" si="74"/>
        <v>8.1</v>
      </c>
      <c r="X328" s="2">
        <f t="shared" si="75"/>
        <v>12.52</v>
      </c>
      <c r="Y328" s="2">
        <f t="shared" si="76"/>
        <v>9.5500000000000007</v>
      </c>
      <c r="Z328" s="2">
        <f t="shared" si="77"/>
        <v>0.65</v>
      </c>
      <c r="AA328" s="2">
        <f t="shared" si="78"/>
        <v>409.69</v>
      </c>
      <c r="AB328" s="2">
        <f t="shared" si="79"/>
        <v>6</v>
      </c>
      <c r="AC328" s="2">
        <f t="shared" si="80"/>
        <v>236</v>
      </c>
      <c r="AD328" s="2">
        <f t="shared" si="81"/>
        <v>235</v>
      </c>
      <c r="AE328" s="2">
        <f t="shared" si="82"/>
        <v>238.6</v>
      </c>
      <c r="AF328" s="2">
        <f t="shared" si="83"/>
        <v>50</v>
      </c>
    </row>
    <row r="329" spans="1:32" x14ac:dyDescent="0.2">
      <c r="A329" s="2" t="s">
        <v>37</v>
      </c>
      <c r="B329" s="2" t="s">
        <v>365</v>
      </c>
      <c r="C329" s="3" t="str">
        <f t="shared" si="70"/>
        <v>26-08-2015 13-04-06</v>
      </c>
      <c r="D329" s="4">
        <v>42242.544513831017</v>
      </c>
      <c r="E329" s="2">
        <v>33.200000000000003</v>
      </c>
      <c r="F329" s="2">
        <v>27.8</v>
      </c>
      <c r="G329" s="2">
        <v>36.1</v>
      </c>
      <c r="H329" s="2">
        <v>16.04</v>
      </c>
      <c r="I329" s="2">
        <v>22.85</v>
      </c>
      <c r="J329" s="2">
        <v>16.28</v>
      </c>
      <c r="K329" s="2">
        <v>0.7</v>
      </c>
      <c r="L329" s="2">
        <v>407.44</v>
      </c>
      <c r="M329" s="2">
        <v>7</v>
      </c>
      <c r="N329" s="2">
        <v>235.1</v>
      </c>
      <c r="O329" s="2">
        <v>233.7</v>
      </c>
      <c r="P329" s="2">
        <v>236.9</v>
      </c>
      <c r="Q329" s="2">
        <v>49.9</v>
      </c>
      <c r="R329" s="2">
        <v>0</v>
      </c>
      <c r="S329" s="4">
        <v>42242.559606423609</v>
      </c>
      <c r="T329" s="2">
        <f t="shared" si="71"/>
        <v>18.399999999999999</v>
      </c>
      <c r="U329" s="2">
        <f t="shared" si="72"/>
        <v>14.7</v>
      </c>
      <c r="V329" s="2">
        <f t="shared" si="73"/>
        <v>18.899999999999999</v>
      </c>
      <c r="W329" s="2">
        <f t="shared" si="74"/>
        <v>8.07</v>
      </c>
      <c r="X329" s="2">
        <f t="shared" si="75"/>
        <v>12.3</v>
      </c>
      <c r="Y329" s="2">
        <f t="shared" si="76"/>
        <v>9.2799999999999994</v>
      </c>
      <c r="Z329" s="2">
        <f t="shared" si="77"/>
        <v>0.66</v>
      </c>
      <c r="AA329" s="2">
        <f t="shared" si="78"/>
        <v>409.51</v>
      </c>
      <c r="AB329" s="2">
        <f t="shared" si="79"/>
        <v>5.2</v>
      </c>
      <c r="AC329" s="2">
        <f t="shared" si="80"/>
        <v>235.7</v>
      </c>
      <c r="AD329" s="2">
        <f t="shared" si="81"/>
        <v>235.1</v>
      </c>
      <c r="AE329" s="2">
        <f t="shared" si="82"/>
        <v>238.5</v>
      </c>
      <c r="AF329" s="2">
        <f t="shared" si="83"/>
        <v>49.9</v>
      </c>
    </row>
    <row r="330" spans="1:32" x14ac:dyDescent="0.2">
      <c r="A330" s="2" t="s">
        <v>37</v>
      </c>
      <c r="B330" s="2" t="s">
        <v>366</v>
      </c>
      <c r="C330" s="3" t="str">
        <f t="shared" si="70"/>
        <v>26-08-2015 13-04-12</v>
      </c>
      <c r="D330" s="4">
        <v>42242.544583275463</v>
      </c>
      <c r="E330" s="2">
        <v>40.299999999999997</v>
      </c>
      <c r="F330" s="2">
        <v>36.6</v>
      </c>
      <c r="G330" s="2">
        <v>43.9</v>
      </c>
      <c r="H330" s="2">
        <v>20.399999999999999</v>
      </c>
      <c r="I330" s="2">
        <v>28.42</v>
      </c>
      <c r="J330" s="2">
        <v>19.78</v>
      </c>
      <c r="K330" s="2">
        <v>0.72</v>
      </c>
      <c r="L330" s="2">
        <v>407.26</v>
      </c>
      <c r="M330" s="2">
        <v>6.6</v>
      </c>
      <c r="N330" s="2">
        <v>234.9</v>
      </c>
      <c r="O330" s="2">
        <v>233.7</v>
      </c>
      <c r="P330" s="2">
        <v>236.8</v>
      </c>
      <c r="Q330" s="2">
        <v>49.9</v>
      </c>
      <c r="R330" s="2">
        <v>0</v>
      </c>
      <c r="S330" s="4">
        <v>42242.559722164355</v>
      </c>
      <c r="T330" s="2">
        <f t="shared" si="71"/>
        <v>16.2</v>
      </c>
      <c r="U330" s="2">
        <f t="shared" si="72"/>
        <v>13.2</v>
      </c>
      <c r="V330" s="2">
        <f t="shared" si="73"/>
        <v>15.6</v>
      </c>
      <c r="W330" s="2">
        <f t="shared" si="74"/>
        <v>7.13</v>
      </c>
      <c r="X330" s="2">
        <f t="shared" si="75"/>
        <v>10.64</v>
      </c>
      <c r="Y330" s="2">
        <f t="shared" si="76"/>
        <v>7.9</v>
      </c>
      <c r="Z330" s="2">
        <f t="shared" si="77"/>
        <v>0.67</v>
      </c>
      <c r="AA330" s="2">
        <f t="shared" si="78"/>
        <v>409.51</v>
      </c>
      <c r="AB330" s="2">
        <f t="shared" si="79"/>
        <v>3.6</v>
      </c>
      <c r="AC330" s="2">
        <f t="shared" si="80"/>
        <v>236</v>
      </c>
      <c r="AD330" s="2">
        <f t="shared" si="81"/>
        <v>234.9</v>
      </c>
      <c r="AE330" s="2">
        <f t="shared" si="82"/>
        <v>238.4</v>
      </c>
      <c r="AF330" s="2">
        <f t="shared" si="83"/>
        <v>50</v>
      </c>
    </row>
    <row r="331" spans="1:32" x14ac:dyDescent="0.2">
      <c r="A331" s="2" t="s">
        <v>37</v>
      </c>
      <c r="B331" s="2" t="s">
        <v>367</v>
      </c>
      <c r="C331" s="3" t="str">
        <f t="shared" si="70"/>
        <v>26-08-2015 13-04-18</v>
      </c>
      <c r="D331" s="4">
        <v>42242.544652719909</v>
      </c>
      <c r="E331" s="2">
        <v>41</v>
      </c>
      <c r="F331" s="2">
        <v>36.5</v>
      </c>
      <c r="G331" s="2">
        <v>43.9</v>
      </c>
      <c r="H331" s="2">
        <v>20.53</v>
      </c>
      <c r="I331" s="2">
        <v>28.58</v>
      </c>
      <c r="J331" s="2">
        <v>19.89</v>
      </c>
      <c r="K331" s="2">
        <v>0.72</v>
      </c>
      <c r="L331" s="2">
        <v>407.67</v>
      </c>
      <c r="M331" s="2">
        <v>6.6</v>
      </c>
      <c r="N331" s="2">
        <v>235.2</v>
      </c>
      <c r="O331" s="2">
        <v>233.9</v>
      </c>
      <c r="P331" s="2">
        <v>237</v>
      </c>
      <c r="Q331" s="2">
        <v>49.9</v>
      </c>
      <c r="R331" s="2">
        <v>0</v>
      </c>
      <c r="S331" s="4">
        <v>42242.559837905093</v>
      </c>
      <c r="T331" s="2">
        <f t="shared" si="71"/>
        <v>5.2</v>
      </c>
      <c r="U331" s="2">
        <f t="shared" si="72"/>
        <v>5.5</v>
      </c>
      <c r="V331" s="2">
        <f t="shared" si="73"/>
        <v>4.5999999999999996</v>
      </c>
      <c r="W331" s="2">
        <f t="shared" si="74"/>
        <v>2.5499999999999998</v>
      </c>
      <c r="X331" s="2">
        <f t="shared" si="75"/>
        <v>3.62</v>
      </c>
      <c r="Y331" s="2">
        <f t="shared" si="76"/>
        <v>2.57</v>
      </c>
      <c r="Z331" s="2">
        <f t="shared" si="77"/>
        <v>0.7</v>
      </c>
      <c r="AA331" s="2">
        <f t="shared" si="78"/>
        <v>409.98</v>
      </c>
      <c r="AB331" s="2">
        <f t="shared" si="79"/>
        <v>0.7</v>
      </c>
      <c r="AC331" s="2">
        <f t="shared" si="80"/>
        <v>236.5</v>
      </c>
      <c r="AD331" s="2">
        <f t="shared" si="81"/>
        <v>235.1</v>
      </c>
      <c r="AE331" s="2">
        <f t="shared" si="82"/>
        <v>238.5</v>
      </c>
      <c r="AF331" s="2">
        <f t="shared" si="83"/>
        <v>50</v>
      </c>
    </row>
    <row r="332" spans="1:32" x14ac:dyDescent="0.2">
      <c r="A332" s="2" t="s">
        <v>37</v>
      </c>
      <c r="B332" s="2" t="s">
        <v>368</v>
      </c>
      <c r="C332" s="3" t="str">
        <f t="shared" si="70"/>
        <v>26-08-2015 13-04-24</v>
      </c>
      <c r="D332" s="4">
        <v>42242.544722164355</v>
      </c>
      <c r="E332" s="2">
        <v>41.6</v>
      </c>
      <c r="F332" s="2">
        <v>36.6</v>
      </c>
      <c r="G332" s="2">
        <v>44.1</v>
      </c>
      <c r="H332" s="2">
        <v>20.67</v>
      </c>
      <c r="I332" s="2">
        <v>28.8</v>
      </c>
      <c r="J332" s="2">
        <v>20.05</v>
      </c>
      <c r="K332" s="2">
        <v>0.72</v>
      </c>
      <c r="L332" s="2">
        <v>407.67</v>
      </c>
      <c r="M332" s="2">
        <v>6.8</v>
      </c>
      <c r="N332" s="2">
        <v>235.2</v>
      </c>
      <c r="O332" s="2">
        <v>233.8</v>
      </c>
      <c r="P332" s="2">
        <v>237.1</v>
      </c>
      <c r="Q332" s="2">
        <v>49.9</v>
      </c>
      <c r="R332" s="2">
        <v>0</v>
      </c>
      <c r="S332" s="4">
        <v>42242.559953645832</v>
      </c>
      <c r="T332" s="2">
        <f t="shared" si="71"/>
        <v>2</v>
      </c>
      <c r="U332" s="2">
        <f t="shared" si="72"/>
        <v>2.7</v>
      </c>
      <c r="V332" s="2">
        <f t="shared" si="73"/>
        <v>2.2000000000000002</v>
      </c>
      <c r="W332" s="2">
        <f t="shared" si="74"/>
        <v>1.62</v>
      </c>
      <c r="X332" s="2">
        <f t="shared" si="75"/>
        <v>1.64</v>
      </c>
      <c r="Y332" s="2">
        <f t="shared" si="76"/>
        <v>0.23</v>
      </c>
      <c r="Z332" s="2">
        <f t="shared" si="77"/>
        <v>0.99</v>
      </c>
      <c r="AA332" s="2">
        <f t="shared" si="78"/>
        <v>410.96</v>
      </c>
      <c r="AB332" s="2">
        <f t="shared" si="79"/>
        <v>1.1000000000000001</v>
      </c>
      <c r="AC332" s="2">
        <f t="shared" si="80"/>
        <v>236.9</v>
      </c>
      <c r="AD332" s="2">
        <f t="shared" si="81"/>
        <v>235.6</v>
      </c>
      <c r="AE332" s="2">
        <f t="shared" si="82"/>
        <v>239.3</v>
      </c>
      <c r="AF332" s="2">
        <f t="shared" si="83"/>
        <v>49.9</v>
      </c>
    </row>
    <row r="333" spans="1:32" x14ac:dyDescent="0.2">
      <c r="A333" s="2" t="s">
        <v>37</v>
      </c>
      <c r="B333" s="2" t="s">
        <v>369</v>
      </c>
      <c r="C333" s="3" t="str">
        <f t="shared" si="70"/>
        <v>26-08-2015 13-04-30</v>
      </c>
      <c r="D333" s="4">
        <v>42242.544791608794</v>
      </c>
      <c r="E333" s="2">
        <v>41.7</v>
      </c>
      <c r="F333" s="2">
        <v>36.700000000000003</v>
      </c>
      <c r="G333" s="2">
        <v>44.7</v>
      </c>
      <c r="H333" s="2">
        <v>20.8</v>
      </c>
      <c r="I333" s="2">
        <v>28.98</v>
      </c>
      <c r="J333" s="2">
        <v>20.18</v>
      </c>
      <c r="K333" s="2">
        <v>0.72</v>
      </c>
      <c r="L333" s="2">
        <v>407.55</v>
      </c>
      <c r="M333" s="2">
        <v>7.1</v>
      </c>
      <c r="N333" s="2">
        <v>235.1</v>
      </c>
      <c r="O333" s="2">
        <v>233.8</v>
      </c>
      <c r="P333" s="2">
        <v>237</v>
      </c>
      <c r="Q333" s="2">
        <v>50</v>
      </c>
      <c r="R333" s="2">
        <v>0</v>
      </c>
      <c r="S333" s="4">
        <v>42242.560069386571</v>
      </c>
      <c r="T333" s="2">
        <f t="shared" si="71"/>
        <v>17.100000000000001</v>
      </c>
      <c r="U333" s="2">
        <f t="shared" si="72"/>
        <v>15.4</v>
      </c>
      <c r="V333" s="2">
        <f t="shared" si="73"/>
        <v>21</v>
      </c>
      <c r="W333" s="2">
        <f t="shared" si="74"/>
        <v>8.36</v>
      </c>
      <c r="X333" s="2">
        <f t="shared" si="75"/>
        <v>12.67</v>
      </c>
      <c r="Y333" s="2">
        <f t="shared" si="76"/>
        <v>9.52</v>
      </c>
      <c r="Z333" s="2">
        <f t="shared" si="77"/>
        <v>0.66</v>
      </c>
      <c r="AA333" s="2">
        <f t="shared" si="78"/>
        <v>409.98</v>
      </c>
      <c r="AB333" s="2">
        <f t="shared" si="79"/>
        <v>5.5</v>
      </c>
      <c r="AC333" s="2">
        <f t="shared" si="80"/>
        <v>236.4</v>
      </c>
      <c r="AD333" s="2">
        <f t="shared" si="81"/>
        <v>235.2</v>
      </c>
      <c r="AE333" s="2">
        <f t="shared" si="82"/>
        <v>238.5</v>
      </c>
      <c r="AF333" s="2">
        <f t="shared" si="83"/>
        <v>50</v>
      </c>
    </row>
    <row r="334" spans="1:32" x14ac:dyDescent="0.2">
      <c r="A334" s="2" t="s">
        <v>37</v>
      </c>
      <c r="B334" s="2" t="s">
        <v>370</v>
      </c>
      <c r="C334" s="3" t="str">
        <f t="shared" si="70"/>
        <v>26-08-2015 13-04-36</v>
      </c>
      <c r="D334" s="4">
        <v>42242.54486105324</v>
      </c>
      <c r="E334" s="2">
        <v>30</v>
      </c>
      <c r="F334" s="2">
        <v>25.9</v>
      </c>
      <c r="G334" s="2">
        <v>33</v>
      </c>
      <c r="H334" s="2">
        <v>14.61</v>
      </c>
      <c r="I334" s="2">
        <v>20.94</v>
      </c>
      <c r="J334" s="2">
        <v>15.01</v>
      </c>
      <c r="K334" s="2">
        <v>0.7</v>
      </c>
      <c r="L334" s="2">
        <v>407.84</v>
      </c>
      <c r="M334" s="2">
        <v>6.5</v>
      </c>
      <c r="N334" s="2">
        <v>235.4</v>
      </c>
      <c r="O334" s="2">
        <v>234</v>
      </c>
      <c r="P334" s="2">
        <v>237</v>
      </c>
      <c r="Q334" s="2">
        <v>49.9</v>
      </c>
      <c r="R334" s="2">
        <v>0</v>
      </c>
      <c r="S334" s="4">
        <v>42242.560185127317</v>
      </c>
      <c r="T334" s="2">
        <f t="shared" si="71"/>
        <v>17.7</v>
      </c>
      <c r="U334" s="2">
        <f t="shared" si="72"/>
        <v>14</v>
      </c>
      <c r="V334" s="2">
        <f t="shared" si="73"/>
        <v>21.4</v>
      </c>
      <c r="W334" s="2">
        <f t="shared" si="74"/>
        <v>8.23</v>
      </c>
      <c r="X334" s="2">
        <f t="shared" si="75"/>
        <v>12.58</v>
      </c>
      <c r="Y334" s="2">
        <f t="shared" si="76"/>
        <v>9.52</v>
      </c>
      <c r="Z334" s="2">
        <f t="shared" si="77"/>
        <v>0.65</v>
      </c>
      <c r="AA334" s="2">
        <f t="shared" si="78"/>
        <v>410.09</v>
      </c>
      <c r="AB334" s="2">
        <f t="shared" si="79"/>
        <v>6.3</v>
      </c>
      <c r="AC334" s="2">
        <f t="shared" si="80"/>
        <v>236.7</v>
      </c>
      <c r="AD334" s="2">
        <f t="shared" si="81"/>
        <v>235.3</v>
      </c>
      <c r="AE334" s="2">
        <f t="shared" si="82"/>
        <v>238.3</v>
      </c>
      <c r="AF334" s="2">
        <f t="shared" si="83"/>
        <v>50</v>
      </c>
    </row>
    <row r="335" spans="1:32" x14ac:dyDescent="0.2">
      <c r="A335" s="2" t="s">
        <v>37</v>
      </c>
      <c r="B335" s="2" t="s">
        <v>371</v>
      </c>
      <c r="C335" s="3" t="str">
        <f t="shared" si="70"/>
        <v>26-08-2015 13-04-42</v>
      </c>
      <c r="D335" s="4">
        <v>42242.544930497686</v>
      </c>
      <c r="E335" s="2">
        <v>18.399999999999999</v>
      </c>
      <c r="F335" s="2">
        <v>13.3</v>
      </c>
      <c r="G335" s="2">
        <v>21.3</v>
      </c>
      <c r="H335" s="2">
        <v>8.18</v>
      </c>
      <c r="I335" s="2">
        <v>12.5</v>
      </c>
      <c r="J335" s="2">
        <v>9.4600000000000009</v>
      </c>
      <c r="K335" s="2">
        <v>0.65</v>
      </c>
      <c r="L335" s="2">
        <v>408.19</v>
      </c>
      <c r="M335" s="2">
        <v>6.8</v>
      </c>
      <c r="N335" s="2">
        <v>235.6</v>
      </c>
      <c r="O335" s="2">
        <v>234.1</v>
      </c>
      <c r="P335" s="2">
        <v>237.3</v>
      </c>
      <c r="Q335" s="2">
        <v>49.9</v>
      </c>
      <c r="R335" s="2">
        <v>0</v>
      </c>
      <c r="S335" s="4">
        <v>42242.560300868055</v>
      </c>
      <c r="T335" s="2">
        <f t="shared" si="71"/>
        <v>39.700000000000003</v>
      </c>
      <c r="U335" s="2">
        <f t="shared" si="72"/>
        <v>37.700000000000003</v>
      </c>
      <c r="V335" s="2">
        <f t="shared" si="73"/>
        <v>43.4</v>
      </c>
      <c r="W335" s="2">
        <f t="shared" si="74"/>
        <v>20.53</v>
      </c>
      <c r="X335" s="2">
        <f t="shared" si="75"/>
        <v>28.55</v>
      </c>
      <c r="Y335" s="2">
        <f t="shared" si="76"/>
        <v>19.850000000000001</v>
      </c>
      <c r="Z335" s="2">
        <f t="shared" si="77"/>
        <v>0.72</v>
      </c>
      <c r="AA335" s="2">
        <f t="shared" si="78"/>
        <v>409.28</v>
      </c>
      <c r="AB335" s="2">
        <f t="shared" si="79"/>
        <v>5.4</v>
      </c>
      <c r="AC335" s="2">
        <f t="shared" si="80"/>
        <v>236.1</v>
      </c>
      <c r="AD335" s="2">
        <f t="shared" si="81"/>
        <v>234.9</v>
      </c>
      <c r="AE335" s="2">
        <f t="shared" si="82"/>
        <v>237.9</v>
      </c>
      <c r="AF335" s="2">
        <f t="shared" si="83"/>
        <v>49.9</v>
      </c>
    </row>
    <row r="336" spans="1:32" x14ac:dyDescent="0.2">
      <c r="A336" s="2" t="s">
        <v>37</v>
      </c>
      <c r="B336" s="2" t="s">
        <v>372</v>
      </c>
      <c r="C336" s="3" t="str">
        <f t="shared" si="70"/>
        <v>26-08-2015 13-04-48</v>
      </c>
      <c r="D336" s="4">
        <v>42242.544999942133</v>
      </c>
      <c r="E336" s="2">
        <v>18.5</v>
      </c>
      <c r="F336" s="2">
        <v>13.1</v>
      </c>
      <c r="G336" s="2">
        <v>21.2</v>
      </c>
      <c r="H336" s="2">
        <v>8.14</v>
      </c>
      <c r="I336" s="2">
        <v>12.46</v>
      </c>
      <c r="J336" s="2">
        <v>9.43</v>
      </c>
      <c r="K336" s="2">
        <v>0.65</v>
      </c>
      <c r="L336" s="2">
        <v>408.3</v>
      </c>
      <c r="M336" s="2">
        <v>7</v>
      </c>
      <c r="N336" s="2">
        <v>235.7</v>
      </c>
      <c r="O336" s="2">
        <v>234.2</v>
      </c>
      <c r="P336" s="2">
        <v>237.3</v>
      </c>
      <c r="Q336" s="2">
        <v>50</v>
      </c>
      <c r="R336" s="2">
        <v>0</v>
      </c>
      <c r="S336" s="4">
        <v>42242.560416608794</v>
      </c>
      <c r="T336" s="2">
        <f t="shared" si="71"/>
        <v>40.5</v>
      </c>
      <c r="U336" s="2">
        <f t="shared" si="72"/>
        <v>38.5</v>
      </c>
      <c r="V336" s="2">
        <f t="shared" si="73"/>
        <v>43.2</v>
      </c>
      <c r="W336" s="2">
        <f t="shared" si="74"/>
        <v>20.86</v>
      </c>
      <c r="X336" s="2">
        <f t="shared" si="75"/>
        <v>28.88</v>
      </c>
      <c r="Y336" s="2">
        <f t="shared" si="76"/>
        <v>19.97</v>
      </c>
      <c r="Z336" s="2">
        <f t="shared" si="77"/>
        <v>0.72</v>
      </c>
      <c r="AA336" s="2">
        <f t="shared" si="78"/>
        <v>409.23</v>
      </c>
      <c r="AB336" s="2">
        <f t="shared" si="79"/>
        <v>4.8</v>
      </c>
      <c r="AC336" s="2">
        <f t="shared" si="80"/>
        <v>235.9</v>
      </c>
      <c r="AD336" s="2">
        <f t="shared" si="81"/>
        <v>234.9</v>
      </c>
      <c r="AE336" s="2">
        <f t="shared" si="82"/>
        <v>238</v>
      </c>
      <c r="AF336" s="2">
        <f t="shared" si="83"/>
        <v>50</v>
      </c>
    </row>
    <row r="337" spans="1:32" x14ac:dyDescent="0.2">
      <c r="A337" s="2" t="s">
        <v>37</v>
      </c>
      <c r="B337" s="2" t="s">
        <v>373</v>
      </c>
      <c r="C337" s="3" t="str">
        <f t="shared" si="70"/>
        <v>26-08-2015 13-04-54</v>
      </c>
      <c r="D337" s="4">
        <v>42242.545069386571</v>
      </c>
      <c r="E337" s="2">
        <v>18.2</v>
      </c>
      <c r="F337" s="2">
        <v>13.3</v>
      </c>
      <c r="G337" s="2">
        <v>21.4</v>
      </c>
      <c r="H337" s="2">
        <v>8.16</v>
      </c>
      <c r="I337" s="2">
        <v>12.49</v>
      </c>
      <c r="J337" s="2">
        <v>9.4499999999999993</v>
      </c>
      <c r="K337" s="2">
        <v>0.65</v>
      </c>
      <c r="L337" s="2">
        <v>408.48</v>
      </c>
      <c r="M337" s="2">
        <v>6.9</v>
      </c>
      <c r="N337" s="2">
        <v>235.8</v>
      </c>
      <c r="O337" s="2">
        <v>234.3</v>
      </c>
      <c r="P337" s="2">
        <v>237.4</v>
      </c>
      <c r="Q337" s="2">
        <v>50</v>
      </c>
      <c r="R337" s="2">
        <v>0</v>
      </c>
      <c r="S337" s="4">
        <v>42242.56053234954</v>
      </c>
      <c r="T337" s="2">
        <f t="shared" si="71"/>
        <v>38.1</v>
      </c>
      <c r="U337" s="2">
        <f t="shared" si="72"/>
        <v>34.9</v>
      </c>
      <c r="V337" s="2">
        <f t="shared" si="73"/>
        <v>41.4</v>
      </c>
      <c r="W337" s="2">
        <f t="shared" si="74"/>
        <v>19.29</v>
      </c>
      <c r="X337" s="2">
        <f t="shared" si="75"/>
        <v>27.05</v>
      </c>
      <c r="Y337" s="2">
        <f t="shared" si="76"/>
        <v>18.96</v>
      </c>
      <c r="Z337" s="2">
        <f t="shared" si="77"/>
        <v>0.71</v>
      </c>
      <c r="AA337" s="2">
        <f t="shared" si="78"/>
        <v>409.34</v>
      </c>
      <c r="AB337" s="2">
        <f t="shared" si="79"/>
        <v>6.1</v>
      </c>
      <c r="AC337" s="2">
        <f t="shared" si="80"/>
        <v>236.1</v>
      </c>
      <c r="AD337" s="2">
        <f t="shared" si="81"/>
        <v>234.9</v>
      </c>
      <c r="AE337" s="2">
        <f t="shared" si="82"/>
        <v>238</v>
      </c>
      <c r="AF337" s="2">
        <f t="shared" si="83"/>
        <v>50</v>
      </c>
    </row>
    <row r="338" spans="1:32" x14ac:dyDescent="0.2">
      <c r="A338" s="2" t="s">
        <v>37</v>
      </c>
      <c r="B338" s="2" t="s">
        <v>374</v>
      </c>
      <c r="C338" s="3" t="str">
        <f t="shared" si="70"/>
        <v>26-08-2015 13-05-00</v>
      </c>
      <c r="D338" s="4">
        <v>42242.545138831018</v>
      </c>
      <c r="E338" s="2">
        <v>18.399999999999999</v>
      </c>
      <c r="F338" s="2">
        <v>13.3</v>
      </c>
      <c r="G338" s="2">
        <v>21.1</v>
      </c>
      <c r="H338" s="2">
        <v>8.14</v>
      </c>
      <c r="I338" s="2">
        <v>12.46</v>
      </c>
      <c r="J338" s="2">
        <v>9.44</v>
      </c>
      <c r="K338" s="2">
        <v>0.65</v>
      </c>
      <c r="L338" s="2">
        <v>408.48</v>
      </c>
      <c r="M338" s="2">
        <v>6.8</v>
      </c>
      <c r="N338" s="2">
        <v>235.8</v>
      </c>
      <c r="O338" s="2">
        <v>234.3</v>
      </c>
      <c r="P338" s="2">
        <v>237.4</v>
      </c>
      <c r="Q338" s="2">
        <v>49.9</v>
      </c>
      <c r="R338" s="2">
        <v>0</v>
      </c>
      <c r="S338" s="4">
        <v>42242.560648090279</v>
      </c>
      <c r="T338" s="2">
        <f t="shared" si="71"/>
        <v>18</v>
      </c>
      <c r="U338" s="2">
        <f t="shared" si="72"/>
        <v>13.9</v>
      </c>
      <c r="V338" s="2">
        <f t="shared" si="73"/>
        <v>20.9</v>
      </c>
      <c r="W338" s="2">
        <f t="shared" si="74"/>
        <v>8.18</v>
      </c>
      <c r="X338" s="2">
        <f t="shared" si="75"/>
        <v>12.51</v>
      </c>
      <c r="Y338" s="2">
        <f t="shared" si="76"/>
        <v>9.4600000000000009</v>
      </c>
      <c r="Z338" s="2">
        <f t="shared" si="77"/>
        <v>0.65</v>
      </c>
      <c r="AA338" s="2">
        <f t="shared" si="78"/>
        <v>409.92</v>
      </c>
      <c r="AB338" s="2">
        <f t="shared" si="79"/>
        <v>6</v>
      </c>
      <c r="AC338" s="2">
        <f t="shared" si="80"/>
        <v>236.5</v>
      </c>
      <c r="AD338" s="2">
        <f t="shared" si="81"/>
        <v>235.1</v>
      </c>
      <c r="AE338" s="2">
        <f t="shared" si="82"/>
        <v>238.4</v>
      </c>
      <c r="AF338" s="2">
        <f t="shared" si="83"/>
        <v>49.9</v>
      </c>
    </row>
    <row r="339" spans="1:32" x14ac:dyDescent="0.2">
      <c r="A339" s="2" t="s">
        <v>37</v>
      </c>
      <c r="B339" s="2" t="s">
        <v>375</v>
      </c>
      <c r="C339" s="3" t="str">
        <f t="shared" si="70"/>
        <v>26-08-2015 13-05-06</v>
      </c>
      <c r="D339" s="4">
        <v>42242.545208275464</v>
      </c>
      <c r="E339" s="2">
        <v>17.600000000000001</v>
      </c>
      <c r="F339" s="2">
        <v>13.6</v>
      </c>
      <c r="G339" s="2">
        <v>21.2</v>
      </c>
      <c r="H339" s="2">
        <v>8.14</v>
      </c>
      <c r="I339" s="2">
        <v>12.37</v>
      </c>
      <c r="J339" s="2">
        <v>9.32</v>
      </c>
      <c r="K339" s="2">
        <v>0.66</v>
      </c>
      <c r="L339" s="2">
        <v>408.65</v>
      </c>
      <c r="M339" s="2">
        <v>6.4</v>
      </c>
      <c r="N339" s="2">
        <v>235.9</v>
      </c>
      <c r="O339" s="2">
        <v>234.4</v>
      </c>
      <c r="P339" s="2">
        <v>237.5</v>
      </c>
      <c r="Q339" s="2">
        <v>50</v>
      </c>
      <c r="R339" s="2">
        <v>0</v>
      </c>
      <c r="S339" s="4">
        <v>42242.560763831018</v>
      </c>
      <c r="T339" s="2">
        <f t="shared" si="71"/>
        <v>18.3</v>
      </c>
      <c r="U339" s="2">
        <f t="shared" si="72"/>
        <v>13.3</v>
      </c>
      <c r="V339" s="2">
        <f t="shared" si="73"/>
        <v>21.6</v>
      </c>
      <c r="W339" s="2">
        <f t="shared" si="74"/>
        <v>8.2100000000000009</v>
      </c>
      <c r="X339" s="2">
        <f t="shared" si="75"/>
        <v>12.61</v>
      </c>
      <c r="Y339" s="2">
        <f t="shared" si="76"/>
        <v>9.57</v>
      </c>
      <c r="Z339" s="2">
        <f t="shared" si="77"/>
        <v>0.65</v>
      </c>
      <c r="AA339" s="2">
        <f t="shared" si="78"/>
        <v>410.03</v>
      </c>
      <c r="AB339" s="2">
        <f t="shared" si="79"/>
        <v>7</v>
      </c>
      <c r="AC339" s="2">
        <f t="shared" si="80"/>
        <v>236.6</v>
      </c>
      <c r="AD339" s="2">
        <f t="shared" si="81"/>
        <v>235.1</v>
      </c>
      <c r="AE339" s="2">
        <f t="shared" si="82"/>
        <v>238.5</v>
      </c>
      <c r="AF339" s="2">
        <f t="shared" si="83"/>
        <v>50</v>
      </c>
    </row>
    <row r="340" spans="1:32" x14ac:dyDescent="0.2">
      <c r="A340" s="2" t="s">
        <v>37</v>
      </c>
      <c r="B340" s="2" t="s">
        <v>376</v>
      </c>
      <c r="C340" s="3" t="str">
        <f t="shared" si="70"/>
        <v>26-08-2015 13-05-12</v>
      </c>
      <c r="D340" s="4">
        <v>42242.54527771991</v>
      </c>
      <c r="E340" s="2">
        <v>17.7</v>
      </c>
      <c r="F340" s="2">
        <v>13.6</v>
      </c>
      <c r="G340" s="2">
        <v>21.1</v>
      </c>
      <c r="H340" s="2">
        <v>8.1300000000000008</v>
      </c>
      <c r="I340" s="2">
        <v>12.37</v>
      </c>
      <c r="J340" s="2">
        <v>9.32</v>
      </c>
      <c r="K340" s="2">
        <v>0.66</v>
      </c>
      <c r="L340" s="2">
        <v>408.53</v>
      </c>
      <c r="M340" s="2">
        <v>6.4</v>
      </c>
      <c r="N340" s="2">
        <v>235.7</v>
      </c>
      <c r="O340" s="2">
        <v>234.4</v>
      </c>
      <c r="P340" s="2">
        <v>237.5</v>
      </c>
      <c r="Q340" s="2">
        <v>50</v>
      </c>
      <c r="R340" s="2">
        <v>0</v>
      </c>
      <c r="S340" s="4">
        <v>42242.560879571756</v>
      </c>
      <c r="T340" s="2">
        <f t="shared" si="71"/>
        <v>18.399999999999999</v>
      </c>
      <c r="U340" s="2">
        <f t="shared" si="72"/>
        <v>13.1</v>
      </c>
      <c r="V340" s="2">
        <f t="shared" si="73"/>
        <v>21.2</v>
      </c>
      <c r="W340" s="2">
        <f t="shared" si="74"/>
        <v>8.16</v>
      </c>
      <c r="X340" s="2">
        <f t="shared" si="75"/>
        <v>12.5</v>
      </c>
      <c r="Y340" s="2">
        <f t="shared" si="76"/>
        <v>9.4600000000000009</v>
      </c>
      <c r="Z340" s="2">
        <f t="shared" si="77"/>
        <v>0.65</v>
      </c>
      <c r="AA340" s="2">
        <f t="shared" si="78"/>
        <v>410.27</v>
      </c>
      <c r="AB340" s="2">
        <f t="shared" si="79"/>
        <v>6.9</v>
      </c>
      <c r="AC340" s="2">
        <f t="shared" si="80"/>
        <v>236.8</v>
      </c>
      <c r="AD340" s="2">
        <f t="shared" si="81"/>
        <v>235.3</v>
      </c>
      <c r="AE340" s="2">
        <f t="shared" si="82"/>
        <v>238.5</v>
      </c>
      <c r="AF340" s="2">
        <f t="shared" si="83"/>
        <v>50</v>
      </c>
    </row>
    <row r="341" spans="1:32" x14ac:dyDescent="0.2">
      <c r="A341" s="2" t="s">
        <v>37</v>
      </c>
      <c r="B341" s="2" t="s">
        <v>377</v>
      </c>
      <c r="C341" s="3" t="str">
        <f t="shared" si="70"/>
        <v>26-08-2015 13-05-18</v>
      </c>
      <c r="D341" s="4">
        <v>42242.545347164349</v>
      </c>
      <c r="E341" s="2">
        <v>17.8</v>
      </c>
      <c r="F341" s="2">
        <v>14</v>
      </c>
      <c r="G341" s="2">
        <v>20.5</v>
      </c>
      <c r="H341" s="2">
        <v>8.1199999999999992</v>
      </c>
      <c r="I341" s="2">
        <v>12.34</v>
      </c>
      <c r="J341" s="2">
        <v>9.2899999999999991</v>
      </c>
      <c r="K341" s="2">
        <v>0.66</v>
      </c>
      <c r="L341" s="2">
        <v>408.36</v>
      </c>
      <c r="M341" s="2">
        <v>5.8</v>
      </c>
      <c r="N341" s="2">
        <v>235.5</v>
      </c>
      <c r="O341" s="2">
        <v>234.3</v>
      </c>
      <c r="P341" s="2">
        <v>237.5</v>
      </c>
      <c r="Q341" s="2">
        <v>49.9</v>
      </c>
      <c r="R341" s="2">
        <v>0</v>
      </c>
      <c r="S341" s="4">
        <v>42242.560995312502</v>
      </c>
      <c r="T341" s="2">
        <f t="shared" si="71"/>
        <v>18.3</v>
      </c>
      <c r="U341" s="2">
        <f t="shared" si="72"/>
        <v>13.1</v>
      </c>
      <c r="V341" s="2">
        <f t="shared" si="73"/>
        <v>21.5</v>
      </c>
      <c r="W341" s="2">
        <f t="shared" si="74"/>
        <v>8.18</v>
      </c>
      <c r="X341" s="2">
        <f t="shared" si="75"/>
        <v>12.54</v>
      </c>
      <c r="Y341" s="2">
        <f t="shared" si="76"/>
        <v>9.51</v>
      </c>
      <c r="Z341" s="2">
        <f t="shared" si="77"/>
        <v>0.65</v>
      </c>
      <c r="AA341" s="2">
        <f t="shared" si="78"/>
        <v>410.27</v>
      </c>
      <c r="AB341" s="2">
        <f t="shared" si="79"/>
        <v>7.1</v>
      </c>
      <c r="AC341" s="2">
        <f t="shared" si="80"/>
        <v>236.8</v>
      </c>
      <c r="AD341" s="2">
        <f t="shared" si="81"/>
        <v>235.3</v>
      </c>
      <c r="AE341" s="2">
        <f t="shared" si="82"/>
        <v>238.5</v>
      </c>
      <c r="AF341" s="2">
        <f t="shared" si="83"/>
        <v>49.9</v>
      </c>
    </row>
    <row r="342" spans="1:32" x14ac:dyDescent="0.2">
      <c r="A342" s="2" t="s">
        <v>37</v>
      </c>
      <c r="B342" s="2" t="s">
        <v>378</v>
      </c>
      <c r="C342" s="3" t="str">
        <f t="shared" si="70"/>
        <v>26-08-2015 13-05-24</v>
      </c>
      <c r="D342" s="4">
        <v>42242.545416608795</v>
      </c>
      <c r="E342" s="2">
        <v>17.600000000000001</v>
      </c>
      <c r="F342" s="2">
        <v>14</v>
      </c>
      <c r="G342" s="2">
        <v>21.2</v>
      </c>
      <c r="H342" s="2">
        <v>8.1300000000000008</v>
      </c>
      <c r="I342" s="2">
        <v>12.46</v>
      </c>
      <c r="J342" s="2">
        <v>9.44</v>
      </c>
      <c r="K342" s="2">
        <v>0.65</v>
      </c>
      <c r="L342" s="2">
        <v>408.42</v>
      </c>
      <c r="M342" s="2">
        <v>6.3</v>
      </c>
      <c r="N342" s="2">
        <v>235.7</v>
      </c>
      <c r="O342" s="2">
        <v>234.3</v>
      </c>
      <c r="P342" s="2">
        <v>237.4</v>
      </c>
      <c r="Q342" s="2">
        <v>49.9</v>
      </c>
      <c r="R342" s="2">
        <v>0</v>
      </c>
      <c r="S342" s="4">
        <v>42242.561111053241</v>
      </c>
      <c r="T342" s="2">
        <f t="shared" si="71"/>
        <v>18.3</v>
      </c>
      <c r="U342" s="2">
        <f t="shared" si="72"/>
        <v>13.1</v>
      </c>
      <c r="V342" s="2">
        <f t="shared" si="73"/>
        <v>21.4</v>
      </c>
      <c r="W342" s="2">
        <f t="shared" si="74"/>
        <v>8.18</v>
      </c>
      <c r="X342" s="2">
        <f t="shared" si="75"/>
        <v>12.51</v>
      </c>
      <c r="Y342" s="2">
        <f t="shared" si="76"/>
        <v>9.4700000000000006</v>
      </c>
      <c r="Z342" s="2">
        <f t="shared" si="77"/>
        <v>0.65</v>
      </c>
      <c r="AA342" s="2">
        <f t="shared" si="78"/>
        <v>410.03</v>
      </c>
      <c r="AB342" s="2">
        <f t="shared" si="79"/>
        <v>7.1</v>
      </c>
      <c r="AC342" s="2">
        <f t="shared" si="80"/>
        <v>236.6</v>
      </c>
      <c r="AD342" s="2">
        <f t="shared" si="81"/>
        <v>235.2</v>
      </c>
      <c r="AE342" s="2">
        <f t="shared" si="82"/>
        <v>238.4</v>
      </c>
      <c r="AF342" s="2">
        <f t="shared" si="83"/>
        <v>50</v>
      </c>
    </row>
    <row r="343" spans="1:32" x14ac:dyDescent="0.2">
      <c r="A343" s="2" t="s">
        <v>37</v>
      </c>
      <c r="B343" s="2" t="s">
        <v>379</v>
      </c>
      <c r="C343" s="3" t="str">
        <f t="shared" si="70"/>
        <v>26-08-2015 13-05-30</v>
      </c>
      <c r="D343" s="4">
        <v>42242.545486053241</v>
      </c>
      <c r="E343" s="2">
        <v>17.8</v>
      </c>
      <c r="F343" s="2">
        <v>13.6</v>
      </c>
      <c r="G343" s="2">
        <v>21.4</v>
      </c>
      <c r="H343" s="2">
        <v>8.17</v>
      </c>
      <c r="I343" s="2">
        <v>12.46</v>
      </c>
      <c r="J343" s="2">
        <v>9.41</v>
      </c>
      <c r="K343" s="2">
        <v>0.66</v>
      </c>
      <c r="L343" s="2">
        <v>408.3</v>
      </c>
      <c r="M343" s="2">
        <v>6.7</v>
      </c>
      <c r="N343" s="2">
        <v>235.6</v>
      </c>
      <c r="O343" s="2">
        <v>234.2</v>
      </c>
      <c r="P343" s="2">
        <v>237.4</v>
      </c>
      <c r="Q343" s="2">
        <v>50</v>
      </c>
      <c r="R343" s="2">
        <v>0</v>
      </c>
      <c r="S343" s="4">
        <v>42242.56122679398</v>
      </c>
      <c r="T343" s="2">
        <f t="shared" si="71"/>
        <v>18.399999999999999</v>
      </c>
      <c r="U343" s="2">
        <f t="shared" si="72"/>
        <v>13.2</v>
      </c>
      <c r="V343" s="2">
        <f t="shared" si="73"/>
        <v>21.4</v>
      </c>
      <c r="W343" s="2">
        <f t="shared" si="74"/>
        <v>8.16</v>
      </c>
      <c r="X343" s="2">
        <f t="shared" si="75"/>
        <v>12.56</v>
      </c>
      <c r="Y343" s="2">
        <f t="shared" si="76"/>
        <v>9.5500000000000007</v>
      </c>
      <c r="Z343" s="2">
        <f t="shared" si="77"/>
        <v>0.65</v>
      </c>
      <c r="AA343" s="2">
        <f t="shared" si="78"/>
        <v>410.15</v>
      </c>
      <c r="AB343" s="2">
        <f t="shared" si="79"/>
        <v>7.1</v>
      </c>
      <c r="AC343" s="2">
        <f t="shared" si="80"/>
        <v>236.6</v>
      </c>
      <c r="AD343" s="2">
        <f t="shared" si="81"/>
        <v>235.3</v>
      </c>
      <c r="AE343" s="2">
        <f t="shared" si="82"/>
        <v>238.5</v>
      </c>
      <c r="AF343" s="2">
        <f t="shared" si="83"/>
        <v>49.9</v>
      </c>
    </row>
    <row r="344" spans="1:32" x14ac:dyDescent="0.2">
      <c r="A344" s="2" t="s">
        <v>37</v>
      </c>
      <c r="B344" s="2" t="s">
        <v>380</v>
      </c>
      <c r="C344" s="3" t="str">
        <f t="shared" si="70"/>
        <v>26-08-2015 13-05-36</v>
      </c>
      <c r="D344" s="4">
        <v>42242.545555497687</v>
      </c>
      <c r="E344" s="2">
        <v>18.100000000000001</v>
      </c>
      <c r="F344" s="2">
        <v>13.5</v>
      </c>
      <c r="G344" s="2">
        <v>21.3</v>
      </c>
      <c r="H344" s="2">
        <v>8.16</v>
      </c>
      <c r="I344" s="2">
        <v>12.48</v>
      </c>
      <c r="J344" s="2">
        <v>9.4499999999999993</v>
      </c>
      <c r="K344" s="2">
        <v>0.65</v>
      </c>
      <c r="L344" s="2">
        <v>408.3</v>
      </c>
      <c r="M344" s="2">
        <v>6.7</v>
      </c>
      <c r="N344" s="2">
        <v>235.6</v>
      </c>
      <c r="O344" s="2">
        <v>234.2</v>
      </c>
      <c r="P344" s="2">
        <v>237.4</v>
      </c>
      <c r="Q344" s="2">
        <v>49.9</v>
      </c>
      <c r="R344" s="2">
        <v>0</v>
      </c>
      <c r="S344" s="4">
        <v>42242.561342534726</v>
      </c>
      <c r="T344" s="2">
        <f t="shared" si="71"/>
        <v>17.399999999999999</v>
      </c>
      <c r="U344" s="2">
        <f t="shared" si="72"/>
        <v>14.3</v>
      </c>
      <c r="V344" s="2">
        <f t="shared" si="73"/>
        <v>20.9</v>
      </c>
      <c r="W344" s="2">
        <f t="shared" si="74"/>
        <v>8.15</v>
      </c>
      <c r="X344" s="2">
        <f t="shared" si="75"/>
        <v>12.47</v>
      </c>
      <c r="Y344" s="2">
        <f t="shared" si="76"/>
        <v>9.43</v>
      </c>
      <c r="Z344" s="2">
        <f t="shared" si="77"/>
        <v>0.65</v>
      </c>
      <c r="AA344" s="2">
        <f t="shared" si="78"/>
        <v>410.15</v>
      </c>
      <c r="AB344" s="2">
        <f t="shared" si="79"/>
        <v>5.8</v>
      </c>
      <c r="AC344" s="2">
        <f t="shared" si="80"/>
        <v>236.5</v>
      </c>
      <c r="AD344" s="2">
        <f t="shared" si="81"/>
        <v>235.2</v>
      </c>
      <c r="AE344" s="2">
        <f t="shared" si="82"/>
        <v>238.7</v>
      </c>
      <c r="AF344" s="2">
        <f t="shared" si="83"/>
        <v>50</v>
      </c>
    </row>
    <row r="345" spans="1:32" x14ac:dyDescent="0.2">
      <c r="A345" s="2" t="s">
        <v>37</v>
      </c>
      <c r="B345" s="2" t="s">
        <v>381</v>
      </c>
      <c r="C345" s="3" t="str">
        <f t="shared" si="70"/>
        <v>26-08-2015 13-05-42</v>
      </c>
      <c r="D345" s="4">
        <v>42242.545624942133</v>
      </c>
      <c r="E345" s="2">
        <v>17.8</v>
      </c>
      <c r="F345" s="2">
        <v>13.9</v>
      </c>
      <c r="G345" s="2">
        <v>21</v>
      </c>
      <c r="H345" s="2">
        <v>8.14</v>
      </c>
      <c r="I345" s="2">
        <v>12.43</v>
      </c>
      <c r="J345" s="2">
        <v>9.39</v>
      </c>
      <c r="K345" s="2">
        <v>0.65</v>
      </c>
      <c r="L345" s="2">
        <v>408.13</v>
      </c>
      <c r="M345" s="2">
        <v>6.1</v>
      </c>
      <c r="N345" s="2">
        <v>235.5</v>
      </c>
      <c r="O345" s="2">
        <v>234.1</v>
      </c>
      <c r="P345" s="2">
        <v>237.3</v>
      </c>
      <c r="Q345" s="2">
        <v>49.9</v>
      </c>
      <c r="R345" s="2">
        <v>0</v>
      </c>
      <c r="S345" s="4">
        <v>42242.561458275464</v>
      </c>
      <c r="T345" s="2">
        <f t="shared" si="71"/>
        <v>18.600000000000001</v>
      </c>
      <c r="U345" s="2">
        <f t="shared" si="72"/>
        <v>13.1</v>
      </c>
      <c r="V345" s="2">
        <f t="shared" si="73"/>
        <v>21.2</v>
      </c>
      <c r="W345" s="2">
        <f t="shared" si="74"/>
        <v>8.17</v>
      </c>
      <c r="X345" s="2">
        <f t="shared" si="75"/>
        <v>12.54</v>
      </c>
      <c r="Y345" s="2">
        <f t="shared" si="76"/>
        <v>9.52</v>
      </c>
      <c r="Z345" s="2">
        <f t="shared" si="77"/>
        <v>0.65</v>
      </c>
      <c r="AA345" s="2">
        <f t="shared" si="78"/>
        <v>410.27</v>
      </c>
      <c r="AB345" s="2">
        <f t="shared" si="79"/>
        <v>6.9</v>
      </c>
      <c r="AC345" s="2">
        <f t="shared" si="80"/>
        <v>236.7</v>
      </c>
      <c r="AD345" s="2">
        <f t="shared" si="81"/>
        <v>235.3</v>
      </c>
      <c r="AE345" s="2">
        <f t="shared" si="82"/>
        <v>238.6</v>
      </c>
      <c r="AF345" s="2">
        <f t="shared" si="83"/>
        <v>50</v>
      </c>
    </row>
    <row r="346" spans="1:32" x14ac:dyDescent="0.2">
      <c r="A346" s="2" t="s">
        <v>37</v>
      </c>
      <c r="B346" s="2" t="s">
        <v>382</v>
      </c>
      <c r="C346" s="3" t="str">
        <f t="shared" si="70"/>
        <v>26-08-2015 13-05-48</v>
      </c>
      <c r="D346" s="4">
        <v>42242.545694386572</v>
      </c>
      <c r="E346" s="2">
        <v>18.899999999999999</v>
      </c>
      <c r="F346" s="2">
        <v>15.2</v>
      </c>
      <c r="G346" s="2">
        <v>22.9</v>
      </c>
      <c r="H346" s="2">
        <v>8.85</v>
      </c>
      <c r="I346" s="2">
        <v>13.45</v>
      </c>
      <c r="J346" s="2">
        <v>10.130000000000001</v>
      </c>
      <c r="K346" s="2">
        <v>0.66</v>
      </c>
      <c r="L346" s="2">
        <v>408.48</v>
      </c>
      <c r="M346" s="2">
        <v>6.5</v>
      </c>
      <c r="N346" s="2">
        <v>235.7</v>
      </c>
      <c r="O346" s="2">
        <v>234.3</v>
      </c>
      <c r="P346" s="2">
        <v>237.5</v>
      </c>
      <c r="Q346" s="2">
        <v>50</v>
      </c>
      <c r="R346" s="2">
        <v>0</v>
      </c>
      <c r="S346" s="4">
        <v>42242.561574016203</v>
      </c>
      <c r="T346" s="2">
        <f t="shared" si="71"/>
        <v>19.100000000000001</v>
      </c>
      <c r="U346" s="2">
        <f t="shared" si="72"/>
        <v>12.9</v>
      </c>
      <c r="V346" s="2">
        <f t="shared" si="73"/>
        <v>21.5</v>
      </c>
      <c r="W346" s="2">
        <f t="shared" si="74"/>
        <v>8.18</v>
      </c>
      <c r="X346" s="2">
        <f t="shared" si="75"/>
        <v>12.68</v>
      </c>
      <c r="Y346" s="2">
        <f t="shared" si="76"/>
        <v>9.69</v>
      </c>
      <c r="Z346" s="2">
        <f t="shared" si="77"/>
        <v>0.65</v>
      </c>
      <c r="AA346" s="2">
        <f t="shared" si="78"/>
        <v>410.09</v>
      </c>
      <c r="AB346" s="2">
        <f t="shared" si="79"/>
        <v>7.6</v>
      </c>
      <c r="AC346" s="2">
        <f t="shared" si="80"/>
        <v>236.5</v>
      </c>
      <c r="AD346" s="2">
        <f t="shared" si="81"/>
        <v>235.2</v>
      </c>
      <c r="AE346" s="2">
        <f t="shared" si="82"/>
        <v>238.6</v>
      </c>
      <c r="AF346" s="2">
        <f t="shared" si="83"/>
        <v>49.9</v>
      </c>
    </row>
    <row r="347" spans="1:32" x14ac:dyDescent="0.2">
      <c r="A347" s="2" t="s">
        <v>37</v>
      </c>
      <c r="B347" s="2" t="s">
        <v>383</v>
      </c>
      <c r="C347" s="3" t="str">
        <f t="shared" si="70"/>
        <v>26-08-2015 13-05-54</v>
      </c>
      <c r="D347" s="4">
        <v>42242.545763831018</v>
      </c>
      <c r="E347" s="2">
        <v>40</v>
      </c>
      <c r="F347" s="2">
        <v>36.6</v>
      </c>
      <c r="G347" s="2">
        <v>44.1</v>
      </c>
      <c r="H347" s="2">
        <v>20.39</v>
      </c>
      <c r="I347" s="2">
        <v>28.42</v>
      </c>
      <c r="J347" s="2">
        <v>19.8</v>
      </c>
      <c r="K347" s="2">
        <v>0.72</v>
      </c>
      <c r="L347" s="2">
        <v>407.72</v>
      </c>
      <c r="M347" s="2">
        <v>6.6</v>
      </c>
      <c r="N347" s="2">
        <v>235.2</v>
      </c>
      <c r="O347" s="2">
        <v>233.9</v>
      </c>
      <c r="P347" s="2">
        <v>237.1</v>
      </c>
      <c r="Q347" s="2">
        <v>50</v>
      </c>
      <c r="R347" s="2">
        <v>0</v>
      </c>
      <c r="S347" s="4">
        <v>42242.561689756942</v>
      </c>
      <c r="T347" s="2">
        <f t="shared" si="71"/>
        <v>17.899999999999999</v>
      </c>
      <c r="U347" s="2">
        <f t="shared" si="72"/>
        <v>13.7</v>
      </c>
      <c r="V347" s="2">
        <f t="shared" si="73"/>
        <v>21.5</v>
      </c>
      <c r="W347" s="2">
        <f t="shared" si="74"/>
        <v>8.18</v>
      </c>
      <c r="X347" s="2">
        <f t="shared" si="75"/>
        <v>12.59</v>
      </c>
      <c r="Y347" s="2">
        <f t="shared" si="76"/>
        <v>9.57</v>
      </c>
      <c r="Z347" s="2">
        <f t="shared" si="77"/>
        <v>0.65</v>
      </c>
      <c r="AA347" s="2">
        <f t="shared" si="78"/>
        <v>410.32</v>
      </c>
      <c r="AB347" s="2">
        <f t="shared" si="79"/>
        <v>6.8</v>
      </c>
      <c r="AC347" s="2">
        <f t="shared" si="80"/>
        <v>236.7</v>
      </c>
      <c r="AD347" s="2">
        <f t="shared" si="81"/>
        <v>235.4</v>
      </c>
      <c r="AE347" s="2">
        <f t="shared" si="82"/>
        <v>238.6</v>
      </c>
      <c r="AF347" s="2">
        <f t="shared" si="83"/>
        <v>50</v>
      </c>
    </row>
    <row r="348" spans="1:32" x14ac:dyDescent="0.2">
      <c r="A348" s="2" t="s">
        <v>37</v>
      </c>
      <c r="B348" s="2" t="s">
        <v>384</v>
      </c>
      <c r="C348" s="3" t="str">
        <f t="shared" si="70"/>
        <v>26-08-2015 13-06-00</v>
      </c>
      <c r="D348" s="4">
        <v>42242.545833275464</v>
      </c>
      <c r="E348" s="2">
        <v>40.1</v>
      </c>
      <c r="F348" s="2">
        <v>37.200000000000003</v>
      </c>
      <c r="G348" s="2">
        <v>43.7</v>
      </c>
      <c r="H348" s="2">
        <v>20.5</v>
      </c>
      <c r="I348" s="2">
        <v>28.49</v>
      </c>
      <c r="J348" s="2">
        <v>19.78</v>
      </c>
      <c r="K348" s="2">
        <v>0.72</v>
      </c>
      <c r="L348" s="2">
        <v>407.67</v>
      </c>
      <c r="M348" s="2">
        <v>5.9</v>
      </c>
      <c r="N348" s="2">
        <v>235.1</v>
      </c>
      <c r="O348" s="2">
        <v>234</v>
      </c>
      <c r="P348" s="2">
        <v>237</v>
      </c>
      <c r="Q348" s="2">
        <v>49.9</v>
      </c>
      <c r="R348" s="2">
        <v>0</v>
      </c>
      <c r="S348" s="4">
        <v>42242.561805497688</v>
      </c>
      <c r="T348" s="2">
        <f t="shared" si="71"/>
        <v>18.5</v>
      </c>
      <c r="U348" s="2">
        <f t="shared" si="72"/>
        <v>13.1</v>
      </c>
      <c r="V348" s="2">
        <f t="shared" si="73"/>
        <v>21.5</v>
      </c>
      <c r="W348" s="2">
        <f t="shared" si="74"/>
        <v>8.18</v>
      </c>
      <c r="X348" s="2">
        <f t="shared" si="75"/>
        <v>12.58</v>
      </c>
      <c r="Y348" s="2">
        <f t="shared" si="76"/>
        <v>9.56</v>
      </c>
      <c r="Z348" s="2">
        <f t="shared" si="77"/>
        <v>0.65</v>
      </c>
      <c r="AA348" s="2">
        <f t="shared" si="78"/>
        <v>409.92</v>
      </c>
      <c r="AB348" s="2">
        <f t="shared" si="79"/>
        <v>7.1</v>
      </c>
      <c r="AC348" s="2">
        <f t="shared" si="80"/>
        <v>236.5</v>
      </c>
      <c r="AD348" s="2">
        <f t="shared" si="81"/>
        <v>235.2</v>
      </c>
      <c r="AE348" s="2">
        <f t="shared" si="82"/>
        <v>238.3</v>
      </c>
      <c r="AF348" s="2">
        <f t="shared" si="83"/>
        <v>49.9</v>
      </c>
    </row>
    <row r="349" spans="1:32" x14ac:dyDescent="0.2">
      <c r="A349" s="2" t="s">
        <v>37</v>
      </c>
      <c r="B349" s="2" t="s">
        <v>385</v>
      </c>
      <c r="C349" s="3" t="str">
        <f t="shared" si="70"/>
        <v>26-08-2015 13-06-06</v>
      </c>
      <c r="D349" s="4">
        <v>42242.54590271991</v>
      </c>
      <c r="E349" s="2">
        <v>41.4</v>
      </c>
      <c r="F349" s="2">
        <v>36.6</v>
      </c>
      <c r="G349" s="2">
        <v>44.1</v>
      </c>
      <c r="H349" s="2">
        <v>20.61</v>
      </c>
      <c r="I349" s="2">
        <v>28.76</v>
      </c>
      <c r="J349" s="2">
        <v>20.059999999999999</v>
      </c>
      <c r="K349" s="2">
        <v>0.72</v>
      </c>
      <c r="L349" s="2">
        <v>407.78</v>
      </c>
      <c r="M349" s="2">
        <v>6.7</v>
      </c>
      <c r="N349" s="2">
        <v>235.2</v>
      </c>
      <c r="O349" s="2">
        <v>233.9</v>
      </c>
      <c r="P349" s="2">
        <v>237.2</v>
      </c>
      <c r="Q349" s="2">
        <v>50</v>
      </c>
      <c r="R349" s="2">
        <v>0</v>
      </c>
      <c r="S349" s="4">
        <v>42242.561921238426</v>
      </c>
      <c r="T349" s="2">
        <f t="shared" si="71"/>
        <v>18.600000000000001</v>
      </c>
      <c r="U349" s="2">
        <f t="shared" si="72"/>
        <v>13</v>
      </c>
      <c r="V349" s="2">
        <f t="shared" si="73"/>
        <v>21.4</v>
      </c>
      <c r="W349" s="2">
        <f t="shared" si="74"/>
        <v>8.18</v>
      </c>
      <c r="X349" s="2">
        <f t="shared" si="75"/>
        <v>12.56</v>
      </c>
      <c r="Y349" s="2">
        <f t="shared" si="76"/>
        <v>9.5299999999999994</v>
      </c>
      <c r="Z349" s="2">
        <f t="shared" si="77"/>
        <v>0.65</v>
      </c>
      <c r="AA349" s="2">
        <f t="shared" si="78"/>
        <v>409.92</v>
      </c>
      <c r="AB349" s="2">
        <f t="shared" si="79"/>
        <v>7.2</v>
      </c>
      <c r="AC349" s="2">
        <f t="shared" si="80"/>
        <v>236.6</v>
      </c>
      <c r="AD349" s="2">
        <f t="shared" si="81"/>
        <v>235.1</v>
      </c>
      <c r="AE349" s="2">
        <f t="shared" si="82"/>
        <v>238.3</v>
      </c>
      <c r="AF349" s="2">
        <f t="shared" si="83"/>
        <v>50</v>
      </c>
    </row>
    <row r="350" spans="1:32" x14ac:dyDescent="0.2">
      <c r="A350" s="2" t="s">
        <v>37</v>
      </c>
      <c r="B350" s="2" t="s">
        <v>386</v>
      </c>
      <c r="C350" s="3" t="str">
        <f t="shared" si="70"/>
        <v>26-08-2015 13-06-12</v>
      </c>
      <c r="D350" s="4">
        <v>42242.545972164349</v>
      </c>
      <c r="E350" s="2">
        <v>41.4</v>
      </c>
      <c r="F350" s="2">
        <v>36.700000000000003</v>
      </c>
      <c r="G350" s="2">
        <v>44.8</v>
      </c>
      <c r="H350" s="2">
        <v>20.76</v>
      </c>
      <c r="I350" s="2">
        <v>28.95</v>
      </c>
      <c r="J350" s="2">
        <v>20.18</v>
      </c>
      <c r="K350" s="2">
        <v>0.72</v>
      </c>
      <c r="L350" s="2">
        <v>407.84</v>
      </c>
      <c r="M350" s="2">
        <v>7.2</v>
      </c>
      <c r="N350" s="2">
        <v>235.3</v>
      </c>
      <c r="O350" s="2">
        <v>233.9</v>
      </c>
      <c r="P350" s="2">
        <v>237.2</v>
      </c>
      <c r="Q350" s="2">
        <v>50</v>
      </c>
      <c r="R350" s="2">
        <v>0</v>
      </c>
      <c r="S350" s="4">
        <v>42242.562036979165</v>
      </c>
      <c r="T350" s="2">
        <f t="shared" si="71"/>
        <v>18.7</v>
      </c>
      <c r="U350" s="2">
        <f t="shared" si="72"/>
        <v>13.8</v>
      </c>
      <c r="V350" s="2">
        <f t="shared" si="73"/>
        <v>20.8</v>
      </c>
      <c r="W350" s="2">
        <f t="shared" si="74"/>
        <v>8.15</v>
      </c>
      <c r="X350" s="2">
        <f t="shared" si="75"/>
        <v>12.63</v>
      </c>
      <c r="Y350" s="2">
        <f t="shared" si="76"/>
        <v>9.65</v>
      </c>
      <c r="Z350" s="2">
        <f t="shared" si="77"/>
        <v>0.65</v>
      </c>
      <c r="AA350" s="2">
        <f t="shared" si="78"/>
        <v>410.09</v>
      </c>
      <c r="AB350" s="2">
        <f t="shared" si="79"/>
        <v>6.2</v>
      </c>
      <c r="AC350" s="2">
        <f t="shared" si="80"/>
        <v>236.5</v>
      </c>
      <c r="AD350" s="2">
        <f t="shared" si="81"/>
        <v>235.3</v>
      </c>
      <c r="AE350" s="2">
        <f t="shared" si="82"/>
        <v>238.5</v>
      </c>
      <c r="AF350" s="2">
        <f t="shared" si="83"/>
        <v>50</v>
      </c>
    </row>
    <row r="351" spans="1:32" x14ac:dyDescent="0.2">
      <c r="A351" s="2" t="s">
        <v>37</v>
      </c>
      <c r="B351" s="2" t="s">
        <v>387</v>
      </c>
      <c r="C351" s="3" t="str">
        <f t="shared" si="70"/>
        <v>26-08-2015 13-06-18</v>
      </c>
      <c r="D351" s="4">
        <v>42242.546041608795</v>
      </c>
      <c r="E351" s="2">
        <v>36.799999999999997</v>
      </c>
      <c r="F351" s="2">
        <v>33.4</v>
      </c>
      <c r="G351" s="2">
        <v>39.9</v>
      </c>
      <c r="H351" s="2">
        <v>18.489999999999998</v>
      </c>
      <c r="I351" s="2">
        <v>25.95</v>
      </c>
      <c r="J351" s="2">
        <v>18.21</v>
      </c>
      <c r="K351" s="2">
        <v>0.71</v>
      </c>
      <c r="L351" s="2">
        <v>408.13</v>
      </c>
      <c r="M351" s="2">
        <v>6.1</v>
      </c>
      <c r="N351" s="2">
        <v>235.5</v>
      </c>
      <c r="O351" s="2">
        <v>234.1</v>
      </c>
      <c r="P351" s="2">
        <v>237.3</v>
      </c>
      <c r="Q351" s="2">
        <v>50</v>
      </c>
      <c r="R351" s="2">
        <v>0</v>
      </c>
      <c r="S351" s="4">
        <v>42242.562152719911</v>
      </c>
      <c r="T351" s="2">
        <f t="shared" si="71"/>
        <v>37.200000000000003</v>
      </c>
      <c r="U351" s="2">
        <f t="shared" si="72"/>
        <v>33.200000000000003</v>
      </c>
      <c r="V351" s="2">
        <f t="shared" si="73"/>
        <v>41.4</v>
      </c>
      <c r="W351" s="2">
        <f t="shared" si="74"/>
        <v>18.850000000000001</v>
      </c>
      <c r="X351" s="2">
        <f t="shared" si="75"/>
        <v>26.46</v>
      </c>
      <c r="Y351" s="2">
        <f t="shared" si="76"/>
        <v>18.57</v>
      </c>
      <c r="Z351" s="2">
        <f t="shared" si="77"/>
        <v>0.71</v>
      </c>
      <c r="AA351" s="2">
        <f t="shared" si="78"/>
        <v>409.69</v>
      </c>
      <c r="AB351" s="2">
        <f t="shared" si="79"/>
        <v>7</v>
      </c>
      <c r="AC351" s="2">
        <f t="shared" si="80"/>
        <v>236.1</v>
      </c>
      <c r="AD351" s="2">
        <f t="shared" si="81"/>
        <v>235.2</v>
      </c>
      <c r="AE351" s="2">
        <f t="shared" si="82"/>
        <v>238.3</v>
      </c>
      <c r="AF351" s="2">
        <f t="shared" si="83"/>
        <v>49.9</v>
      </c>
    </row>
    <row r="352" spans="1:32" x14ac:dyDescent="0.2">
      <c r="A352" s="2" t="s">
        <v>37</v>
      </c>
      <c r="B352" s="2" t="s">
        <v>388</v>
      </c>
      <c r="C352" s="3" t="str">
        <f t="shared" si="70"/>
        <v>26-08-2015 13-06-24</v>
      </c>
      <c r="D352" s="4">
        <v>42242.546111053241</v>
      </c>
      <c r="E352" s="2">
        <v>19.2</v>
      </c>
      <c r="F352" s="2">
        <v>13.9</v>
      </c>
      <c r="G352" s="2">
        <v>22.1</v>
      </c>
      <c r="H352" s="2">
        <v>8.5299999999999994</v>
      </c>
      <c r="I352" s="2">
        <v>13.04</v>
      </c>
      <c r="J352" s="2">
        <v>9.86</v>
      </c>
      <c r="K352" s="2">
        <v>0.65</v>
      </c>
      <c r="L352" s="2">
        <v>408.76</v>
      </c>
      <c r="M352" s="2">
        <v>7.1</v>
      </c>
      <c r="N352" s="2">
        <v>235.9</v>
      </c>
      <c r="O352" s="2">
        <v>234.4</v>
      </c>
      <c r="P352" s="2">
        <v>237.7</v>
      </c>
      <c r="Q352" s="2">
        <v>50</v>
      </c>
      <c r="R352" s="2">
        <v>0</v>
      </c>
      <c r="S352" s="4">
        <v>42242.56226846065</v>
      </c>
      <c r="T352" s="2">
        <f t="shared" si="71"/>
        <v>40.9</v>
      </c>
      <c r="U352" s="2">
        <f t="shared" si="72"/>
        <v>36.1</v>
      </c>
      <c r="V352" s="2">
        <f t="shared" si="73"/>
        <v>44</v>
      </c>
      <c r="W352" s="2">
        <f t="shared" si="74"/>
        <v>20.53</v>
      </c>
      <c r="X352" s="2">
        <f t="shared" si="75"/>
        <v>28.61</v>
      </c>
      <c r="Y352" s="2">
        <f t="shared" si="76"/>
        <v>19.93</v>
      </c>
      <c r="Z352" s="2">
        <f t="shared" si="77"/>
        <v>0.72</v>
      </c>
      <c r="AA352" s="2">
        <f t="shared" si="78"/>
        <v>409.4</v>
      </c>
      <c r="AB352" s="2">
        <f t="shared" si="79"/>
        <v>6.9</v>
      </c>
      <c r="AC352" s="2">
        <f t="shared" si="80"/>
        <v>236</v>
      </c>
      <c r="AD352" s="2">
        <f t="shared" si="81"/>
        <v>234.9</v>
      </c>
      <c r="AE352" s="2">
        <f t="shared" si="82"/>
        <v>238.2</v>
      </c>
      <c r="AF352" s="2">
        <f t="shared" si="83"/>
        <v>50</v>
      </c>
    </row>
    <row r="353" spans="1:32" x14ac:dyDescent="0.2">
      <c r="A353" s="2" t="s">
        <v>37</v>
      </c>
      <c r="B353" s="2" t="s">
        <v>389</v>
      </c>
      <c r="C353" s="3" t="str">
        <f t="shared" si="70"/>
        <v>26-08-2015 13-06-30</v>
      </c>
      <c r="D353" s="4">
        <v>42242.546180497688</v>
      </c>
      <c r="E353" s="2">
        <v>18.2</v>
      </c>
      <c r="F353" s="2">
        <v>13.6</v>
      </c>
      <c r="G353" s="2">
        <v>21.3</v>
      </c>
      <c r="H353" s="2">
        <v>8.17</v>
      </c>
      <c r="I353" s="2">
        <v>12.54</v>
      </c>
      <c r="J353" s="2">
        <v>9.52</v>
      </c>
      <c r="K353" s="2">
        <v>0.65</v>
      </c>
      <c r="L353" s="2">
        <v>408.76</v>
      </c>
      <c r="M353" s="2">
        <v>6.6</v>
      </c>
      <c r="N353" s="2">
        <v>235.9</v>
      </c>
      <c r="O353" s="2">
        <v>234.4</v>
      </c>
      <c r="P353" s="2">
        <v>237.7</v>
      </c>
      <c r="Q353" s="2">
        <v>49.9</v>
      </c>
      <c r="R353" s="2">
        <v>0</v>
      </c>
      <c r="S353" s="4">
        <v>42242.562384201388</v>
      </c>
      <c r="T353" s="2">
        <f t="shared" si="71"/>
        <v>42.5</v>
      </c>
      <c r="U353" s="2">
        <f t="shared" si="72"/>
        <v>36.200000000000003</v>
      </c>
      <c r="V353" s="2">
        <f t="shared" si="73"/>
        <v>44</v>
      </c>
      <c r="W353" s="2">
        <f t="shared" si="74"/>
        <v>20.84</v>
      </c>
      <c r="X353" s="2">
        <f t="shared" si="75"/>
        <v>28.99</v>
      </c>
      <c r="Y353" s="2">
        <f t="shared" si="76"/>
        <v>20.16</v>
      </c>
      <c r="Z353" s="2">
        <f t="shared" si="77"/>
        <v>0.72</v>
      </c>
      <c r="AA353" s="2">
        <f t="shared" si="78"/>
        <v>409.11</v>
      </c>
      <c r="AB353" s="2">
        <f t="shared" si="79"/>
        <v>7.1</v>
      </c>
      <c r="AC353" s="2">
        <f t="shared" si="80"/>
        <v>235.9</v>
      </c>
      <c r="AD353" s="2">
        <f t="shared" si="81"/>
        <v>234.7</v>
      </c>
      <c r="AE353" s="2">
        <f t="shared" si="82"/>
        <v>238</v>
      </c>
      <c r="AF353" s="2">
        <f t="shared" si="83"/>
        <v>49.9</v>
      </c>
    </row>
    <row r="354" spans="1:32" x14ac:dyDescent="0.2">
      <c r="A354" s="2" t="s">
        <v>37</v>
      </c>
      <c r="B354" s="2" t="s">
        <v>390</v>
      </c>
      <c r="C354" s="3" t="str">
        <f t="shared" si="70"/>
        <v>26-08-2015 13-06-36</v>
      </c>
      <c r="D354" s="4">
        <v>42242.546249942126</v>
      </c>
      <c r="E354" s="2">
        <v>18.3</v>
      </c>
      <c r="F354" s="2">
        <v>13.4</v>
      </c>
      <c r="G354" s="2">
        <v>21.7</v>
      </c>
      <c r="H354" s="2">
        <v>8.18</v>
      </c>
      <c r="I354" s="2">
        <v>12.61</v>
      </c>
      <c r="J354" s="2">
        <v>9.6</v>
      </c>
      <c r="K354" s="2">
        <v>0.65</v>
      </c>
      <c r="L354" s="2">
        <v>408.71</v>
      </c>
      <c r="M354" s="2">
        <v>7.1</v>
      </c>
      <c r="N354" s="2">
        <v>235.9</v>
      </c>
      <c r="O354" s="2">
        <v>234.4</v>
      </c>
      <c r="P354" s="2">
        <v>237.6</v>
      </c>
      <c r="Q354" s="2">
        <v>50</v>
      </c>
      <c r="R354" s="2">
        <v>0</v>
      </c>
      <c r="S354" s="4">
        <v>42242.562499942127</v>
      </c>
      <c r="T354" s="2">
        <f t="shared" si="71"/>
        <v>18.100000000000001</v>
      </c>
      <c r="U354" s="2">
        <f t="shared" si="72"/>
        <v>13.5</v>
      </c>
      <c r="V354" s="2">
        <f t="shared" si="73"/>
        <v>21.6</v>
      </c>
      <c r="W354" s="2">
        <f t="shared" si="74"/>
        <v>8.2100000000000009</v>
      </c>
      <c r="X354" s="2">
        <f t="shared" si="75"/>
        <v>12.6</v>
      </c>
      <c r="Y354" s="2">
        <f t="shared" si="76"/>
        <v>9.56</v>
      </c>
      <c r="Z354" s="2">
        <f t="shared" si="77"/>
        <v>0.65</v>
      </c>
      <c r="AA354" s="2">
        <f t="shared" si="78"/>
        <v>409.8</v>
      </c>
      <c r="AB354" s="2">
        <f t="shared" si="79"/>
        <v>7</v>
      </c>
      <c r="AC354" s="2">
        <f t="shared" si="80"/>
        <v>236.4</v>
      </c>
      <c r="AD354" s="2">
        <f t="shared" si="81"/>
        <v>235.1</v>
      </c>
      <c r="AE354" s="2">
        <f t="shared" si="82"/>
        <v>238.3</v>
      </c>
      <c r="AF354" s="2">
        <f t="shared" si="83"/>
        <v>50</v>
      </c>
    </row>
    <row r="355" spans="1:32" x14ac:dyDescent="0.2">
      <c r="A355" s="2" t="s">
        <v>37</v>
      </c>
      <c r="B355" s="2" t="s">
        <v>391</v>
      </c>
      <c r="C355" s="3" t="str">
        <f t="shared" si="70"/>
        <v>26-08-2015 13-06-42</v>
      </c>
      <c r="D355" s="4">
        <v>42242.546319386573</v>
      </c>
      <c r="E355" s="2">
        <v>17.8</v>
      </c>
      <c r="F355" s="2">
        <v>13.8</v>
      </c>
      <c r="G355" s="2">
        <v>21.2</v>
      </c>
      <c r="H355" s="2">
        <v>8.15</v>
      </c>
      <c r="I355" s="2">
        <v>12.47</v>
      </c>
      <c r="J355" s="2">
        <v>9.44</v>
      </c>
      <c r="K355" s="2">
        <v>0.65</v>
      </c>
      <c r="L355" s="2">
        <v>408.71</v>
      </c>
      <c r="M355" s="2">
        <v>6.5</v>
      </c>
      <c r="N355" s="2">
        <v>235.8</v>
      </c>
      <c r="O355" s="2">
        <v>234.4</v>
      </c>
      <c r="P355" s="2">
        <v>237.7</v>
      </c>
      <c r="Q355" s="2">
        <v>50</v>
      </c>
      <c r="R355" s="2">
        <v>0</v>
      </c>
      <c r="S355" s="4">
        <v>42242.562615682873</v>
      </c>
      <c r="T355" s="2">
        <f t="shared" si="71"/>
        <v>17.899999999999999</v>
      </c>
      <c r="U355" s="2">
        <f t="shared" si="72"/>
        <v>13.5</v>
      </c>
      <c r="V355" s="2">
        <f t="shared" si="73"/>
        <v>21.5</v>
      </c>
      <c r="W355" s="2">
        <f t="shared" si="74"/>
        <v>8.16</v>
      </c>
      <c r="X355" s="2">
        <f t="shared" si="75"/>
        <v>12.53</v>
      </c>
      <c r="Y355" s="2">
        <f t="shared" si="76"/>
        <v>9.5</v>
      </c>
      <c r="Z355" s="2">
        <f t="shared" si="77"/>
        <v>0.65</v>
      </c>
      <c r="AA355" s="2">
        <f t="shared" si="78"/>
        <v>409.75</v>
      </c>
      <c r="AB355" s="2">
        <f t="shared" si="79"/>
        <v>6.9</v>
      </c>
      <c r="AC355" s="2">
        <f t="shared" si="80"/>
        <v>236.3</v>
      </c>
      <c r="AD355" s="2">
        <f t="shared" si="81"/>
        <v>235.1</v>
      </c>
      <c r="AE355" s="2">
        <f t="shared" si="82"/>
        <v>238.3</v>
      </c>
      <c r="AF355" s="2">
        <f t="shared" si="83"/>
        <v>49.9</v>
      </c>
    </row>
    <row r="356" spans="1:32" x14ac:dyDescent="0.2">
      <c r="A356" s="2" t="s">
        <v>37</v>
      </c>
      <c r="B356" s="2" t="s">
        <v>392</v>
      </c>
      <c r="C356" s="3" t="str">
        <f t="shared" si="70"/>
        <v>26-08-2015 13-06-48</v>
      </c>
      <c r="D356" s="4">
        <v>42242.546388831019</v>
      </c>
      <c r="E356" s="2">
        <v>18</v>
      </c>
      <c r="F356" s="2">
        <v>14</v>
      </c>
      <c r="G356" s="2">
        <v>21</v>
      </c>
      <c r="H356" s="2">
        <v>8.16</v>
      </c>
      <c r="I356" s="2">
        <v>12.52</v>
      </c>
      <c r="J356" s="2">
        <v>9.49</v>
      </c>
      <c r="K356" s="2">
        <v>0.65</v>
      </c>
      <c r="L356" s="2">
        <v>408.65</v>
      </c>
      <c r="M356" s="2">
        <v>6.1</v>
      </c>
      <c r="N356" s="2">
        <v>235.7</v>
      </c>
      <c r="O356" s="2">
        <v>234.4</v>
      </c>
      <c r="P356" s="2">
        <v>237.7</v>
      </c>
      <c r="Q356" s="2">
        <v>49.9</v>
      </c>
      <c r="R356" s="2">
        <v>0</v>
      </c>
      <c r="S356" s="4">
        <v>42242.562731423612</v>
      </c>
      <c r="T356" s="2">
        <f t="shared" si="71"/>
        <v>18.3</v>
      </c>
      <c r="U356" s="2">
        <f t="shared" si="72"/>
        <v>13.4</v>
      </c>
      <c r="V356" s="2">
        <f t="shared" si="73"/>
        <v>21.1</v>
      </c>
      <c r="W356" s="2">
        <f t="shared" si="74"/>
        <v>8.1300000000000008</v>
      </c>
      <c r="X356" s="2">
        <f t="shared" si="75"/>
        <v>12.5</v>
      </c>
      <c r="Y356" s="2">
        <f t="shared" si="76"/>
        <v>9.5</v>
      </c>
      <c r="Z356" s="2">
        <f t="shared" si="77"/>
        <v>0.65</v>
      </c>
      <c r="AA356" s="2">
        <f t="shared" si="78"/>
        <v>409.8</v>
      </c>
      <c r="AB356" s="2">
        <f t="shared" si="79"/>
        <v>6.8</v>
      </c>
      <c r="AC356" s="2">
        <f t="shared" si="80"/>
        <v>236.4</v>
      </c>
      <c r="AD356" s="2">
        <f t="shared" si="81"/>
        <v>235.1</v>
      </c>
      <c r="AE356" s="2">
        <f t="shared" si="82"/>
        <v>238.3</v>
      </c>
      <c r="AF356" s="2">
        <f t="shared" si="83"/>
        <v>50</v>
      </c>
    </row>
    <row r="357" spans="1:32" x14ac:dyDescent="0.2">
      <c r="A357" s="2" t="s">
        <v>37</v>
      </c>
      <c r="B357" s="2" t="s">
        <v>393</v>
      </c>
      <c r="C357" s="3" t="str">
        <f t="shared" si="70"/>
        <v>26-08-2015 13-06-54</v>
      </c>
      <c r="D357" s="4">
        <v>42242.546458275465</v>
      </c>
      <c r="E357" s="2">
        <v>17.8</v>
      </c>
      <c r="F357" s="2">
        <v>13.7</v>
      </c>
      <c r="G357" s="2">
        <v>21.2</v>
      </c>
      <c r="H357" s="2">
        <v>8.15</v>
      </c>
      <c r="I357" s="2">
        <v>12.45</v>
      </c>
      <c r="J357" s="2">
        <v>9.41</v>
      </c>
      <c r="K357" s="2">
        <v>0.65</v>
      </c>
      <c r="L357" s="2">
        <v>408.65</v>
      </c>
      <c r="M357" s="2">
        <v>6.4</v>
      </c>
      <c r="N357" s="2">
        <v>235.9</v>
      </c>
      <c r="O357" s="2">
        <v>234.4</v>
      </c>
      <c r="P357" s="2">
        <v>237.5</v>
      </c>
      <c r="Q357" s="2">
        <v>49.9</v>
      </c>
      <c r="R357" s="2">
        <v>0</v>
      </c>
      <c r="S357" s="4">
        <v>42242.56284716435</v>
      </c>
      <c r="T357" s="2">
        <f t="shared" si="71"/>
        <v>18.600000000000001</v>
      </c>
      <c r="U357" s="2">
        <f t="shared" si="72"/>
        <v>13.2</v>
      </c>
      <c r="V357" s="2">
        <f t="shared" si="73"/>
        <v>21.1</v>
      </c>
      <c r="W357" s="2">
        <f t="shared" si="74"/>
        <v>8.14</v>
      </c>
      <c r="X357" s="2">
        <f t="shared" si="75"/>
        <v>12.53</v>
      </c>
      <c r="Y357" s="2">
        <f t="shared" si="76"/>
        <v>9.52</v>
      </c>
      <c r="Z357" s="2">
        <f t="shared" si="77"/>
        <v>0.65</v>
      </c>
      <c r="AA357" s="2">
        <f t="shared" si="78"/>
        <v>409.69</v>
      </c>
      <c r="AB357" s="2">
        <f t="shared" si="79"/>
        <v>6.9</v>
      </c>
      <c r="AC357" s="2">
        <f t="shared" si="80"/>
        <v>236.4</v>
      </c>
      <c r="AD357" s="2">
        <f t="shared" si="81"/>
        <v>235</v>
      </c>
      <c r="AE357" s="2">
        <f t="shared" si="82"/>
        <v>238.2</v>
      </c>
      <c r="AF357" s="2">
        <f t="shared" si="83"/>
        <v>50</v>
      </c>
    </row>
    <row r="358" spans="1:32" x14ac:dyDescent="0.2">
      <c r="A358" s="2" t="s">
        <v>37</v>
      </c>
      <c r="B358" s="2" t="s">
        <v>394</v>
      </c>
      <c r="C358" s="3" t="str">
        <f t="shared" si="70"/>
        <v>26-08-2015 13-07-00</v>
      </c>
      <c r="D358" s="4">
        <v>42242.546527719911</v>
      </c>
      <c r="E358" s="2">
        <v>17.899999999999999</v>
      </c>
      <c r="F358" s="2">
        <v>13.4</v>
      </c>
      <c r="G358" s="2">
        <v>21.3</v>
      </c>
      <c r="H358" s="2">
        <v>8.16</v>
      </c>
      <c r="I358" s="2">
        <v>12.42</v>
      </c>
      <c r="J358" s="2">
        <v>9.3699999999999992</v>
      </c>
      <c r="K358" s="2">
        <v>0.66</v>
      </c>
      <c r="L358" s="2">
        <v>408.65</v>
      </c>
      <c r="M358" s="2">
        <v>6.8</v>
      </c>
      <c r="N358" s="2">
        <v>235.9</v>
      </c>
      <c r="O358" s="2">
        <v>234.4</v>
      </c>
      <c r="P358" s="2">
        <v>237.5</v>
      </c>
      <c r="Q358" s="2">
        <v>50</v>
      </c>
      <c r="R358" s="2">
        <v>0</v>
      </c>
      <c r="S358" s="4">
        <v>42242.562962905089</v>
      </c>
      <c r="T358" s="2">
        <f t="shared" si="71"/>
        <v>19.100000000000001</v>
      </c>
      <c r="U358" s="2">
        <f t="shared" si="72"/>
        <v>13.2</v>
      </c>
      <c r="V358" s="2">
        <f t="shared" si="73"/>
        <v>20.5</v>
      </c>
      <c r="W358" s="2">
        <f t="shared" si="74"/>
        <v>8.1199999999999992</v>
      </c>
      <c r="X358" s="2">
        <f t="shared" si="75"/>
        <v>12.5</v>
      </c>
      <c r="Y358" s="2">
        <f t="shared" si="76"/>
        <v>9.5</v>
      </c>
      <c r="Z358" s="2">
        <f t="shared" si="77"/>
        <v>0.65</v>
      </c>
      <c r="AA358" s="2">
        <f t="shared" si="78"/>
        <v>409.69</v>
      </c>
      <c r="AB358" s="2">
        <f t="shared" si="79"/>
        <v>6.4</v>
      </c>
      <c r="AC358" s="2">
        <f t="shared" si="80"/>
        <v>236.3</v>
      </c>
      <c r="AD358" s="2">
        <f t="shared" si="81"/>
        <v>235</v>
      </c>
      <c r="AE358" s="2">
        <f t="shared" si="82"/>
        <v>238.3</v>
      </c>
      <c r="AF358" s="2">
        <f t="shared" si="83"/>
        <v>49.9</v>
      </c>
    </row>
    <row r="359" spans="1:32" x14ac:dyDescent="0.2">
      <c r="A359" s="2" t="s">
        <v>37</v>
      </c>
      <c r="B359" s="2" t="s">
        <v>395</v>
      </c>
      <c r="C359" s="3" t="str">
        <f t="shared" si="70"/>
        <v>26-08-2015 13-07-06</v>
      </c>
      <c r="D359" s="4">
        <v>42242.54659716435</v>
      </c>
      <c r="E359" s="2">
        <v>18.2</v>
      </c>
      <c r="F359" s="2">
        <v>13.3</v>
      </c>
      <c r="G359" s="2">
        <v>21.5</v>
      </c>
      <c r="H359" s="2">
        <v>8.15</v>
      </c>
      <c r="I359" s="2">
        <v>12.52</v>
      </c>
      <c r="J359" s="2">
        <v>9.5</v>
      </c>
      <c r="K359" s="2">
        <v>0.65</v>
      </c>
      <c r="L359" s="2">
        <v>408.59</v>
      </c>
      <c r="M359" s="2">
        <v>7</v>
      </c>
      <c r="N359" s="2">
        <v>235.8</v>
      </c>
      <c r="O359" s="2">
        <v>234.4</v>
      </c>
      <c r="P359" s="2">
        <v>237.5</v>
      </c>
      <c r="Q359" s="2">
        <v>49.9</v>
      </c>
      <c r="R359" s="2">
        <v>0</v>
      </c>
      <c r="S359" s="4">
        <v>42242.563078645835</v>
      </c>
      <c r="T359" s="2">
        <f t="shared" si="71"/>
        <v>18.600000000000001</v>
      </c>
      <c r="U359" s="2">
        <f t="shared" si="72"/>
        <v>13.2</v>
      </c>
      <c r="V359" s="2">
        <f t="shared" si="73"/>
        <v>21.8</v>
      </c>
      <c r="W359" s="2">
        <f t="shared" si="74"/>
        <v>8.16</v>
      </c>
      <c r="X359" s="2">
        <f t="shared" si="75"/>
        <v>12.69</v>
      </c>
      <c r="Y359" s="2">
        <f t="shared" si="76"/>
        <v>9.7200000000000006</v>
      </c>
      <c r="Z359" s="2">
        <f t="shared" si="77"/>
        <v>0.64</v>
      </c>
      <c r="AA359" s="2">
        <f t="shared" si="78"/>
        <v>409.57</v>
      </c>
      <c r="AB359" s="2">
        <f t="shared" si="79"/>
        <v>7.4</v>
      </c>
      <c r="AC359" s="2">
        <f t="shared" si="80"/>
        <v>236.3</v>
      </c>
      <c r="AD359" s="2">
        <f t="shared" si="81"/>
        <v>235</v>
      </c>
      <c r="AE359" s="2">
        <f t="shared" si="82"/>
        <v>238.1</v>
      </c>
      <c r="AF359" s="2">
        <f t="shared" si="83"/>
        <v>50</v>
      </c>
    </row>
    <row r="360" spans="1:32" x14ac:dyDescent="0.2">
      <c r="A360" s="2" t="s">
        <v>37</v>
      </c>
      <c r="B360" s="2" t="s">
        <v>396</v>
      </c>
      <c r="C360" s="3" t="str">
        <f t="shared" si="70"/>
        <v>26-08-2015 13-07-12</v>
      </c>
      <c r="D360" s="4">
        <v>42242.546666608796</v>
      </c>
      <c r="E360" s="2">
        <v>18.3</v>
      </c>
      <c r="F360" s="2">
        <v>13.2</v>
      </c>
      <c r="G360" s="2">
        <v>21.7</v>
      </c>
      <c r="H360" s="2">
        <v>8.14</v>
      </c>
      <c r="I360" s="2">
        <v>12.56</v>
      </c>
      <c r="J360" s="2">
        <v>9.57</v>
      </c>
      <c r="K360" s="2">
        <v>0.65</v>
      </c>
      <c r="L360" s="2">
        <v>408.59</v>
      </c>
      <c r="M360" s="2">
        <v>7.3</v>
      </c>
      <c r="N360" s="2">
        <v>235.8</v>
      </c>
      <c r="O360" s="2">
        <v>234.4</v>
      </c>
      <c r="P360" s="2">
        <v>237.5</v>
      </c>
      <c r="Q360" s="2">
        <v>49.9</v>
      </c>
      <c r="R360" s="2">
        <v>0</v>
      </c>
      <c r="S360" s="4">
        <v>42242.563194386574</v>
      </c>
      <c r="T360" s="2">
        <f t="shared" si="71"/>
        <v>19</v>
      </c>
      <c r="U360" s="2">
        <f t="shared" si="72"/>
        <v>13.2</v>
      </c>
      <c r="V360" s="2">
        <f t="shared" si="73"/>
        <v>20.7</v>
      </c>
      <c r="W360" s="2">
        <f t="shared" si="74"/>
        <v>8.1300000000000008</v>
      </c>
      <c r="X360" s="2">
        <f t="shared" si="75"/>
        <v>12.52</v>
      </c>
      <c r="Y360" s="2">
        <f t="shared" si="76"/>
        <v>9.5299999999999994</v>
      </c>
      <c r="Z360" s="2">
        <f t="shared" si="77"/>
        <v>0.65</v>
      </c>
      <c r="AA360" s="2">
        <f t="shared" si="78"/>
        <v>409.69</v>
      </c>
      <c r="AB360" s="2">
        <f t="shared" si="79"/>
        <v>6.5</v>
      </c>
      <c r="AC360" s="2">
        <f t="shared" si="80"/>
        <v>236.3</v>
      </c>
      <c r="AD360" s="2">
        <f t="shared" si="81"/>
        <v>235.1</v>
      </c>
      <c r="AE360" s="2">
        <f t="shared" si="82"/>
        <v>238.2</v>
      </c>
      <c r="AF360" s="2">
        <f t="shared" si="83"/>
        <v>49.9</v>
      </c>
    </row>
    <row r="361" spans="1:32" x14ac:dyDescent="0.2">
      <c r="A361" s="2" t="s">
        <v>37</v>
      </c>
      <c r="B361" s="2" t="s">
        <v>397</v>
      </c>
      <c r="C361" s="3" t="str">
        <f t="shared" si="70"/>
        <v>26-08-2015 13-07-18</v>
      </c>
      <c r="D361" s="4">
        <v>42242.546736053242</v>
      </c>
      <c r="E361" s="2">
        <v>18</v>
      </c>
      <c r="F361" s="2">
        <v>13.6</v>
      </c>
      <c r="G361" s="2">
        <v>21.7</v>
      </c>
      <c r="H361" s="2">
        <v>8.17</v>
      </c>
      <c r="I361" s="2">
        <v>12.59</v>
      </c>
      <c r="J361" s="2">
        <v>9.57</v>
      </c>
      <c r="K361" s="2">
        <v>0.65</v>
      </c>
      <c r="L361" s="2">
        <v>408.59</v>
      </c>
      <c r="M361" s="2">
        <v>7.1</v>
      </c>
      <c r="N361" s="2">
        <v>235.7</v>
      </c>
      <c r="O361" s="2">
        <v>234.4</v>
      </c>
      <c r="P361" s="2">
        <v>237.6</v>
      </c>
      <c r="Q361" s="2">
        <v>50</v>
      </c>
      <c r="R361" s="2">
        <v>0</v>
      </c>
      <c r="S361" s="4">
        <v>42242.563310127312</v>
      </c>
      <c r="T361" s="2">
        <f t="shared" si="71"/>
        <v>18.600000000000001</v>
      </c>
      <c r="U361" s="2">
        <f t="shared" si="72"/>
        <v>13.2</v>
      </c>
      <c r="V361" s="2">
        <f t="shared" si="73"/>
        <v>21.2</v>
      </c>
      <c r="W361" s="2">
        <f t="shared" si="74"/>
        <v>8.15</v>
      </c>
      <c r="X361" s="2">
        <f t="shared" si="75"/>
        <v>12.54</v>
      </c>
      <c r="Y361" s="2">
        <f t="shared" si="76"/>
        <v>9.5299999999999994</v>
      </c>
      <c r="Z361" s="2">
        <f t="shared" si="77"/>
        <v>0.65</v>
      </c>
      <c r="AA361" s="2">
        <f t="shared" si="78"/>
        <v>409.51</v>
      </c>
      <c r="AB361" s="2">
        <f t="shared" si="79"/>
        <v>6.9</v>
      </c>
      <c r="AC361" s="2">
        <f t="shared" si="80"/>
        <v>236.2</v>
      </c>
      <c r="AD361" s="2">
        <f t="shared" si="81"/>
        <v>235</v>
      </c>
      <c r="AE361" s="2">
        <f t="shared" si="82"/>
        <v>238.1</v>
      </c>
      <c r="AF361" s="2">
        <f t="shared" si="83"/>
        <v>50</v>
      </c>
    </row>
    <row r="362" spans="1:32" x14ac:dyDescent="0.2">
      <c r="A362" s="2" t="s">
        <v>37</v>
      </c>
      <c r="B362" s="2" t="s">
        <v>398</v>
      </c>
      <c r="C362" s="3" t="str">
        <f t="shared" si="70"/>
        <v>26-08-2015 13-07-24</v>
      </c>
      <c r="D362" s="4">
        <v>42242.546805497688</v>
      </c>
      <c r="E362" s="2">
        <v>18</v>
      </c>
      <c r="F362" s="2">
        <v>14.6</v>
      </c>
      <c r="G362" s="2">
        <v>20.2</v>
      </c>
      <c r="H362" s="2">
        <v>8.1199999999999992</v>
      </c>
      <c r="I362" s="2">
        <v>12.47</v>
      </c>
      <c r="J362" s="2">
        <v>9.4600000000000009</v>
      </c>
      <c r="K362" s="2">
        <v>0.65</v>
      </c>
      <c r="L362" s="2">
        <v>408.65</v>
      </c>
      <c r="M362" s="2">
        <v>5.4</v>
      </c>
      <c r="N362" s="2">
        <v>235.5</v>
      </c>
      <c r="O362" s="2">
        <v>234.4</v>
      </c>
      <c r="P362" s="2">
        <v>237.9</v>
      </c>
      <c r="Q362" s="2">
        <v>50</v>
      </c>
      <c r="R362" s="2">
        <v>0</v>
      </c>
      <c r="S362" s="4">
        <v>42242.563425868058</v>
      </c>
      <c r="T362" s="2">
        <f t="shared" si="71"/>
        <v>19</v>
      </c>
      <c r="U362" s="2">
        <f t="shared" si="72"/>
        <v>13.2</v>
      </c>
      <c r="V362" s="2">
        <f t="shared" si="73"/>
        <v>20.9</v>
      </c>
      <c r="W362" s="2">
        <f t="shared" si="74"/>
        <v>8.1199999999999992</v>
      </c>
      <c r="X362" s="2">
        <f t="shared" si="75"/>
        <v>12.58</v>
      </c>
      <c r="Y362" s="2">
        <f t="shared" si="76"/>
        <v>9.6</v>
      </c>
      <c r="Z362" s="2">
        <f t="shared" si="77"/>
        <v>0.65</v>
      </c>
      <c r="AA362" s="2">
        <f t="shared" si="78"/>
        <v>409.86</v>
      </c>
      <c r="AB362" s="2">
        <f t="shared" si="79"/>
        <v>6.9</v>
      </c>
      <c r="AC362" s="2">
        <f t="shared" si="80"/>
        <v>236.2</v>
      </c>
      <c r="AD362" s="2">
        <f t="shared" si="81"/>
        <v>235.3</v>
      </c>
      <c r="AE362" s="2">
        <f t="shared" si="82"/>
        <v>238.4</v>
      </c>
      <c r="AF362" s="2">
        <f t="shared" si="83"/>
        <v>49.9</v>
      </c>
    </row>
    <row r="363" spans="1:32" x14ac:dyDescent="0.2">
      <c r="A363" s="2" t="s">
        <v>37</v>
      </c>
      <c r="B363" s="2" t="s">
        <v>399</v>
      </c>
      <c r="C363" s="3" t="str">
        <f t="shared" si="70"/>
        <v>26-08-2015 13-07-30</v>
      </c>
      <c r="D363" s="4">
        <v>42242.546874942127</v>
      </c>
      <c r="E363" s="2">
        <v>31.9</v>
      </c>
      <c r="F363" s="2">
        <v>29.6</v>
      </c>
      <c r="G363" s="2">
        <v>33.4</v>
      </c>
      <c r="H363" s="2">
        <v>15.8</v>
      </c>
      <c r="I363" s="2">
        <v>22.37</v>
      </c>
      <c r="J363" s="2">
        <v>15.84</v>
      </c>
      <c r="K363" s="2">
        <v>0.71</v>
      </c>
      <c r="L363" s="2">
        <v>408.19</v>
      </c>
      <c r="M363" s="2">
        <v>5.2</v>
      </c>
      <c r="N363" s="2">
        <v>235.2</v>
      </c>
      <c r="O363" s="2">
        <v>234.2</v>
      </c>
      <c r="P363" s="2">
        <v>237.6</v>
      </c>
      <c r="Q363" s="2">
        <v>49.9</v>
      </c>
      <c r="R363" s="2">
        <v>0</v>
      </c>
      <c r="S363" s="4">
        <v>42242.563541608797</v>
      </c>
      <c r="T363" s="2">
        <f t="shared" si="71"/>
        <v>17.8</v>
      </c>
      <c r="U363" s="2">
        <f t="shared" si="72"/>
        <v>13.8</v>
      </c>
      <c r="V363" s="2">
        <f t="shared" si="73"/>
        <v>21.4</v>
      </c>
      <c r="W363" s="2">
        <f t="shared" si="74"/>
        <v>8.15</v>
      </c>
      <c r="X363" s="2">
        <f t="shared" si="75"/>
        <v>12.56</v>
      </c>
      <c r="Y363" s="2">
        <f t="shared" si="76"/>
        <v>9.56</v>
      </c>
      <c r="Z363" s="2">
        <f t="shared" si="77"/>
        <v>0.65</v>
      </c>
      <c r="AA363" s="2">
        <f t="shared" si="78"/>
        <v>410.03</v>
      </c>
      <c r="AB363" s="2">
        <f t="shared" si="79"/>
        <v>6.7</v>
      </c>
      <c r="AC363" s="2">
        <f t="shared" si="80"/>
        <v>236.5</v>
      </c>
      <c r="AD363" s="2">
        <f t="shared" si="81"/>
        <v>235.2</v>
      </c>
      <c r="AE363" s="2">
        <f t="shared" si="82"/>
        <v>238.5</v>
      </c>
      <c r="AF363" s="2">
        <f t="shared" si="83"/>
        <v>50</v>
      </c>
    </row>
    <row r="364" spans="1:32" x14ac:dyDescent="0.2">
      <c r="A364" s="2" t="s">
        <v>37</v>
      </c>
      <c r="B364" s="2" t="s">
        <v>400</v>
      </c>
      <c r="C364" s="3" t="str">
        <f t="shared" si="70"/>
        <v>26-08-2015 13-07-36</v>
      </c>
      <c r="D364" s="4">
        <v>42242.546944386573</v>
      </c>
      <c r="E364" s="2">
        <v>40.799999999999997</v>
      </c>
      <c r="F364" s="2">
        <v>35.9</v>
      </c>
      <c r="G364" s="2">
        <v>43.6</v>
      </c>
      <c r="H364" s="2">
        <v>20.37</v>
      </c>
      <c r="I364" s="2">
        <v>28.42</v>
      </c>
      <c r="J364" s="2">
        <v>19.82</v>
      </c>
      <c r="K364" s="2">
        <v>0.72</v>
      </c>
      <c r="L364" s="2">
        <v>409.05</v>
      </c>
      <c r="M364" s="2">
        <v>6.9</v>
      </c>
      <c r="N364" s="2">
        <v>235.9</v>
      </c>
      <c r="O364" s="2">
        <v>234.6</v>
      </c>
      <c r="P364" s="2">
        <v>238</v>
      </c>
      <c r="Q364" s="2">
        <v>50</v>
      </c>
      <c r="R364" s="2">
        <v>0</v>
      </c>
      <c r="S364" s="4">
        <v>42242.563657349536</v>
      </c>
      <c r="T364" s="2">
        <f t="shared" si="71"/>
        <v>17.7</v>
      </c>
      <c r="U364" s="2">
        <f t="shared" si="72"/>
        <v>13.9</v>
      </c>
      <c r="V364" s="2">
        <f t="shared" si="73"/>
        <v>21.4</v>
      </c>
      <c r="W364" s="2">
        <f t="shared" si="74"/>
        <v>8.14</v>
      </c>
      <c r="X364" s="2">
        <f t="shared" si="75"/>
        <v>12.56</v>
      </c>
      <c r="Y364" s="2">
        <f t="shared" si="76"/>
        <v>9.57</v>
      </c>
      <c r="Z364" s="2">
        <f t="shared" si="77"/>
        <v>0.65</v>
      </c>
      <c r="AA364" s="2">
        <f t="shared" si="78"/>
        <v>410.21</v>
      </c>
      <c r="AB364" s="2">
        <f t="shared" si="79"/>
        <v>6.7</v>
      </c>
      <c r="AC364" s="2">
        <f t="shared" si="80"/>
        <v>236.7</v>
      </c>
      <c r="AD364" s="2">
        <f t="shared" si="81"/>
        <v>235.3</v>
      </c>
      <c r="AE364" s="2">
        <f t="shared" si="82"/>
        <v>238.5</v>
      </c>
      <c r="AF364" s="2">
        <f t="shared" si="83"/>
        <v>49.9</v>
      </c>
    </row>
    <row r="365" spans="1:32" x14ac:dyDescent="0.2">
      <c r="A365" s="2" t="s">
        <v>37</v>
      </c>
      <c r="B365" s="2" t="s">
        <v>401</v>
      </c>
      <c r="C365" s="3" t="str">
        <f t="shared" si="70"/>
        <v>26-08-2015 13-07-42</v>
      </c>
      <c r="D365" s="4">
        <v>42242.547013831019</v>
      </c>
      <c r="E365" s="2">
        <v>40.6</v>
      </c>
      <c r="F365" s="2">
        <v>36.4</v>
      </c>
      <c r="G365" s="2">
        <v>44.4</v>
      </c>
      <c r="H365" s="2">
        <v>20.58</v>
      </c>
      <c r="I365" s="2">
        <v>28.68</v>
      </c>
      <c r="J365" s="2">
        <v>19.97</v>
      </c>
      <c r="K365" s="2">
        <v>0.72</v>
      </c>
      <c r="L365" s="2">
        <v>408.94</v>
      </c>
      <c r="M365" s="2">
        <v>7.2</v>
      </c>
      <c r="N365" s="2">
        <v>235.8</v>
      </c>
      <c r="O365" s="2">
        <v>234.5</v>
      </c>
      <c r="P365" s="2">
        <v>238</v>
      </c>
      <c r="Q365" s="2">
        <v>50</v>
      </c>
      <c r="R365" s="2">
        <v>0</v>
      </c>
      <c r="S365" s="4">
        <v>42242.563773090274</v>
      </c>
      <c r="T365" s="2">
        <f t="shared" si="71"/>
        <v>19</v>
      </c>
      <c r="U365" s="2">
        <f t="shared" si="72"/>
        <v>13.1</v>
      </c>
      <c r="V365" s="2">
        <f t="shared" si="73"/>
        <v>21.1</v>
      </c>
      <c r="W365" s="2">
        <f t="shared" si="74"/>
        <v>8.1300000000000008</v>
      </c>
      <c r="X365" s="2">
        <f t="shared" si="75"/>
        <v>12.61</v>
      </c>
      <c r="Y365" s="2">
        <f t="shared" si="76"/>
        <v>9.64</v>
      </c>
      <c r="Z365" s="2">
        <f t="shared" si="77"/>
        <v>0.64</v>
      </c>
      <c r="AA365" s="2">
        <f t="shared" si="78"/>
        <v>410.21</v>
      </c>
      <c r="AB365" s="2">
        <f t="shared" si="79"/>
        <v>7</v>
      </c>
      <c r="AC365" s="2">
        <f t="shared" si="80"/>
        <v>236.5</v>
      </c>
      <c r="AD365" s="2">
        <f t="shared" si="81"/>
        <v>235.4</v>
      </c>
      <c r="AE365" s="2">
        <f t="shared" si="82"/>
        <v>238.6</v>
      </c>
      <c r="AF365" s="2">
        <f t="shared" si="83"/>
        <v>50</v>
      </c>
    </row>
    <row r="366" spans="1:32" x14ac:dyDescent="0.2">
      <c r="A366" s="2" t="s">
        <v>37</v>
      </c>
      <c r="B366" s="2" t="s">
        <v>402</v>
      </c>
      <c r="C366" s="3" t="str">
        <f t="shared" si="70"/>
        <v>26-08-2015 13-07-48</v>
      </c>
      <c r="D366" s="4">
        <v>42242.547083275465</v>
      </c>
      <c r="E366" s="2">
        <v>40.6</v>
      </c>
      <c r="F366" s="2">
        <v>37.299999999999997</v>
      </c>
      <c r="G366" s="2">
        <v>44.1</v>
      </c>
      <c r="H366" s="2">
        <v>20.74</v>
      </c>
      <c r="I366" s="2">
        <v>28.81</v>
      </c>
      <c r="J366" s="2">
        <v>20</v>
      </c>
      <c r="K366" s="2">
        <v>0.72</v>
      </c>
      <c r="L366" s="2">
        <v>408.88</v>
      </c>
      <c r="M366" s="2">
        <v>6.3</v>
      </c>
      <c r="N366" s="2">
        <v>235.7</v>
      </c>
      <c r="O366" s="2">
        <v>234.6</v>
      </c>
      <c r="P366" s="2">
        <v>237.9</v>
      </c>
      <c r="Q366" s="2">
        <v>50</v>
      </c>
      <c r="R366" s="2">
        <v>0</v>
      </c>
      <c r="S366" s="4">
        <v>42242.56388883102</v>
      </c>
      <c r="T366" s="2">
        <f t="shared" si="71"/>
        <v>18.3</v>
      </c>
      <c r="U366" s="2">
        <f t="shared" si="72"/>
        <v>13.5</v>
      </c>
      <c r="V366" s="2">
        <f t="shared" si="73"/>
        <v>21.4</v>
      </c>
      <c r="W366" s="2">
        <f t="shared" si="74"/>
        <v>8.16</v>
      </c>
      <c r="X366" s="2">
        <f t="shared" si="75"/>
        <v>12.61</v>
      </c>
      <c r="Y366" s="2">
        <f t="shared" si="76"/>
        <v>9.6199999999999992</v>
      </c>
      <c r="Z366" s="2">
        <f t="shared" si="77"/>
        <v>0.65</v>
      </c>
      <c r="AA366" s="2">
        <f t="shared" si="78"/>
        <v>410.27</v>
      </c>
      <c r="AB366" s="2">
        <f t="shared" si="79"/>
        <v>7</v>
      </c>
      <c r="AC366" s="2">
        <f t="shared" si="80"/>
        <v>236.7</v>
      </c>
      <c r="AD366" s="2">
        <f t="shared" si="81"/>
        <v>235.4</v>
      </c>
      <c r="AE366" s="2">
        <f t="shared" si="82"/>
        <v>238.5</v>
      </c>
      <c r="AF366" s="2">
        <f t="shared" si="83"/>
        <v>49.9</v>
      </c>
    </row>
    <row r="367" spans="1:32" x14ac:dyDescent="0.2">
      <c r="A367" s="2" t="s">
        <v>37</v>
      </c>
      <c r="B367" s="2" t="s">
        <v>403</v>
      </c>
      <c r="C367" s="3" t="str">
        <f t="shared" si="70"/>
        <v>26-08-2015 13-07-54</v>
      </c>
      <c r="D367" s="4">
        <v>42242.547152719904</v>
      </c>
      <c r="E367" s="2">
        <v>41</v>
      </c>
      <c r="F367" s="2">
        <v>38.6</v>
      </c>
      <c r="G367" s="2">
        <v>42.9</v>
      </c>
      <c r="H367" s="2">
        <v>20.92</v>
      </c>
      <c r="I367" s="2">
        <v>28.95</v>
      </c>
      <c r="J367" s="2">
        <v>20.010000000000002</v>
      </c>
      <c r="K367" s="2">
        <v>0.72</v>
      </c>
      <c r="L367" s="2">
        <v>409.23</v>
      </c>
      <c r="M367" s="2">
        <v>5.6</v>
      </c>
      <c r="N367" s="2">
        <v>235.8</v>
      </c>
      <c r="O367" s="2">
        <v>234.8</v>
      </c>
      <c r="P367" s="2">
        <v>238.2</v>
      </c>
      <c r="Q367" s="2">
        <v>50</v>
      </c>
      <c r="R367" s="2">
        <v>0</v>
      </c>
      <c r="S367" s="4">
        <v>42242.564004571759</v>
      </c>
      <c r="T367" s="2">
        <f t="shared" si="71"/>
        <v>18.600000000000001</v>
      </c>
      <c r="U367" s="2">
        <f t="shared" si="72"/>
        <v>13.1</v>
      </c>
      <c r="V367" s="2">
        <f t="shared" si="73"/>
        <v>21.6</v>
      </c>
      <c r="W367" s="2">
        <f t="shared" si="74"/>
        <v>8.15</v>
      </c>
      <c r="X367" s="2">
        <f t="shared" si="75"/>
        <v>12.63</v>
      </c>
      <c r="Y367" s="2">
        <f t="shared" si="76"/>
        <v>9.65</v>
      </c>
      <c r="Z367" s="2">
        <f t="shared" si="77"/>
        <v>0.65</v>
      </c>
      <c r="AA367" s="2">
        <f t="shared" si="78"/>
        <v>410.09</v>
      </c>
      <c r="AB367" s="2">
        <f t="shared" si="79"/>
        <v>7.3</v>
      </c>
      <c r="AC367" s="2">
        <f t="shared" si="80"/>
        <v>236.5</v>
      </c>
      <c r="AD367" s="2">
        <f t="shared" si="81"/>
        <v>235.4</v>
      </c>
      <c r="AE367" s="2">
        <f t="shared" si="82"/>
        <v>238.4</v>
      </c>
      <c r="AF367" s="2">
        <f t="shared" si="83"/>
        <v>50</v>
      </c>
    </row>
    <row r="368" spans="1:32" x14ac:dyDescent="0.2">
      <c r="A368" s="2" t="s">
        <v>37</v>
      </c>
      <c r="B368" s="2" t="s">
        <v>404</v>
      </c>
      <c r="C368" s="3" t="str">
        <f t="shared" si="70"/>
        <v>26-08-2015 13-08-00</v>
      </c>
      <c r="D368" s="4">
        <v>42242.54722216435</v>
      </c>
      <c r="E368" s="2">
        <v>25.2</v>
      </c>
      <c r="F368" s="2">
        <v>21.5</v>
      </c>
      <c r="G368" s="2">
        <v>26.4</v>
      </c>
      <c r="H368" s="2">
        <v>11.86</v>
      </c>
      <c r="I368" s="2">
        <v>17.3</v>
      </c>
      <c r="J368" s="2">
        <v>12.6</v>
      </c>
      <c r="K368" s="2">
        <v>0.69</v>
      </c>
      <c r="L368" s="2">
        <v>409.75</v>
      </c>
      <c r="M368" s="2">
        <v>5.4</v>
      </c>
      <c r="N368" s="2">
        <v>236.1</v>
      </c>
      <c r="O368" s="2">
        <v>235.1</v>
      </c>
      <c r="P368" s="2">
        <v>238.5</v>
      </c>
      <c r="Q368" s="2">
        <v>49.9</v>
      </c>
      <c r="R368" s="2">
        <v>0</v>
      </c>
      <c r="S368" s="4">
        <v>42242.564120312498</v>
      </c>
      <c r="T368" s="2">
        <f t="shared" si="71"/>
        <v>18.8</v>
      </c>
      <c r="U368" s="2">
        <f t="shared" si="72"/>
        <v>13.1</v>
      </c>
      <c r="V368" s="2">
        <f t="shared" si="73"/>
        <v>21.1</v>
      </c>
      <c r="W368" s="2">
        <f t="shared" si="74"/>
        <v>8.16</v>
      </c>
      <c r="X368" s="2">
        <f t="shared" si="75"/>
        <v>12.57</v>
      </c>
      <c r="Y368" s="2">
        <f t="shared" si="76"/>
        <v>9.56</v>
      </c>
      <c r="Z368" s="2">
        <f t="shared" si="77"/>
        <v>0.65</v>
      </c>
      <c r="AA368" s="2">
        <f t="shared" si="78"/>
        <v>410.38</v>
      </c>
      <c r="AB368" s="2">
        <f t="shared" si="79"/>
        <v>7</v>
      </c>
      <c r="AC368" s="2">
        <f t="shared" si="80"/>
        <v>236.7</v>
      </c>
      <c r="AD368" s="2">
        <f t="shared" si="81"/>
        <v>235.5</v>
      </c>
      <c r="AE368" s="2">
        <f t="shared" si="82"/>
        <v>238.6</v>
      </c>
      <c r="AF368" s="2">
        <f t="shared" si="83"/>
        <v>49.9</v>
      </c>
    </row>
    <row r="369" spans="1:32" x14ac:dyDescent="0.2">
      <c r="A369" s="2" t="s">
        <v>37</v>
      </c>
      <c r="B369" s="2" t="s">
        <v>405</v>
      </c>
      <c r="C369" s="3" t="str">
        <f t="shared" si="70"/>
        <v>26-08-2015 13-08-06</v>
      </c>
      <c r="D369" s="4">
        <v>42242.547291608797</v>
      </c>
      <c r="E369" s="2">
        <v>18.7</v>
      </c>
      <c r="F369" s="2">
        <v>13.6</v>
      </c>
      <c r="G369" s="2">
        <v>21.8</v>
      </c>
      <c r="H369" s="2">
        <v>8.33</v>
      </c>
      <c r="I369" s="2">
        <v>12.82</v>
      </c>
      <c r="J369" s="2">
        <v>9.74</v>
      </c>
      <c r="K369" s="2">
        <v>0.65</v>
      </c>
      <c r="L369" s="2">
        <v>409.92</v>
      </c>
      <c r="M369" s="2">
        <v>7</v>
      </c>
      <c r="N369" s="2">
        <v>236.5</v>
      </c>
      <c r="O369" s="2">
        <v>235.1</v>
      </c>
      <c r="P369" s="2">
        <v>238.4</v>
      </c>
      <c r="Q369" s="2">
        <v>50</v>
      </c>
      <c r="R369" s="2">
        <v>0</v>
      </c>
      <c r="S369" s="4">
        <v>42242.564236053244</v>
      </c>
      <c r="T369" s="2">
        <f t="shared" si="71"/>
        <v>5.0999999999999996</v>
      </c>
      <c r="U369" s="2">
        <f t="shared" si="72"/>
        <v>5.0999999999999996</v>
      </c>
      <c r="V369" s="2">
        <f t="shared" si="73"/>
        <v>4.4000000000000004</v>
      </c>
      <c r="W369" s="2">
        <f t="shared" si="74"/>
        <v>2.54</v>
      </c>
      <c r="X369" s="2">
        <f t="shared" si="75"/>
        <v>3.46</v>
      </c>
      <c r="Y369" s="2">
        <f t="shared" si="76"/>
        <v>2.35</v>
      </c>
      <c r="Z369" s="2">
        <f t="shared" si="77"/>
        <v>0.73</v>
      </c>
      <c r="AA369" s="2">
        <f t="shared" si="78"/>
        <v>410.9</v>
      </c>
      <c r="AB369" s="2">
        <f t="shared" si="79"/>
        <v>0.7</v>
      </c>
      <c r="AC369" s="2">
        <f t="shared" si="80"/>
        <v>237.1</v>
      </c>
      <c r="AD369" s="2">
        <f t="shared" si="81"/>
        <v>235.6</v>
      </c>
      <c r="AE369" s="2">
        <f t="shared" si="82"/>
        <v>239</v>
      </c>
      <c r="AF369" s="2">
        <f t="shared" si="83"/>
        <v>50</v>
      </c>
    </row>
    <row r="370" spans="1:32" x14ac:dyDescent="0.2">
      <c r="A370" s="2" t="s">
        <v>37</v>
      </c>
      <c r="B370" s="2" t="s">
        <v>406</v>
      </c>
      <c r="C370" s="3" t="str">
        <f t="shared" si="70"/>
        <v>26-08-2015 13-08-12</v>
      </c>
      <c r="D370" s="4">
        <v>42242.547361053243</v>
      </c>
      <c r="E370" s="2">
        <v>18.399999999999999</v>
      </c>
      <c r="F370" s="2">
        <v>13.5</v>
      </c>
      <c r="G370" s="2">
        <v>21.9</v>
      </c>
      <c r="H370" s="2">
        <v>8.33</v>
      </c>
      <c r="I370" s="2">
        <v>12.74</v>
      </c>
      <c r="J370" s="2">
        <v>9.64</v>
      </c>
      <c r="K370" s="2">
        <v>0.65</v>
      </c>
      <c r="L370" s="2">
        <v>409.8</v>
      </c>
      <c r="M370" s="2">
        <v>7.1</v>
      </c>
      <c r="N370" s="2">
        <v>236.6</v>
      </c>
      <c r="O370" s="2">
        <v>234.9</v>
      </c>
      <c r="P370" s="2">
        <v>238.3</v>
      </c>
      <c r="Q370" s="2">
        <v>50</v>
      </c>
      <c r="R370" s="2">
        <v>0</v>
      </c>
      <c r="S370" s="4">
        <v>42242.564351793982</v>
      </c>
      <c r="T370" s="2">
        <f t="shared" si="71"/>
        <v>2.1</v>
      </c>
      <c r="U370" s="2">
        <f t="shared" si="72"/>
        <v>2.2000000000000002</v>
      </c>
      <c r="V370" s="2">
        <f t="shared" si="73"/>
        <v>1.9</v>
      </c>
      <c r="W370" s="2">
        <f t="shared" si="74"/>
        <v>1.27</v>
      </c>
      <c r="X370" s="2">
        <f t="shared" si="75"/>
        <v>1.47</v>
      </c>
      <c r="Y370" s="2">
        <f t="shared" si="76"/>
        <v>0.74</v>
      </c>
      <c r="Z370" s="2">
        <f t="shared" si="77"/>
        <v>0.86</v>
      </c>
      <c r="AA370" s="2">
        <f t="shared" si="78"/>
        <v>410.96</v>
      </c>
      <c r="AB370" s="2">
        <f t="shared" si="79"/>
        <v>1.1000000000000001</v>
      </c>
      <c r="AC370" s="2">
        <f t="shared" si="80"/>
        <v>237</v>
      </c>
      <c r="AD370" s="2">
        <f t="shared" si="81"/>
        <v>235.8</v>
      </c>
      <c r="AE370" s="2">
        <f t="shared" si="82"/>
        <v>239</v>
      </c>
      <c r="AF370" s="2">
        <f t="shared" si="83"/>
        <v>50</v>
      </c>
    </row>
    <row r="371" spans="1:32" x14ac:dyDescent="0.2">
      <c r="A371" s="2" t="s">
        <v>37</v>
      </c>
      <c r="B371" s="2" t="s">
        <v>407</v>
      </c>
      <c r="C371" s="3" t="str">
        <f t="shared" si="70"/>
        <v>26-08-2015 13-08-18</v>
      </c>
      <c r="D371" s="4">
        <v>42242.547430497689</v>
      </c>
      <c r="E371" s="2">
        <v>18.7</v>
      </c>
      <c r="F371" s="2">
        <v>13.5</v>
      </c>
      <c r="G371" s="2">
        <v>21.1</v>
      </c>
      <c r="H371" s="2">
        <v>8.31</v>
      </c>
      <c r="I371" s="2">
        <v>12.62</v>
      </c>
      <c r="J371" s="2">
        <v>9.5</v>
      </c>
      <c r="K371" s="2">
        <v>0.66</v>
      </c>
      <c r="L371" s="2">
        <v>409.8</v>
      </c>
      <c r="M371" s="2">
        <v>6.4</v>
      </c>
      <c r="N371" s="2">
        <v>236.5</v>
      </c>
      <c r="O371" s="2">
        <v>234.9</v>
      </c>
      <c r="P371" s="2">
        <v>238.4</v>
      </c>
      <c r="Q371" s="2">
        <v>49.9</v>
      </c>
      <c r="R371" s="2">
        <v>0</v>
      </c>
      <c r="S371" s="4">
        <v>42242.564467534721</v>
      </c>
      <c r="T371" s="2">
        <f t="shared" si="71"/>
        <v>1.6</v>
      </c>
      <c r="U371" s="2">
        <f t="shared" si="72"/>
        <v>1.7</v>
      </c>
      <c r="V371" s="2">
        <f t="shared" si="73"/>
        <v>1.5</v>
      </c>
      <c r="W371" s="2">
        <f t="shared" si="74"/>
        <v>1.1599999999999999</v>
      </c>
      <c r="X371" s="2">
        <f t="shared" si="75"/>
        <v>1.1399999999999999</v>
      </c>
      <c r="Y371" s="2">
        <f t="shared" si="76"/>
        <v>0</v>
      </c>
      <c r="Z371" s="2">
        <f t="shared" si="77"/>
        <v>1</v>
      </c>
      <c r="AA371" s="2">
        <f t="shared" si="78"/>
        <v>410.9</v>
      </c>
      <c r="AB371" s="2">
        <f t="shared" si="79"/>
        <v>1.1000000000000001</v>
      </c>
      <c r="AC371" s="2">
        <f t="shared" si="80"/>
        <v>237.1</v>
      </c>
      <c r="AD371" s="2">
        <f t="shared" si="81"/>
        <v>235.6</v>
      </c>
      <c r="AE371" s="2">
        <f t="shared" si="82"/>
        <v>239</v>
      </c>
      <c r="AF371" s="2">
        <f t="shared" si="83"/>
        <v>49.9</v>
      </c>
    </row>
    <row r="372" spans="1:32" x14ac:dyDescent="0.2">
      <c r="A372" s="2" t="s">
        <v>37</v>
      </c>
      <c r="B372" s="2" t="s">
        <v>408</v>
      </c>
      <c r="C372" s="3" t="str">
        <f t="shared" si="70"/>
        <v>26-08-2015 13-08-24</v>
      </c>
      <c r="D372" s="4">
        <v>42242.547499942128</v>
      </c>
      <c r="E372" s="2">
        <v>18.8</v>
      </c>
      <c r="F372" s="2">
        <v>14.2</v>
      </c>
      <c r="G372" s="2">
        <v>20.100000000000001</v>
      </c>
      <c r="H372" s="2">
        <v>8.3000000000000007</v>
      </c>
      <c r="I372" s="2">
        <v>12.58</v>
      </c>
      <c r="J372" s="2">
        <v>9.4499999999999993</v>
      </c>
      <c r="K372" s="2">
        <v>0.66</v>
      </c>
      <c r="L372" s="2">
        <v>409.92</v>
      </c>
      <c r="M372" s="2">
        <v>5.4</v>
      </c>
      <c r="N372" s="2">
        <v>236.4</v>
      </c>
      <c r="O372" s="2">
        <v>234.9</v>
      </c>
      <c r="P372" s="2">
        <v>238.7</v>
      </c>
      <c r="Q372" s="2">
        <v>49.9</v>
      </c>
      <c r="R372" s="2">
        <v>0</v>
      </c>
      <c r="S372" s="4">
        <v>42242.56458327546</v>
      </c>
      <c r="T372" s="2">
        <f t="shared" si="71"/>
        <v>1.7</v>
      </c>
      <c r="U372" s="2">
        <f t="shared" si="72"/>
        <v>1.7</v>
      </c>
      <c r="V372" s="2">
        <f t="shared" si="73"/>
        <v>1.5</v>
      </c>
      <c r="W372" s="2">
        <f t="shared" si="74"/>
        <v>1.17</v>
      </c>
      <c r="X372" s="2">
        <f t="shared" si="75"/>
        <v>1.1599999999999999</v>
      </c>
      <c r="Y372" s="2">
        <f t="shared" si="76"/>
        <v>0</v>
      </c>
      <c r="Z372" s="2">
        <f t="shared" si="77"/>
        <v>1</v>
      </c>
      <c r="AA372" s="2">
        <f t="shared" si="78"/>
        <v>411.07</v>
      </c>
      <c r="AB372" s="2">
        <f t="shared" si="79"/>
        <v>1.1000000000000001</v>
      </c>
      <c r="AC372" s="2">
        <f t="shared" si="80"/>
        <v>237.2</v>
      </c>
      <c r="AD372" s="2">
        <f t="shared" si="81"/>
        <v>235.7</v>
      </c>
      <c r="AE372" s="2">
        <f t="shared" si="82"/>
        <v>239.1</v>
      </c>
      <c r="AF372" s="2">
        <f t="shared" si="83"/>
        <v>50</v>
      </c>
    </row>
    <row r="373" spans="1:32" x14ac:dyDescent="0.2">
      <c r="A373" s="2" t="s">
        <v>37</v>
      </c>
      <c r="B373" s="2" t="s">
        <v>409</v>
      </c>
      <c r="C373" s="3" t="str">
        <f t="shared" si="70"/>
        <v>26-08-2015 13-08-30</v>
      </c>
      <c r="D373" s="4">
        <v>42242.547569386574</v>
      </c>
      <c r="E373" s="2">
        <v>19.100000000000001</v>
      </c>
      <c r="F373" s="2">
        <v>14.4</v>
      </c>
      <c r="G373" s="2">
        <v>19.3</v>
      </c>
      <c r="H373" s="2">
        <v>8.25</v>
      </c>
      <c r="I373" s="2">
        <v>12.5</v>
      </c>
      <c r="J373" s="2">
        <v>9.4</v>
      </c>
      <c r="K373" s="2">
        <v>0.66</v>
      </c>
      <c r="L373" s="2">
        <v>409.92</v>
      </c>
      <c r="M373" s="2">
        <v>5.7</v>
      </c>
      <c r="N373" s="2">
        <v>236.2</v>
      </c>
      <c r="O373" s="2">
        <v>235</v>
      </c>
      <c r="P373" s="2">
        <v>238.8</v>
      </c>
      <c r="Q373" s="2">
        <v>50</v>
      </c>
      <c r="R373" s="2">
        <v>0</v>
      </c>
      <c r="S373" s="4">
        <v>42242.564699016206</v>
      </c>
      <c r="T373" s="2">
        <f t="shared" si="71"/>
        <v>1.6</v>
      </c>
      <c r="U373" s="2">
        <f t="shared" si="72"/>
        <v>1.7</v>
      </c>
      <c r="V373" s="2">
        <f t="shared" si="73"/>
        <v>1.5</v>
      </c>
      <c r="W373" s="2">
        <f t="shared" si="74"/>
        <v>1.1499999999999999</v>
      </c>
      <c r="X373" s="2">
        <f t="shared" si="75"/>
        <v>1.1399999999999999</v>
      </c>
      <c r="Y373" s="2">
        <f t="shared" si="76"/>
        <v>0</v>
      </c>
      <c r="Z373" s="2">
        <f t="shared" si="77"/>
        <v>1</v>
      </c>
      <c r="AA373" s="2">
        <f t="shared" si="78"/>
        <v>410.96</v>
      </c>
      <c r="AB373" s="2">
        <f t="shared" si="79"/>
        <v>1.1000000000000001</v>
      </c>
      <c r="AC373" s="2">
        <f t="shared" si="80"/>
        <v>237.1</v>
      </c>
      <c r="AD373" s="2">
        <f t="shared" si="81"/>
        <v>235.8</v>
      </c>
      <c r="AE373" s="2">
        <f t="shared" si="82"/>
        <v>238.9</v>
      </c>
      <c r="AF373" s="2">
        <f t="shared" si="83"/>
        <v>50</v>
      </c>
    </row>
    <row r="374" spans="1:32" x14ac:dyDescent="0.2">
      <c r="A374" s="2" t="s">
        <v>37</v>
      </c>
      <c r="B374" s="2" t="s">
        <v>410</v>
      </c>
      <c r="C374" s="3" t="str">
        <f t="shared" si="70"/>
        <v>26-08-2015 13-08-36</v>
      </c>
      <c r="D374" s="4">
        <v>42242.54763883102</v>
      </c>
      <c r="E374" s="2">
        <v>18.8</v>
      </c>
      <c r="F374" s="2">
        <v>13.6</v>
      </c>
      <c r="G374" s="2">
        <v>21.8</v>
      </c>
      <c r="H374" s="2">
        <v>8.2899999999999991</v>
      </c>
      <c r="I374" s="2">
        <v>12.85</v>
      </c>
      <c r="J374" s="2">
        <v>9.81</v>
      </c>
      <c r="K374" s="2">
        <v>0.65</v>
      </c>
      <c r="L374" s="2">
        <v>410.09</v>
      </c>
      <c r="M374" s="2">
        <v>7.1</v>
      </c>
      <c r="N374" s="2">
        <v>236.5</v>
      </c>
      <c r="O374" s="2">
        <v>235.2</v>
      </c>
      <c r="P374" s="2">
        <v>238.6</v>
      </c>
      <c r="Q374" s="2">
        <v>50</v>
      </c>
      <c r="R374" s="2">
        <v>0</v>
      </c>
      <c r="S374" s="4">
        <v>42242.564814756945</v>
      </c>
      <c r="T374" s="2">
        <f t="shared" si="71"/>
        <v>1.7</v>
      </c>
      <c r="U374" s="2">
        <f t="shared" si="72"/>
        <v>1.7</v>
      </c>
      <c r="V374" s="2">
        <f t="shared" si="73"/>
        <v>1.5</v>
      </c>
      <c r="W374" s="2">
        <f t="shared" si="74"/>
        <v>1.1599999999999999</v>
      </c>
      <c r="X374" s="2">
        <f t="shared" si="75"/>
        <v>1.1599999999999999</v>
      </c>
      <c r="Y374" s="2">
        <f t="shared" si="76"/>
        <v>7.0000000000000007E-2</v>
      </c>
      <c r="Z374" s="2">
        <f t="shared" si="77"/>
        <v>1</v>
      </c>
      <c r="AA374" s="2">
        <f t="shared" si="78"/>
        <v>410.96</v>
      </c>
      <c r="AB374" s="2">
        <f t="shared" si="79"/>
        <v>1.1000000000000001</v>
      </c>
      <c r="AC374" s="2">
        <f t="shared" si="80"/>
        <v>237</v>
      </c>
      <c r="AD374" s="2">
        <f t="shared" si="81"/>
        <v>235.6</v>
      </c>
      <c r="AE374" s="2">
        <f t="shared" si="82"/>
        <v>239.2</v>
      </c>
      <c r="AF374" s="2">
        <f t="shared" si="83"/>
        <v>49.9</v>
      </c>
    </row>
    <row r="375" spans="1:32" x14ac:dyDescent="0.2">
      <c r="A375" s="2" t="s">
        <v>37</v>
      </c>
      <c r="B375" s="2" t="s">
        <v>411</v>
      </c>
      <c r="C375" s="3" t="str">
        <f t="shared" si="70"/>
        <v>26-08-2015 13-08-42</v>
      </c>
      <c r="D375" s="4">
        <v>42242.547708275466</v>
      </c>
      <c r="E375" s="2">
        <v>18.8</v>
      </c>
      <c r="F375" s="2">
        <v>13.8</v>
      </c>
      <c r="G375" s="2">
        <v>21.6</v>
      </c>
      <c r="H375" s="2">
        <v>8.3000000000000007</v>
      </c>
      <c r="I375" s="2">
        <v>12.85</v>
      </c>
      <c r="J375" s="2">
        <v>9.81</v>
      </c>
      <c r="K375" s="2">
        <v>0.65</v>
      </c>
      <c r="L375" s="2">
        <v>410.21</v>
      </c>
      <c r="M375" s="2">
        <v>7</v>
      </c>
      <c r="N375" s="2">
        <v>236.5</v>
      </c>
      <c r="O375" s="2">
        <v>235.4</v>
      </c>
      <c r="P375" s="2">
        <v>238.6</v>
      </c>
      <c r="Q375" s="2">
        <v>50</v>
      </c>
      <c r="R375" s="2">
        <v>0</v>
      </c>
      <c r="S375" s="4">
        <v>42242.564930497683</v>
      </c>
      <c r="T375" s="2">
        <f t="shared" si="71"/>
        <v>1.5</v>
      </c>
      <c r="U375" s="2">
        <f t="shared" si="72"/>
        <v>1.6</v>
      </c>
      <c r="V375" s="2">
        <f t="shared" si="73"/>
        <v>1.6</v>
      </c>
      <c r="W375" s="2">
        <f t="shared" si="74"/>
        <v>1.1100000000000001</v>
      </c>
      <c r="X375" s="2">
        <f t="shared" si="75"/>
        <v>1.1200000000000001</v>
      </c>
      <c r="Y375" s="2">
        <f t="shared" si="76"/>
        <v>0.11</v>
      </c>
      <c r="Z375" s="2">
        <f t="shared" si="77"/>
        <v>1</v>
      </c>
      <c r="AA375" s="2">
        <f t="shared" si="78"/>
        <v>410.9</v>
      </c>
      <c r="AB375" s="2">
        <f t="shared" si="79"/>
        <v>1.1000000000000001</v>
      </c>
      <c r="AC375" s="2">
        <f t="shared" si="80"/>
        <v>236.8</v>
      </c>
      <c r="AD375" s="2">
        <f t="shared" si="81"/>
        <v>235.6</v>
      </c>
      <c r="AE375" s="2">
        <f t="shared" si="82"/>
        <v>239.3</v>
      </c>
      <c r="AF375" s="2">
        <f t="shared" si="83"/>
        <v>50</v>
      </c>
    </row>
    <row r="376" spans="1:32" x14ac:dyDescent="0.2">
      <c r="A376" s="2" t="s">
        <v>37</v>
      </c>
      <c r="B376" s="2" t="s">
        <v>412</v>
      </c>
      <c r="C376" s="3" t="str">
        <f t="shared" si="70"/>
        <v>26-08-2015 13-08-48</v>
      </c>
      <c r="D376" s="4">
        <v>42242.547777719905</v>
      </c>
      <c r="E376" s="2">
        <v>19.100000000000001</v>
      </c>
      <c r="F376" s="2">
        <v>13.5</v>
      </c>
      <c r="G376" s="2">
        <v>21.5</v>
      </c>
      <c r="H376" s="2">
        <v>8.3000000000000007</v>
      </c>
      <c r="I376" s="2">
        <v>12.83</v>
      </c>
      <c r="J376" s="2">
        <v>9.7799999999999994</v>
      </c>
      <c r="K376" s="2">
        <v>0.65</v>
      </c>
      <c r="L376" s="2">
        <v>410.21</v>
      </c>
      <c r="M376" s="2">
        <v>7.1</v>
      </c>
      <c r="N376" s="2">
        <v>236.6</v>
      </c>
      <c r="O376" s="2">
        <v>235.3</v>
      </c>
      <c r="P376" s="2">
        <v>238.6</v>
      </c>
      <c r="Q376" s="2">
        <v>49.9</v>
      </c>
      <c r="R376" s="2">
        <v>0</v>
      </c>
      <c r="S376" s="4">
        <v>42242.565046238429</v>
      </c>
      <c r="T376" s="2">
        <f t="shared" si="71"/>
        <v>20.7</v>
      </c>
      <c r="U376" s="2">
        <f t="shared" si="72"/>
        <v>19.3</v>
      </c>
      <c r="V376" s="2">
        <f t="shared" si="73"/>
        <v>23.5</v>
      </c>
      <c r="W376" s="2">
        <f t="shared" si="74"/>
        <v>11.16</v>
      </c>
      <c r="X376" s="2">
        <f t="shared" si="75"/>
        <v>15.03</v>
      </c>
      <c r="Y376" s="2">
        <f t="shared" si="76"/>
        <v>10.07</v>
      </c>
      <c r="Z376" s="2">
        <f t="shared" si="77"/>
        <v>0.74</v>
      </c>
      <c r="AA376" s="2">
        <f t="shared" si="78"/>
        <v>409.86</v>
      </c>
      <c r="AB376" s="2">
        <f t="shared" si="79"/>
        <v>4.3</v>
      </c>
      <c r="AC376" s="2">
        <f t="shared" si="80"/>
        <v>236.4</v>
      </c>
      <c r="AD376" s="2">
        <f t="shared" si="81"/>
        <v>235.1</v>
      </c>
      <c r="AE376" s="2">
        <f t="shared" si="82"/>
        <v>238.4</v>
      </c>
      <c r="AF376" s="2">
        <f t="shared" si="83"/>
        <v>50</v>
      </c>
    </row>
    <row r="377" spans="1:32" x14ac:dyDescent="0.2">
      <c r="A377" s="2" t="s">
        <v>37</v>
      </c>
      <c r="B377" s="2" t="s">
        <v>413</v>
      </c>
      <c r="C377" s="3" t="str">
        <f t="shared" si="70"/>
        <v>26-08-2015 13-08-54</v>
      </c>
      <c r="D377" s="4">
        <v>42242.547847164351</v>
      </c>
      <c r="E377" s="2">
        <v>19.5</v>
      </c>
      <c r="F377" s="2">
        <v>13.2</v>
      </c>
      <c r="G377" s="2">
        <v>21.5</v>
      </c>
      <c r="H377" s="2">
        <v>8.32</v>
      </c>
      <c r="I377" s="2">
        <v>12.85</v>
      </c>
      <c r="J377" s="2">
        <v>9.8000000000000007</v>
      </c>
      <c r="K377" s="2">
        <v>0.65</v>
      </c>
      <c r="L377" s="2">
        <v>410.38</v>
      </c>
      <c r="M377" s="2">
        <v>7.2</v>
      </c>
      <c r="N377" s="2">
        <v>236.7</v>
      </c>
      <c r="O377" s="2">
        <v>235.4</v>
      </c>
      <c r="P377" s="2">
        <v>238.7</v>
      </c>
      <c r="Q377" s="2">
        <v>49.9</v>
      </c>
      <c r="R377" s="2">
        <v>0</v>
      </c>
      <c r="S377" s="4">
        <v>42242.565161979168</v>
      </c>
      <c r="T377" s="2">
        <f t="shared" si="71"/>
        <v>22.4</v>
      </c>
      <c r="U377" s="2">
        <f t="shared" si="72"/>
        <v>19.399999999999999</v>
      </c>
      <c r="V377" s="2">
        <f t="shared" si="73"/>
        <v>25</v>
      </c>
      <c r="W377" s="2">
        <f t="shared" si="74"/>
        <v>10.69</v>
      </c>
      <c r="X377" s="2">
        <f t="shared" si="75"/>
        <v>15.82</v>
      </c>
      <c r="Y377" s="2">
        <f t="shared" si="76"/>
        <v>11.66</v>
      </c>
      <c r="Z377" s="2">
        <f t="shared" si="77"/>
        <v>0.68</v>
      </c>
      <c r="AA377" s="2">
        <f t="shared" si="78"/>
        <v>409.92</v>
      </c>
      <c r="AB377" s="2">
        <f t="shared" si="79"/>
        <v>5.6</v>
      </c>
      <c r="AC377" s="2">
        <f t="shared" si="80"/>
        <v>236.4</v>
      </c>
      <c r="AD377" s="2">
        <f t="shared" si="81"/>
        <v>235.1</v>
      </c>
      <c r="AE377" s="2">
        <f t="shared" si="82"/>
        <v>238.5</v>
      </c>
      <c r="AF377" s="2">
        <f t="shared" si="83"/>
        <v>49.9</v>
      </c>
    </row>
    <row r="378" spans="1:32" x14ac:dyDescent="0.2">
      <c r="A378" s="2" t="s">
        <v>37</v>
      </c>
      <c r="B378" s="2" t="s">
        <v>414</v>
      </c>
      <c r="C378" s="3" t="str">
        <f t="shared" si="70"/>
        <v>26-08-2015 13-09-00</v>
      </c>
      <c r="D378" s="4">
        <v>42242.547916608797</v>
      </c>
      <c r="E378" s="2">
        <v>28.5</v>
      </c>
      <c r="F378" s="2">
        <v>22</v>
      </c>
      <c r="G378" s="2">
        <v>30.6</v>
      </c>
      <c r="H378" s="2">
        <v>13.2</v>
      </c>
      <c r="I378" s="2">
        <v>19.22</v>
      </c>
      <c r="J378" s="2">
        <v>13.96</v>
      </c>
      <c r="K378" s="2">
        <v>0.69</v>
      </c>
      <c r="L378" s="2">
        <v>410.09</v>
      </c>
      <c r="M378" s="2">
        <v>7.4</v>
      </c>
      <c r="N378" s="2">
        <v>236.5</v>
      </c>
      <c r="O378" s="2">
        <v>235.2</v>
      </c>
      <c r="P378" s="2">
        <v>238.6</v>
      </c>
      <c r="Q378" s="2">
        <v>50</v>
      </c>
      <c r="R378" s="2">
        <v>0</v>
      </c>
      <c r="S378" s="4">
        <v>42242.565277719907</v>
      </c>
      <c r="T378" s="2">
        <f t="shared" si="71"/>
        <v>40.5</v>
      </c>
      <c r="U378" s="2">
        <f t="shared" si="72"/>
        <v>37.9</v>
      </c>
      <c r="V378" s="2">
        <f t="shared" si="73"/>
        <v>42.6</v>
      </c>
      <c r="W378" s="2">
        <f t="shared" si="74"/>
        <v>20.64</v>
      </c>
      <c r="X378" s="2">
        <f t="shared" si="75"/>
        <v>28.6</v>
      </c>
      <c r="Y378" s="2">
        <f t="shared" si="76"/>
        <v>19.8</v>
      </c>
      <c r="Z378" s="2">
        <f t="shared" si="77"/>
        <v>0.72</v>
      </c>
      <c r="AA378" s="2">
        <f t="shared" si="78"/>
        <v>409.28</v>
      </c>
      <c r="AB378" s="2">
        <f t="shared" si="79"/>
        <v>4.9000000000000004</v>
      </c>
      <c r="AC378" s="2">
        <f t="shared" si="80"/>
        <v>236</v>
      </c>
      <c r="AD378" s="2">
        <f t="shared" si="81"/>
        <v>234.8</v>
      </c>
      <c r="AE378" s="2">
        <f t="shared" si="82"/>
        <v>238.1</v>
      </c>
      <c r="AF378" s="2">
        <f t="shared" si="83"/>
        <v>50</v>
      </c>
    </row>
    <row r="379" spans="1:32" x14ac:dyDescent="0.2">
      <c r="A379" s="2" t="s">
        <v>37</v>
      </c>
      <c r="B379" s="2" t="s">
        <v>415</v>
      </c>
      <c r="C379" s="3" t="str">
        <f t="shared" si="70"/>
        <v>26-08-2015 13-09-06</v>
      </c>
      <c r="D379" s="4">
        <v>42242.547986053243</v>
      </c>
      <c r="E379" s="2">
        <v>41.2</v>
      </c>
      <c r="F379" s="2">
        <v>35.6</v>
      </c>
      <c r="G379" s="2">
        <v>43.9</v>
      </c>
      <c r="H379" s="2">
        <v>20.48</v>
      </c>
      <c r="I379" s="2">
        <v>28.55</v>
      </c>
      <c r="J379" s="2">
        <v>19.89</v>
      </c>
      <c r="K379" s="2">
        <v>0.72</v>
      </c>
      <c r="L379" s="2">
        <v>409.51</v>
      </c>
      <c r="M379" s="2">
        <v>7.3</v>
      </c>
      <c r="N379" s="2">
        <v>236.2</v>
      </c>
      <c r="O379" s="2">
        <v>234.8</v>
      </c>
      <c r="P379" s="2">
        <v>238.3</v>
      </c>
      <c r="Q379" s="2">
        <v>49.9</v>
      </c>
      <c r="R379" s="2">
        <v>0</v>
      </c>
      <c r="S379" s="4">
        <v>42242.565393460645</v>
      </c>
      <c r="T379" s="2">
        <f t="shared" si="71"/>
        <v>41.1</v>
      </c>
      <c r="U379" s="2">
        <f t="shared" si="72"/>
        <v>37.1</v>
      </c>
      <c r="V379" s="2">
        <f t="shared" si="73"/>
        <v>44.1</v>
      </c>
      <c r="W379" s="2">
        <f t="shared" si="74"/>
        <v>20.79</v>
      </c>
      <c r="X379" s="2">
        <f t="shared" si="75"/>
        <v>28.91</v>
      </c>
      <c r="Y379" s="2">
        <f t="shared" si="76"/>
        <v>20.09</v>
      </c>
      <c r="Z379" s="2">
        <f t="shared" si="77"/>
        <v>0.72</v>
      </c>
      <c r="AA379" s="2">
        <f t="shared" si="78"/>
        <v>409.28</v>
      </c>
      <c r="AB379" s="2">
        <f t="shared" si="79"/>
        <v>6.3</v>
      </c>
      <c r="AC379" s="2">
        <f t="shared" si="80"/>
        <v>236.1</v>
      </c>
      <c r="AD379" s="2">
        <f t="shared" si="81"/>
        <v>234.7</v>
      </c>
      <c r="AE379" s="2">
        <f t="shared" si="82"/>
        <v>238.1</v>
      </c>
      <c r="AF379" s="2">
        <f t="shared" si="83"/>
        <v>50</v>
      </c>
    </row>
    <row r="380" spans="1:32" x14ac:dyDescent="0.2">
      <c r="A380" s="2" t="s">
        <v>37</v>
      </c>
      <c r="B380" s="2" t="s">
        <v>416</v>
      </c>
      <c r="C380" s="3" t="str">
        <f t="shared" si="70"/>
        <v>26-08-2015 13-09-12</v>
      </c>
      <c r="D380" s="4">
        <v>42242.548055497682</v>
      </c>
      <c r="E380" s="2">
        <v>40.5</v>
      </c>
      <c r="F380" s="2">
        <v>36.700000000000003</v>
      </c>
      <c r="G380" s="2">
        <v>43.9</v>
      </c>
      <c r="H380" s="2">
        <v>20.59</v>
      </c>
      <c r="I380" s="2">
        <v>28.65</v>
      </c>
      <c r="J380" s="2">
        <v>19.920000000000002</v>
      </c>
      <c r="K380" s="2">
        <v>0.72</v>
      </c>
      <c r="L380" s="2">
        <v>409.57</v>
      </c>
      <c r="M380" s="2">
        <v>6.7</v>
      </c>
      <c r="N380" s="2">
        <v>236.2</v>
      </c>
      <c r="O380" s="2">
        <v>234.9</v>
      </c>
      <c r="P380" s="2">
        <v>238.3</v>
      </c>
      <c r="Q380" s="2">
        <v>49.9</v>
      </c>
      <c r="R380" s="2">
        <v>0</v>
      </c>
      <c r="S380" s="4">
        <v>42242.565509201391</v>
      </c>
      <c r="T380" s="2">
        <f t="shared" si="71"/>
        <v>24.7</v>
      </c>
      <c r="U380" s="2">
        <f t="shared" si="72"/>
        <v>20.8</v>
      </c>
      <c r="V380" s="2">
        <f t="shared" si="73"/>
        <v>26.7</v>
      </c>
      <c r="W380" s="2">
        <f t="shared" si="74"/>
        <v>11.66</v>
      </c>
      <c r="X380" s="2">
        <f t="shared" si="75"/>
        <v>17.079999999999998</v>
      </c>
      <c r="Y380" s="2">
        <f t="shared" si="76"/>
        <v>12.48</v>
      </c>
      <c r="Z380" s="2">
        <f t="shared" si="77"/>
        <v>0.68</v>
      </c>
      <c r="AA380" s="2">
        <f t="shared" si="78"/>
        <v>409.46</v>
      </c>
      <c r="AB380" s="2">
        <f t="shared" si="79"/>
        <v>5.7</v>
      </c>
      <c r="AC380" s="2">
        <f t="shared" si="80"/>
        <v>236.3</v>
      </c>
      <c r="AD380" s="2">
        <f t="shared" si="81"/>
        <v>234.7</v>
      </c>
      <c r="AE380" s="2">
        <f t="shared" si="82"/>
        <v>238.2</v>
      </c>
      <c r="AF380" s="2">
        <f t="shared" si="83"/>
        <v>50</v>
      </c>
    </row>
    <row r="381" spans="1:32" x14ac:dyDescent="0.2">
      <c r="A381" s="2" t="s">
        <v>37</v>
      </c>
      <c r="B381" s="2" t="s">
        <v>417</v>
      </c>
      <c r="C381" s="3" t="str">
        <f t="shared" si="70"/>
        <v>26-08-2015 13-09-18</v>
      </c>
      <c r="D381" s="4">
        <v>42242.548124942128</v>
      </c>
      <c r="E381" s="2">
        <v>40.700000000000003</v>
      </c>
      <c r="F381" s="2">
        <v>37.299999999999997</v>
      </c>
      <c r="G381" s="2">
        <v>44.1</v>
      </c>
      <c r="H381" s="2">
        <v>20.76</v>
      </c>
      <c r="I381" s="2">
        <v>28.88</v>
      </c>
      <c r="J381" s="2">
        <v>20.079999999999998</v>
      </c>
      <c r="K381" s="2">
        <v>0.72</v>
      </c>
      <c r="L381" s="2">
        <v>409.57</v>
      </c>
      <c r="M381" s="2">
        <v>6.5</v>
      </c>
      <c r="N381" s="2">
        <v>236.2</v>
      </c>
      <c r="O381" s="2">
        <v>234.9</v>
      </c>
      <c r="P381" s="2">
        <v>238.3</v>
      </c>
      <c r="Q381" s="2">
        <v>50</v>
      </c>
      <c r="R381" s="2">
        <v>0</v>
      </c>
      <c r="S381" s="4">
        <v>42242.56562494213</v>
      </c>
      <c r="T381" s="2">
        <f t="shared" si="71"/>
        <v>18.600000000000001</v>
      </c>
      <c r="U381" s="2">
        <f t="shared" si="72"/>
        <v>13.6</v>
      </c>
      <c r="V381" s="2">
        <f t="shared" si="73"/>
        <v>21</v>
      </c>
      <c r="W381" s="2">
        <f t="shared" si="74"/>
        <v>8.17</v>
      </c>
      <c r="X381" s="2">
        <f t="shared" si="75"/>
        <v>12.59</v>
      </c>
      <c r="Y381" s="2">
        <f t="shared" si="76"/>
        <v>9.58</v>
      </c>
      <c r="Z381" s="2">
        <f t="shared" si="77"/>
        <v>0.65</v>
      </c>
      <c r="AA381" s="2">
        <f t="shared" si="78"/>
        <v>409.57</v>
      </c>
      <c r="AB381" s="2">
        <f t="shared" si="79"/>
        <v>6.5</v>
      </c>
      <c r="AC381" s="2">
        <f t="shared" si="80"/>
        <v>236.2</v>
      </c>
      <c r="AD381" s="2">
        <f t="shared" si="81"/>
        <v>234.8</v>
      </c>
      <c r="AE381" s="2">
        <f t="shared" si="82"/>
        <v>238.4</v>
      </c>
      <c r="AF381" s="2">
        <f t="shared" si="83"/>
        <v>50</v>
      </c>
    </row>
    <row r="382" spans="1:32" x14ac:dyDescent="0.2">
      <c r="A382" s="2" t="s">
        <v>37</v>
      </c>
      <c r="B382" s="2" t="s">
        <v>418</v>
      </c>
      <c r="C382" s="3" t="str">
        <f t="shared" si="70"/>
        <v>26-08-2015 13-09-24</v>
      </c>
      <c r="D382" s="4">
        <v>42242.548194386574</v>
      </c>
      <c r="E382" s="2">
        <v>41.3</v>
      </c>
      <c r="F382" s="2">
        <v>38.5</v>
      </c>
      <c r="G382" s="2">
        <v>42.7</v>
      </c>
      <c r="H382" s="2">
        <v>20.93</v>
      </c>
      <c r="I382" s="2">
        <v>28.96</v>
      </c>
      <c r="J382" s="2">
        <v>20.02</v>
      </c>
      <c r="K382" s="2">
        <v>0.72</v>
      </c>
      <c r="L382" s="2">
        <v>409.4</v>
      </c>
      <c r="M382" s="2">
        <v>5.3</v>
      </c>
      <c r="N382" s="2">
        <v>236</v>
      </c>
      <c r="O382" s="2">
        <v>234.8</v>
      </c>
      <c r="P382" s="2">
        <v>238.3</v>
      </c>
      <c r="Q382" s="2">
        <v>50</v>
      </c>
      <c r="R382" s="2">
        <v>0</v>
      </c>
      <c r="S382" s="4">
        <v>42242.565740682869</v>
      </c>
      <c r="T382" s="2">
        <f t="shared" si="71"/>
        <v>18.3</v>
      </c>
      <c r="U382" s="2">
        <f t="shared" si="72"/>
        <v>13.8</v>
      </c>
      <c r="V382" s="2">
        <f t="shared" si="73"/>
        <v>21</v>
      </c>
      <c r="W382" s="2">
        <f t="shared" si="74"/>
        <v>8.16</v>
      </c>
      <c r="X382" s="2">
        <f t="shared" si="75"/>
        <v>12.57</v>
      </c>
      <c r="Y382" s="2">
        <f t="shared" si="76"/>
        <v>9.56</v>
      </c>
      <c r="Z382" s="2">
        <f t="shared" si="77"/>
        <v>0.65</v>
      </c>
      <c r="AA382" s="2">
        <f t="shared" si="78"/>
        <v>409.63</v>
      </c>
      <c r="AB382" s="2">
        <f t="shared" si="79"/>
        <v>6.4</v>
      </c>
      <c r="AC382" s="2">
        <f t="shared" si="80"/>
        <v>236.2</v>
      </c>
      <c r="AD382" s="2">
        <f t="shared" si="81"/>
        <v>234.9</v>
      </c>
      <c r="AE382" s="2">
        <f t="shared" si="82"/>
        <v>238.4</v>
      </c>
      <c r="AF382" s="2">
        <f t="shared" si="83"/>
        <v>49.9</v>
      </c>
    </row>
    <row r="383" spans="1:32" x14ac:dyDescent="0.2">
      <c r="A383" s="2" t="s">
        <v>37</v>
      </c>
      <c r="B383" s="2" t="s">
        <v>419</v>
      </c>
      <c r="C383" s="3" t="str">
        <f t="shared" si="70"/>
        <v>26-08-2015 13-09-30</v>
      </c>
      <c r="D383" s="4">
        <v>42242.54826383102</v>
      </c>
      <c r="E383" s="2">
        <v>26.2</v>
      </c>
      <c r="F383" s="2">
        <v>22.2</v>
      </c>
      <c r="G383" s="2">
        <v>28.7</v>
      </c>
      <c r="H383" s="2">
        <v>12.57</v>
      </c>
      <c r="I383" s="2">
        <v>18.260000000000002</v>
      </c>
      <c r="J383" s="2">
        <v>13.25</v>
      </c>
      <c r="K383" s="2">
        <v>0.69</v>
      </c>
      <c r="L383" s="2">
        <v>409.98</v>
      </c>
      <c r="M383" s="2">
        <v>5.9</v>
      </c>
      <c r="N383" s="2">
        <v>236.6</v>
      </c>
      <c r="O383" s="2">
        <v>235.1</v>
      </c>
      <c r="P383" s="2">
        <v>238.4</v>
      </c>
      <c r="Q383" s="2">
        <v>49.9</v>
      </c>
      <c r="R383" s="2">
        <v>0</v>
      </c>
      <c r="S383" s="4">
        <v>42242.565856423615</v>
      </c>
      <c r="T383" s="2">
        <f t="shared" si="71"/>
        <v>18.100000000000001</v>
      </c>
      <c r="U383" s="2">
        <f t="shared" si="72"/>
        <v>13.8</v>
      </c>
      <c r="V383" s="2">
        <f t="shared" si="73"/>
        <v>21.3</v>
      </c>
      <c r="W383" s="2">
        <f t="shared" si="74"/>
        <v>8.15</v>
      </c>
      <c r="X383" s="2">
        <f t="shared" si="75"/>
        <v>12.59</v>
      </c>
      <c r="Y383" s="2">
        <f t="shared" si="76"/>
        <v>9.6</v>
      </c>
      <c r="Z383" s="2">
        <f t="shared" si="77"/>
        <v>0.65</v>
      </c>
      <c r="AA383" s="2">
        <f t="shared" si="78"/>
        <v>409.57</v>
      </c>
      <c r="AB383" s="2">
        <f t="shared" si="79"/>
        <v>6.6</v>
      </c>
      <c r="AC383" s="2">
        <f t="shared" si="80"/>
        <v>236.2</v>
      </c>
      <c r="AD383" s="2">
        <f t="shared" si="81"/>
        <v>234.8</v>
      </c>
      <c r="AE383" s="2">
        <f t="shared" si="82"/>
        <v>238.4</v>
      </c>
      <c r="AF383" s="2">
        <f t="shared" si="83"/>
        <v>50</v>
      </c>
    </row>
    <row r="384" spans="1:32" x14ac:dyDescent="0.2">
      <c r="A384" s="2" t="s">
        <v>37</v>
      </c>
      <c r="B384" s="2" t="s">
        <v>420</v>
      </c>
      <c r="C384" s="3" t="str">
        <f t="shared" si="70"/>
        <v>26-08-2015 13-09-36</v>
      </c>
      <c r="D384" s="4">
        <v>42242.548333275467</v>
      </c>
      <c r="E384" s="2">
        <v>18.399999999999999</v>
      </c>
      <c r="F384" s="2">
        <v>13.2</v>
      </c>
      <c r="G384" s="2">
        <v>21.6</v>
      </c>
      <c r="H384" s="2">
        <v>8.23</v>
      </c>
      <c r="I384" s="2">
        <v>12.62</v>
      </c>
      <c r="J384" s="2">
        <v>9.56</v>
      </c>
      <c r="K384" s="2">
        <v>0.65</v>
      </c>
      <c r="L384" s="2">
        <v>410.27</v>
      </c>
      <c r="M384" s="2">
        <v>7.1</v>
      </c>
      <c r="N384" s="2">
        <v>236.9</v>
      </c>
      <c r="O384" s="2">
        <v>235.2</v>
      </c>
      <c r="P384" s="2">
        <v>238.5</v>
      </c>
      <c r="Q384" s="2">
        <v>50</v>
      </c>
      <c r="R384" s="2">
        <v>0</v>
      </c>
      <c r="S384" s="4">
        <v>42242.565972164353</v>
      </c>
      <c r="T384" s="2">
        <f t="shared" si="71"/>
        <v>18.600000000000001</v>
      </c>
      <c r="U384" s="2">
        <f t="shared" si="72"/>
        <v>13.1</v>
      </c>
      <c r="V384" s="2">
        <f t="shared" si="73"/>
        <v>22.2</v>
      </c>
      <c r="W384" s="2">
        <f t="shared" si="74"/>
        <v>8.2200000000000006</v>
      </c>
      <c r="X384" s="2">
        <f t="shared" si="75"/>
        <v>12.77</v>
      </c>
      <c r="Y384" s="2">
        <f t="shared" si="76"/>
        <v>9.77</v>
      </c>
      <c r="Z384" s="2">
        <f t="shared" si="77"/>
        <v>0.64</v>
      </c>
      <c r="AA384" s="2">
        <f t="shared" si="78"/>
        <v>409.75</v>
      </c>
      <c r="AB384" s="2">
        <f t="shared" si="79"/>
        <v>7.9</v>
      </c>
      <c r="AC384" s="2">
        <f t="shared" si="80"/>
        <v>236.4</v>
      </c>
      <c r="AD384" s="2">
        <f t="shared" si="81"/>
        <v>234.9</v>
      </c>
      <c r="AE384" s="2">
        <f t="shared" si="82"/>
        <v>238.4</v>
      </c>
      <c r="AF384" s="2">
        <f t="shared" si="83"/>
        <v>50</v>
      </c>
    </row>
    <row r="385" spans="1:32" x14ac:dyDescent="0.2">
      <c r="A385" s="2" t="s">
        <v>37</v>
      </c>
      <c r="B385" s="2" t="s">
        <v>421</v>
      </c>
      <c r="C385" s="3" t="str">
        <f t="shared" si="70"/>
        <v>26-08-2015 13-09-42</v>
      </c>
      <c r="D385" s="4">
        <v>42242.548402719905</v>
      </c>
      <c r="E385" s="2">
        <v>18.2</v>
      </c>
      <c r="F385" s="2">
        <v>13.6</v>
      </c>
      <c r="G385" s="2">
        <v>21</v>
      </c>
      <c r="H385" s="2">
        <v>8.17</v>
      </c>
      <c r="I385" s="2">
        <v>12.52</v>
      </c>
      <c r="J385" s="2">
        <v>9.48</v>
      </c>
      <c r="K385" s="2">
        <v>0.65</v>
      </c>
      <c r="L385" s="2">
        <v>410.21</v>
      </c>
      <c r="M385" s="2">
        <v>6.4</v>
      </c>
      <c r="N385" s="2">
        <v>236.8</v>
      </c>
      <c r="O385" s="2">
        <v>235.1</v>
      </c>
      <c r="P385" s="2">
        <v>238.6</v>
      </c>
      <c r="Q385" s="2">
        <v>50</v>
      </c>
      <c r="R385" s="2">
        <v>0</v>
      </c>
      <c r="S385" s="4">
        <v>42242.566087905092</v>
      </c>
      <c r="T385" s="2">
        <f t="shared" si="71"/>
        <v>18.5</v>
      </c>
      <c r="U385" s="2">
        <f t="shared" si="72"/>
        <v>13.5</v>
      </c>
      <c r="V385" s="2">
        <f t="shared" si="73"/>
        <v>21.5</v>
      </c>
      <c r="W385" s="2">
        <f t="shared" si="74"/>
        <v>8.15</v>
      </c>
      <c r="X385" s="2">
        <f t="shared" si="75"/>
        <v>12.67</v>
      </c>
      <c r="Y385" s="2">
        <f t="shared" si="76"/>
        <v>9.7100000000000009</v>
      </c>
      <c r="Z385" s="2">
        <f t="shared" si="77"/>
        <v>0.64</v>
      </c>
      <c r="AA385" s="2">
        <f t="shared" si="78"/>
        <v>409.86</v>
      </c>
      <c r="AB385" s="2">
        <f t="shared" si="79"/>
        <v>7.1</v>
      </c>
      <c r="AC385" s="2">
        <f t="shared" si="80"/>
        <v>236.4</v>
      </c>
      <c r="AD385" s="2">
        <f t="shared" si="81"/>
        <v>235</v>
      </c>
      <c r="AE385" s="2">
        <f t="shared" si="82"/>
        <v>238.5</v>
      </c>
      <c r="AF385" s="2">
        <f t="shared" si="83"/>
        <v>49.9</v>
      </c>
    </row>
    <row r="386" spans="1:32" x14ac:dyDescent="0.2">
      <c r="A386" s="2" t="s">
        <v>37</v>
      </c>
      <c r="B386" s="2" t="s">
        <v>422</v>
      </c>
      <c r="C386" s="3" t="str">
        <f t="shared" si="70"/>
        <v>26-08-2015 13-09-48</v>
      </c>
      <c r="D386" s="4">
        <v>42242.548472164352</v>
      </c>
      <c r="E386" s="2">
        <v>18.3</v>
      </c>
      <c r="F386" s="2">
        <v>13.4</v>
      </c>
      <c r="G386" s="2">
        <v>21.6</v>
      </c>
      <c r="H386" s="2">
        <v>8.18</v>
      </c>
      <c r="I386" s="2">
        <v>12.64</v>
      </c>
      <c r="J386" s="2">
        <v>9.64</v>
      </c>
      <c r="K386" s="2">
        <v>0.65</v>
      </c>
      <c r="L386" s="2">
        <v>410.32</v>
      </c>
      <c r="M386" s="2">
        <v>7.1</v>
      </c>
      <c r="N386" s="2">
        <v>236.9</v>
      </c>
      <c r="O386" s="2">
        <v>235.3</v>
      </c>
      <c r="P386" s="2">
        <v>238.5</v>
      </c>
      <c r="Q386" s="2">
        <v>49.9</v>
      </c>
      <c r="R386" s="2">
        <v>0</v>
      </c>
      <c r="S386" s="4">
        <v>42242.566203645831</v>
      </c>
      <c r="T386" s="2">
        <f t="shared" si="71"/>
        <v>18.600000000000001</v>
      </c>
      <c r="U386" s="2">
        <f t="shared" si="72"/>
        <v>13.4</v>
      </c>
      <c r="V386" s="2">
        <f t="shared" si="73"/>
        <v>21.8</v>
      </c>
      <c r="W386" s="2">
        <f t="shared" si="74"/>
        <v>8.19</v>
      </c>
      <c r="X386" s="2">
        <f t="shared" si="75"/>
        <v>12.74</v>
      </c>
      <c r="Y386" s="2">
        <f t="shared" si="76"/>
        <v>9.76</v>
      </c>
      <c r="Z386" s="2">
        <f t="shared" si="77"/>
        <v>0.64</v>
      </c>
      <c r="AA386" s="2">
        <f t="shared" si="78"/>
        <v>409.86</v>
      </c>
      <c r="AB386" s="2">
        <f t="shared" si="79"/>
        <v>7.3</v>
      </c>
      <c r="AC386" s="2">
        <f t="shared" si="80"/>
        <v>236.4</v>
      </c>
      <c r="AD386" s="2">
        <f t="shared" si="81"/>
        <v>235.1</v>
      </c>
      <c r="AE386" s="2">
        <f t="shared" si="82"/>
        <v>238.4</v>
      </c>
      <c r="AF386" s="2">
        <f t="shared" si="83"/>
        <v>50</v>
      </c>
    </row>
    <row r="387" spans="1:32" x14ac:dyDescent="0.2">
      <c r="A387" s="2" t="s">
        <v>37</v>
      </c>
      <c r="B387" s="2" t="s">
        <v>423</v>
      </c>
      <c r="C387" s="3" t="str">
        <f t="shared" ref="C387:C450" si="84">A387&amp;" "&amp;B387</f>
        <v>26-08-2015 13-09-54</v>
      </c>
      <c r="D387" s="4">
        <v>42242.548541608798</v>
      </c>
      <c r="E387" s="2">
        <v>18.3</v>
      </c>
      <c r="F387" s="2">
        <v>13.6</v>
      </c>
      <c r="G387" s="2">
        <v>21.5</v>
      </c>
      <c r="H387" s="2">
        <v>8.15</v>
      </c>
      <c r="I387" s="2">
        <v>12.66</v>
      </c>
      <c r="J387" s="2">
        <v>9.69</v>
      </c>
      <c r="K387" s="2">
        <v>0.64</v>
      </c>
      <c r="L387" s="2">
        <v>410.21</v>
      </c>
      <c r="M387" s="2">
        <v>6.8</v>
      </c>
      <c r="N387" s="2">
        <v>236.8</v>
      </c>
      <c r="O387" s="2">
        <v>235.2</v>
      </c>
      <c r="P387" s="2">
        <v>238.5</v>
      </c>
      <c r="Q387" s="2">
        <v>49.9</v>
      </c>
      <c r="R387" s="2">
        <v>0</v>
      </c>
      <c r="S387" s="4">
        <v>42242.566319386577</v>
      </c>
      <c r="T387" s="2">
        <f t="shared" si="71"/>
        <v>18.7</v>
      </c>
      <c r="U387" s="2">
        <f t="shared" si="72"/>
        <v>13.8</v>
      </c>
      <c r="V387" s="2">
        <f t="shared" si="73"/>
        <v>21</v>
      </c>
      <c r="W387" s="2">
        <f t="shared" si="74"/>
        <v>8.11</v>
      </c>
      <c r="X387" s="2">
        <f t="shared" si="75"/>
        <v>12.67</v>
      </c>
      <c r="Y387" s="2">
        <f t="shared" si="76"/>
        <v>9.73</v>
      </c>
      <c r="Z387" s="2">
        <f t="shared" si="77"/>
        <v>0.64</v>
      </c>
      <c r="AA387" s="2">
        <f t="shared" si="78"/>
        <v>409.75</v>
      </c>
      <c r="AB387" s="2">
        <f t="shared" si="79"/>
        <v>6.5</v>
      </c>
      <c r="AC387" s="2">
        <f t="shared" si="80"/>
        <v>236.3</v>
      </c>
      <c r="AD387" s="2">
        <f t="shared" si="81"/>
        <v>235</v>
      </c>
      <c r="AE387" s="2">
        <f t="shared" si="82"/>
        <v>238.4</v>
      </c>
      <c r="AF387" s="2">
        <f t="shared" si="83"/>
        <v>50</v>
      </c>
    </row>
    <row r="388" spans="1:32" x14ac:dyDescent="0.2">
      <c r="A388" s="2" t="s">
        <v>37</v>
      </c>
      <c r="B388" s="2" t="s">
        <v>424</v>
      </c>
      <c r="C388" s="3" t="str">
        <f t="shared" si="84"/>
        <v>26-08-2015 13-10-00</v>
      </c>
      <c r="D388" s="4">
        <v>42242.548611053244</v>
      </c>
      <c r="E388" s="2">
        <v>18.5</v>
      </c>
      <c r="F388" s="2">
        <v>13.4</v>
      </c>
      <c r="G388" s="2">
        <v>21.2</v>
      </c>
      <c r="H388" s="2">
        <v>8.07</v>
      </c>
      <c r="I388" s="2">
        <v>12.59</v>
      </c>
      <c r="J388" s="2">
        <v>9.66</v>
      </c>
      <c r="K388" s="2">
        <v>0.64</v>
      </c>
      <c r="L388" s="2">
        <v>410.09</v>
      </c>
      <c r="M388" s="2">
        <v>6.9</v>
      </c>
      <c r="N388" s="2">
        <v>236.6</v>
      </c>
      <c r="O388" s="2">
        <v>235.1</v>
      </c>
      <c r="P388" s="2">
        <v>238.6</v>
      </c>
      <c r="Q388" s="2">
        <v>50</v>
      </c>
      <c r="R388" s="2">
        <v>0</v>
      </c>
      <c r="S388" s="4">
        <v>42242.566435127315</v>
      </c>
      <c r="T388" s="2">
        <f t="shared" ref="T388:T451" si="85">VLOOKUP($S388,$D$2:$Q$1416,2)</f>
        <v>18.8</v>
      </c>
      <c r="U388" s="2">
        <f t="shared" ref="U388:U451" si="86">VLOOKUP($S388,$D$2:$Q$1416,3)</f>
        <v>13.6</v>
      </c>
      <c r="V388" s="2">
        <f t="shared" ref="V388:V451" si="87">VLOOKUP($S388,$D$2:$Q$1416,4)</f>
        <v>21.7</v>
      </c>
      <c r="W388" s="2">
        <f t="shared" ref="W388:W451" si="88">VLOOKUP($S388,$D$2:$Q$1416,5)</f>
        <v>8.18</v>
      </c>
      <c r="X388" s="2">
        <f t="shared" ref="X388:X451" si="89">VLOOKUP($S388,$D$2:$Q$1416,6)</f>
        <v>12.81</v>
      </c>
      <c r="Y388" s="2">
        <f t="shared" ref="Y388:Y451" si="90">VLOOKUP($S388,$D$2:$Q$1416,7)</f>
        <v>9.86</v>
      </c>
      <c r="Z388" s="2">
        <f t="shared" ref="Z388:Z451" si="91">VLOOKUP($S388,$D$2:$Q$1416,8)</f>
        <v>0.64</v>
      </c>
      <c r="AA388" s="2">
        <f t="shared" ref="AA388:AA451" si="92">VLOOKUP($S388,$D$2:$Q$1416,9)</f>
        <v>409.63</v>
      </c>
      <c r="AB388" s="2">
        <f t="shared" ref="AB388:AB451" si="93">VLOOKUP($S388,$D$2:$Q$1416,10)</f>
        <v>7.2</v>
      </c>
      <c r="AC388" s="2">
        <f t="shared" ref="AC388:AC451" si="94">VLOOKUP($S388,$D$2:$Q$1416,11)</f>
        <v>236.3</v>
      </c>
      <c r="AD388" s="2">
        <f t="shared" ref="AD388:AD451" si="95">VLOOKUP($S388,$D$2:$Q$1416,12)</f>
        <v>234.9</v>
      </c>
      <c r="AE388" s="2">
        <f t="shared" ref="AE388:AE451" si="96">VLOOKUP($S388,$D$2:$Q$1416,13)</f>
        <v>238.3</v>
      </c>
      <c r="AF388" s="2">
        <f t="shared" ref="AF388:AF451" si="97">VLOOKUP($S388,$D$2:$Q$1416,14)</f>
        <v>49.9</v>
      </c>
    </row>
    <row r="389" spans="1:32" x14ac:dyDescent="0.2">
      <c r="A389" s="2" t="s">
        <v>37</v>
      </c>
      <c r="B389" s="2" t="s">
        <v>425</v>
      </c>
      <c r="C389" s="3" t="str">
        <f t="shared" si="84"/>
        <v>26-08-2015 13-10-06</v>
      </c>
      <c r="D389" s="4">
        <v>42242.548680497683</v>
      </c>
      <c r="E389" s="2">
        <v>18.899999999999999</v>
      </c>
      <c r="F389" s="2">
        <v>13.1</v>
      </c>
      <c r="G389" s="2">
        <v>20.7</v>
      </c>
      <c r="H389" s="2">
        <v>8.0299999999999994</v>
      </c>
      <c r="I389" s="2">
        <v>12.48</v>
      </c>
      <c r="J389" s="2">
        <v>9.56</v>
      </c>
      <c r="K389" s="2">
        <v>0.64</v>
      </c>
      <c r="L389" s="2">
        <v>409.86</v>
      </c>
      <c r="M389" s="2">
        <v>6.6</v>
      </c>
      <c r="N389" s="2">
        <v>236.4</v>
      </c>
      <c r="O389" s="2">
        <v>234.9</v>
      </c>
      <c r="P389" s="2">
        <v>238.6</v>
      </c>
      <c r="Q389" s="2">
        <v>50</v>
      </c>
      <c r="R389" s="2">
        <v>0</v>
      </c>
      <c r="S389" s="4">
        <v>42242.566550868054</v>
      </c>
      <c r="T389" s="2">
        <f t="shared" si="85"/>
        <v>19.3</v>
      </c>
      <c r="U389" s="2">
        <f t="shared" si="86"/>
        <v>12.7</v>
      </c>
      <c r="V389" s="2">
        <f t="shared" si="87"/>
        <v>22.4</v>
      </c>
      <c r="W389" s="2">
        <f t="shared" si="88"/>
        <v>8.2200000000000006</v>
      </c>
      <c r="X389" s="2">
        <f t="shared" si="89"/>
        <v>12.88</v>
      </c>
      <c r="Y389" s="2">
        <f t="shared" si="90"/>
        <v>9.91</v>
      </c>
      <c r="Z389" s="2">
        <f t="shared" si="91"/>
        <v>0.64</v>
      </c>
      <c r="AA389" s="2">
        <f t="shared" si="92"/>
        <v>409.51</v>
      </c>
      <c r="AB389" s="2">
        <f t="shared" si="93"/>
        <v>8.4</v>
      </c>
      <c r="AC389" s="2">
        <f t="shared" si="94"/>
        <v>236.2</v>
      </c>
      <c r="AD389" s="2">
        <f t="shared" si="95"/>
        <v>234.8</v>
      </c>
      <c r="AE389" s="2">
        <f t="shared" si="96"/>
        <v>238.3</v>
      </c>
      <c r="AF389" s="2">
        <f t="shared" si="97"/>
        <v>50</v>
      </c>
    </row>
    <row r="390" spans="1:32" x14ac:dyDescent="0.2">
      <c r="A390" s="2" t="s">
        <v>37</v>
      </c>
      <c r="B390" s="2" t="s">
        <v>426</v>
      </c>
      <c r="C390" s="3" t="str">
        <f t="shared" si="84"/>
        <v>26-08-2015 13-10-12</v>
      </c>
      <c r="D390" s="4">
        <v>42242.548749942129</v>
      </c>
      <c r="E390" s="2">
        <v>18.899999999999999</v>
      </c>
      <c r="F390" s="2">
        <v>12.7</v>
      </c>
      <c r="G390" s="2">
        <v>21.3</v>
      </c>
      <c r="H390" s="2">
        <v>8.07</v>
      </c>
      <c r="I390" s="2">
        <v>12.54</v>
      </c>
      <c r="J390" s="2">
        <v>9.6</v>
      </c>
      <c r="K390" s="2">
        <v>0.64</v>
      </c>
      <c r="L390" s="2">
        <v>410.03</v>
      </c>
      <c r="M390" s="2">
        <v>7.3</v>
      </c>
      <c r="N390" s="2">
        <v>236.7</v>
      </c>
      <c r="O390" s="2">
        <v>235</v>
      </c>
      <c r="P390" s="2">
        <v>238.5</v>
      </c>
      <c r="Q390" s="2">
        <v>50</v>
      </c>
      <c r="R390" s="2">
        <v>0</v>
      </c>
      <c r="S390" s="4">
        <v>42242.566666608793</v>
      </c>
      <c r="T390" s="2">
        <f t="shared" si="85"/>
        <v>19.100000000000001</v>
      </c>
      <c r="U390" s="2">
        <f t="shared" si="86"/>
        <v>13.2</v>
      </c>
      <c r="V390" s="2">
        <f t="shared" si="87"/>
        <v>22</v>
      </c>
      <c r="W390" s="2">
        <f t="shared" si="88"/>
        <v>8.16</v>
      </c>
      <c r="X390" s="2">
        <f t="shared" si="89"/>
        <v>12.85</v>
      </c>
      <c r="Y390" s="2">
        <f t="shared" si="90"/>
        <v>9.93</v>
      </c>
      <c r="Z390" s="2">
        <f t="shared" si="91"/>
        <v>0.63</v>
      </c>
      <c r="AA390" s="2">
        <f t="shared" si="92"/>
        <v>409.51</v>
      </c>
      <c r="AB390" s="2">
        <f t="shared" si="93"/>
        <v>7.9</v>
      </c>
      <c r="AC390" s="2">
        <f t="shared" si="94"/>
        <v>236.1</v>
      </c>
      <c r="AD390" s="2">
        <f t="shared" si="95"/>
        <v>234.9</v>
      </c>
      <c r="AE390" s="2">
        <f t="shared" si="96"/>
        <v>238.3</v>
      </c>
      <c r="AF390" s="2">
        <f t="shared" si="97"/>
        <v>50</v>
      </c>
    </row>
    <row r="391" spans="1:32" x14ac:dyDescent="0.2">
      <c r="A391" s="2" t="s">
        <v>37</v>
      </c>
      <c r="B391" s="2" t="s">
        <v>427</v>
      </c>
      <c r="C391" s="3" t="str">
        <f t="shared" si="84"/>
        <v>26-08-2015 13-10-18</v>
      </c>
      <c r="D391" s="4">
        <v>42242.548819386575</v>
      </c>
      <c r="E391" s="2">
        <v>18.600000000000001</v>
      </c>
      <c r="F391" s="2">
        <v>13</v>
      </c>
      <c r="G391" s="2">
        <v>21.3</v>
      </c>
      <c r="H391" s="2">
        <v>8.16</v>
      </c>
      <c r="I391" s="2">
        <v>12.54</v>
      </c>
      <c r="J391" s="2">
        <v>9.52</v>
      </c>
      <c r="K391" s="2">
        <v>0.65</v>
      </c>
      <c r="L391" s="2">
        <v>410.09</v>
      </c>
      <c r="M391" s="2">
        <v>7.1</v>
      </c>
      <c r="N391" s="2">
        <v>236.8</v>
      </c>
      <c r="O391" s="2">
        <v>235.1</v>
      </c>
      <c r="P391" s="2">
        <v>238.4</v>
      </c>
      <c r="Q391" s="2">
        <v>49.9</v>
      </c>
      <c r="R391" s="2">
        <v>0</v>
      </c>
      <c r="S391" s="4">
        <v>42242.566782349539</v>
      </c>
      <c r="T391" s="2">
        <f t="shared" si="85"/>
        <v>19.7</v>
      </c>
      <c r="U391" s="2">
        <f t="shared" si="86"/>
        <v>12.9</v>
      </c>
      <c r="V391" s="2">
        <f t="shared" si="87"/>
        <v>22.1</v>
      </c>
      <c r="W391" s="2">
        <f t="shared" si="88"/>
        <v>8.17</v>
      </c>
      <c r="X391" s="2">
        <f t="shared" si="89"/>
        <v>12.95</v>
      </c>
      <c r="Y391" s="2">
        <f t="shared" si="90"/>
        <v>10.050000000000001</v>
      </c>
      <c r="Z391" s="2">
        <f t="shared" si="91"/>
        <v>0.63</v>
      </c>
      <c r="AA391" s="2">
        <f t="shared" si="92"/>
        <v>409.57</v>
      </c>
      <c r="AB391" s="2">
        <f t="shared" si="93"/>
        <v>8.1999999999999993</v>
      </c>
      <c r="AC391" s="2">
        <f t="shared" si="94"/>
        <v>236.1</v>
      </c>
      <c r="AD391" s="2">
        <f t="shared" si="95"/>
        <v>234.9</v>
      </c>
      <c r="AE391" s="2">
        <f t="shared" si="96"/>
        <v>238.4</v>
      </c>
      <c r="AF391" s="2">
        <f t="shared" si="97"/>
        <v>49.9</v>
      </c>
    </row>
    <row r="392" spans="1:32" x14ac:dyDescent="0.2">
      <c r="A392" s="2" t="s">
        <v>37</v>
      </c>
      <c r="B392" s="2" t="s">
        <v>428</v>
      </c>
      <c r="C392" s="3" t="str">
        <f t="shared" si="84"/>
        <v>26-08-2015 13-10-24</v>
      </c>
      <c r="D392" s="4">
        <v>42242.548888831021</v>
      </c>
      <c r="E392" s="2">
        <v>18.399999999999999</v>
      </c>
      <c r="F392" s="2">
        <v>13.2</v>
      </c>
      <c r="G392" s="2">
        <v>21.3</v>
      </c>
      <c r="H392" s="2">
        <v>8.18</v>
      </c>
      <c r="I392" s="2">
        <v>12.54</v>
      </c>
      <c r="J392" s="2">
        <v>9.51</v>
      </c>
      <c r="K392" s="2">
        <v>0.65</v>
      </c>
      <c r="L392" s="2">
        <v>410.21</v>
      </c>
      <c r="M392" s="2">
        <v>7</v>
      </c>
      <c r="N392" s="2">
        <v>236.9</v>
      </c>
      <c r="O392" s="2">
        <v>235.1</v>
      </c>
      <c r="P392" s="2">
        <v>238.5</v>
      </c>
      <c r="Q392" s="2">
        <v>49.9</v>
      </c>
      <c r="R392" s="2">
        <v>0</v>
      </c>
      <c r="S392" s="4">
        <v>42242.566898090277</v>
      </c>
      <c r="T392" s="2">
        <f t="shared" si="85"/>
        <v>19.100000000000001</v>
      </c>
      <c r="U392" s="2">
        <f t="shared" si="86"/>
        <v>13.1</v>
      </c>
      <c r="V392" s="2">
        <f t="shared" si="87"/>
        <v>22</v>
      </c>
      <c r="W392" s="2">
        <f t="shared" si="88"/>
        <v>8.1999999999999993</v>
      </c>
      <c r="X392" s="2">
        <f t="shared" si="89"/>
        <v>12.83</v>
      </c>
      <c r="Y392" s="2">
        <f t="shared" si="90"/>
        <v>9.86</v>
      </c>
      <c r="Z392" s="2">
        <f t="shared" si="91"/>
        <v>0.64</v>
      </c>
      <c r="AA392" s="2">
        <f t="shared" si="92"/>
        <v>409.4</v>
      </c>
      <c r="AB392" s="2">
        <f t="shared" si="93"/>
        <v>7.9</v>
      </c>
      <c r="AC392" s="2">
        <f t="shared" si="94"/>
        <v>236.1</v>
      </c>
      <c r="AD392" s="2">
        <f t="shared" si="95"/>
        <v>234.8</v>
      </c>
      <c r="AE392" s="2">
        <f t="shared" si="96"/>
        <v>238.2</v>
      </c>
      <c r="AF392" s="2">
        <f t="shared" si="97"/>
        <v>50</v>
      </c>
    </row>
    <row r="393" spans="1:32" x14ac:dyDescent="0.2">
      <c r="A393" s="2" t="s">
        <v>37</v>
      </c>
      <c r="B393" s="2" t="s">
        <v>429</v>
      </c>
      <c r="C393" s="3" t="str">
        <f t="shared" si="84"/>
        <v>26-08-2015 13-10-30</v>
      </c>
      <c r="D393" s="4">
        <v>42242.54895827546</v>
      </c>
      <c r="E393" s="2">
        <v>18.399999999999999</v>
      </c>
      <c r="F393" s="2">
        <v>13.1</v>
      </c>
      <c r="G393" s="2">
        <v>21.4</v>
      </c>
      <c r="H393" s="2">
        <v>8.15</v>
      </c>
      <c r="I393" s="2">
        <v>12.54</v>
      </c>
      <c r="J393" s="2">
        <v>9.5399999999999991</v>
      </c>
      <c r="K393" s="2">
        <v>0.65</v>
      </c>
      <c r="L393" s="2">
        <v>410.27</v>
      </c>
      <c r="M393" s="2">
        <v>7.1</v>
      </c>
      <c r="N393" s="2">
        <v>236.9</v>
      </c>
      <c r="O393" s="2">
        <v>235.2</v>
      </c>
      <c r="P393" s="2">
        <v>238.5</v>
      </c>
      <c r="Q393" s="2">
        <v>50</v>
      </c>
      <c r="R393" s="2">
        <v>0</v>
      </c>
      <c r="S393" s="4">
        <v>42242.567013831016</v>
      </c>
      <c r="T393" s="2">
        <f t="shared" si="85"/>
        <v>18.100000000000001</v>
      </c>
      <c r="U393" s="2">
        <f t="shared" si="86"/>
        <v>14.1</v>
      </c>
      <c r="V393" s="2">
        <f t="shared" si="87"/>
        <v>21.8</v>
      </c>
      <c r="W393" s="2">
        <f t="shared" si="88"/>
        <v>8.15</v>
      </c>
      <c r="X393" s="2">
        <f t="shared" si="89"/>
        <v>12.79</v>
      </c>
      <c r="Y393" s="2">
        <f t="shared" si="90"/>
        <v>9.86</v>
      </c>
      <c r="Z393" s="2">
        <f t="shared" si="91"/>
        <v>0.64</v>
      </c>
      <c r="AA393" s="2">
        <f t="shared" si="92"/>
        <v>409.8</v>
      </c>
      <c r="AB393" s="2">
        <f t="shared" si="93"/>
        <v>7</v>
      </c>
      <c r="AC393" s="2">
        <f t="shared" si="94"/>
        <v>236.3</v>
      </c>
      <c r="AD393" s="2">
        <f t="shared" si="95"/>
        <v>235.1</v>
      </c>
      <c r="AE393" s="2">
        <f t="shared" si="96"/>
        <v>238.4</v>
      </c>
      <c r="AF393" s="2">
        <f t="shared" si="97"/>
        <v>50</v>
      </c>
    </row>
    <row r="394" spans="1:32" x14ac:dyDescent="0.2">
      <c r="A394" s="2" t="s">
        <v>37</v>
      </c>
      <c r="B394" s="2" t="s">
        <v>430</v>
      </c>
      <c r="C394" s="3" t="str">
        <f t="shared" si="84"/>
        <v>26-08-2015 13-10-36</v>
      </c>
      <c r="D394" s="4">
        <v>42242.549027719906</v>
      </c>
      <c r="E394" s="2">
        <v>20.2</v>
      </c>
      <c r="F394" s="2">
        <v>14.5</v>
      </c>
      <c r="G394" s="2">
        <v>23</v>
      </c>
      <c r="H394" s="2">
        <v>8.93</v>
      </c>
      <c r="I394" s="2">
        <v>13.68</v>
      </c>
      <c r="J394" s="2">
        <v>10.36</v>
      </c>
      <c r="K394" s="2">
        <v>0.65</v>
      </c>
      <c r="L394" s="2">
        <v>410.27</v>
      </c>
      <c r="M394" s="2">
        <v>7.2</v>
      </c>
      <c r="N394" s="2">
        <v>236.8</v>
      </c>
      <c r="O394" s="2">
        <v>235.3</v>
      </c>
      <c r="P394" s="2">
        <v>238.5</v>
      </c>
      <c r="Q394" s="2">
        <v>49.9</v>
      </c>
      <c r="R394" s="2">
        <v>0</v>
      </c>
      <c r="S394" s="4">
        <v>42242.567129571762</v>
      </c>
      <c r="T394" s="2">
        <f t="shared" si="85"/>
        <v>26.5</v>
      </c>
      <c r="U394" s="2">
        <f t="shared" si="86"/>
        <v>23.1</v>
      </c>
      <c r="V394" s="2">
        <f t="shared" si="87"/>
        <v>31.1</v>
      </c>
      <c r="W394" s="2">
        <f t="shared" si="88"/>
        <v>13.03</v>
      </c>
      <c r="X394" s="2">
        <f t="shared" si="89"/>
        <v>19.09</v>
      </c>
      <c r="Y394" s="2">
        <f t="shared" si="90"/>
        <v>13.95</v>
      </c>
      <c r="Z394" s="2">
        <f t="shared" si="91"/>
        <v>0.68</v>
      </c>
      <c r="AA394" s="2">
        <f t="shared" si="92"/>
        <v>409.46</v>
      </c>
      <c r="AB394" s="2">
        <f t="shared" si="93"/>
        <v>7.1</v>
      </c>
      <c r="AC394" s="2">
        <f t="shared" si="94"/>
        <v>236.1</v>
      </c>
      <c r="AD394" s="2">
        <f t="shared" si="95"/>
        <v>234.9</v>
      </c>
      <c r="AE394" s="2">
        <f t="shared" si="96"/>
        <v>238.2</v>
      </c>
      <c r="AF394" s="2">
        <f t="shared" si="97"/>
        <v>49.9</v>
      </c>
    </row>
    <row r="395" spans="1:32" x14ac:dyDescent="0.2">
      <c r="A395" s="2" t="s">
        <v>37</v>
      </c>
      <c r="B395" s="2" t="s">
        <v>431</v>
      </c>
      <c r="C395" s="3" t="str">
        <f t="shared" si="84"/>
        <v>26-08-2015 13-10-42</v>
      </c>
      <c r="D395" s="4">
        <v>42242.549097164352</v>
      </c>
      <c r="E395" s="2">
        <v>39.9</v>
      </c>
      <c r="F395" s="2">
        <v>35.9</v>
      </c>
      <c r="G395" s="2">
        <v>43.5</v>
      </c>
      <c r="H395" s="2">
        <v>20.190000000000001</v>
      </c>
      <c r="I395" s="2">
        <v>28.22</v>
      </c>
      <c r="J395" s="2">
        <v>19.72</v>
      </c>
      <c r="K395" s="2">
        <v>0.72</v>
      </c>
      <c r="L395" s="2">
        <v>409.57</v>
      </c>
      <c r="M395" s="2">
        <v>6.7</v>
      </c>
      <c r="N395" s="2">
        <v>236.3</v>
      </c>
      <c r="O395" s="2">
        <v>234.9</v>
      </c>
      <c r="P395" s="2">
        <v>238.2</v>
      </c>
      <c r="Q395" s="2">
        <v>49.9</v>
      </c>
      <c r="R395" s="2">
        <v>0</v>
      </c>
      <c r="S395" s="4">
        <v>42242.567245312501</v>
      </c>
      <c r="T395" s="2">
        <f t="shared" si="85"/>
        <v>41.4</v>
      </c>
      <c r="U395" s="2">
        <f t="shared" si="86"/>
        <v>36.200000000000003</v>
      </c>
      <c r="V395" s="2">
        <f t="shared" si="87"/>
        <v>43.9</v>
      </c>
      <c r="W395" s="2">
        <f t="shared" si="88"/>
        <v>20.61</v>
      </c>
      <c r="X395" s="2">
        <f t="shared" si="89"/>
        <v>28.67</v>
      </c>
      <c r="Y395" s="2">
        <f t="shared" si="90"/>
        <v>19.93</v>
      </c>
      <c r="Z395" s="2">
        <f t="shared" si="91"/>
        <v>0.72</v>
      </c>
      <c r="AA395" s="2">
        <f t="shared" si="92"/>
        <v>408.53</v>
      </c>
      <c r="AB395" s="2">
        <f t="shared" si="93"/>
        <v>6.9</v>
      </c>
      <c r="AC395" s="2">
        <f t="shared" si="94"/>
        <v>235.5</v>
      </c>
      <c r="AD395" s="2">
        <f t="shared" si="95"/>
        <v>234.4</v>
      </c>
      <c r="AE395" s="2">
        <f t="shared" si="96"/>
        <v>237.7</v>
      </c>
      <c r="AF395" s="2">
        <f t="shared" si="97"/>
        <v>50</v>
      </c>
    </row>
    <row r="396" spans="1:32" x14ac:dyDescent="0.2">
      <c r="A396" s="2" t="s">
        <v>37</v>
      </c>
      <c r="B396" s="2" t="s">
        <v>432</v>
      </c>
      <c r="C396" s="3" t="str">
        <f t="shared" si="84"/>
        <v>26-08-2015 13-10-48</v>
      </c>
      <c r="D396" s="4">
        <v>42242.549166608798</v>
      </c>
      <c r="E396" s="2">
        <v>40.299999999999997</v>
      </c>
      <c r="F396" s="2">
        <v>36.6</v>
      </c>
      <c r="G396" s="2">
        <v>43.6</v>
      </c>
      <c r="H396" s="2">
        <v>20.46</v>
      </c>
      <c r="I396" s="2">
        <v>28.51</v>
      </c>
      <c r="J396" s="2">
        <v>19.850000000000001</v>
      </c>
      <c r="K396" s="2">
        <v>0.72</v>
      </c>
      <c r="L396" s="2">
        <v>409.63</v>
      </c>
      <c r="M396" s="2">
        <v>6.5</v>
      </c>
      <c r="N396" s="2">
        <v>236.4</v>
      </c>
      <c r="O396" s="2">
        <v>234.9</v>
      </c>
      <c r="P396" s="2">
        <v>238.2</v>
      </c>
      <c r="Q396" s="2">
        <v>50</v>
      </c>
      <c r="R396" s="2">
        <v>0</v>
      </c>
      <c r="S396" s="4">
        <v>42242.567361053239</v>
      </c>
      <c r="T396" s="2">
        <f t="shared" si="85"/>
        <v>35.799999999999997</v>
      </c>
      <c r="U396" s="2">
        <f t="shared" si="86"/>
        <v>30.9</v>
      </c>
      <c r="V396" s="2">
        <f t="shared" si="87"/>
        <v>39.4</v>
      </c>
      <c r="W396" s="2">
        <f t="shared" si="88"/>
        <v>17.649999999999999</v>
      </c>
      <c r="X396" s="2">
        <f t="shared" si="89"/>
        <v>25.06</v>
      </c>
      <c r="Y396" s="2">
        <f t="shared" si="90"/>
        <v>17.79</v>
      </c>
      <c r="Z396" s="2">
        <f t="shared" si="91"/>
        <v>0.7</v>
      </c>
      <c r="AA396" s="2">
        <f t="shared" si="92"/>
        <v>408.88</v>
      </c>
      <c r="AB396" s="2">
        <f t="shared" si="93"/>
        <v>7.6</v>
      </c>
      <c r="AC396" s="2">
        <f t="shared" si="94"/>
        <v>235.7</v>
      </c>
      <c r="AD396" s="2">
        <f t="shared" si="95"/>
        <v>234.5</v>
      </c>
      <c r="AE396" s="2">
        <f t="shared" si="96"/>
        <v>238</v>
      </c>
      <c r="AF396" s="2">
        <f t="shared" si="97"/>
        <v>49.9</v>
      </c>
    </row>
    <row r="397" spans="1:32" x14ac:dyDescent="0.2">
      <c r="A397" s="2" t="s">
        <v>37</v>
      </c>
      <c r="B397" s="2" t="s">
        <v>433</v>
      </c>
      <c r="C397" s="3" t="str">
        <f t="shared" si="84"/>
        <v>26-08-2015 13-10-54</v>
      </c>
      <c r="D397" s="4">
        <v>42242.549236053237</v>
      </c>
      <c r="E397" s="2">
        <v>41.1</v>
      </c>
      <c r="F397" s="2">
        <v>36.200000000000003</v>
      </c>
      <c r="G397" s="2">
        <v>44.3</v>
      </c>
      <c r="H397" s="2">
        <v>20.55</v>
      </c>
      <c r="I397" s="2">
        <v>28.77</v>
      </c>
      <c r="J397" s="2">
        <v>20.14</v>
      </c>
      <c r="K397" s="2">
        <v>0.71</v>
      </c>
      <c r="L397" s="2">
        <v>409.63</v>
      </c>
      <c r="M397" s="2">
        <v>7.2</v>
      </c>
      <c r="N397" s="2">
        <v>236.3</v>
      </c>
      <c r="O397" s="2">
        <v>234.9</v>
      </c>
      <c r="P397" s="2">
        <v>238.3</v>
      </c>
      <c r="Q397" s="2">
        <v>50</v>
      </c>
      <c r="R397" s="2">
        <v>0</v>
      </c>
      <c r="S397" s="4">
        <v>42242.567476793978</v>
      </c>
      <c r="T397" s="2">
        <f t="shared" si="85"/>
        <v>19.5</v>
      </c>
      <c r="U397" s="2">
        <f t="shared" si="86"/>
        <v>13.5</v>
      </c>
      <c r="V397" s="2">
        <f t="shared" si="87"/>
        <v>22.3</v>
      </c>
      <c r="W397" s="2">
        <f t="shared" si="88"/>
        <v>8.4</v>
      </c>
      <c r="X397" s="2">
        <f t="shared" si="89"/>
        <v>13.08</v>
      </c>
      <c r="Y397" s="2">
        <f t="shared" si="90"/>
        <v>10.029999999999999</v>
      </c>
      <c r="Z397" s="2">
        <f t="shared" si="91"/>
        <v>0.64</v>
      </c>
      <c r="AA397" s="2">
        <f t="shared" si="92"/>
        <v>409.28</v>
      </c>
      <c r="AB397" s="2">
        <f t="shared" si="93"/>
        <v>7.8</v>
      </c>
      <c r="AC397" s="2">
        <f t="shared" si="94"/>
        <v>236.1</v>
      </c>
      <c r="AD397" s="2">
        <f t="shared" si="95"/>
        <v>234.7</v>
      </c>
      <c r="AE397" s="2">
        <f t="shared" si="96"/>
        <v>238.1</v>
      </c>
      <c r="AF397" s="2">
        <f t="shared" si="97"/>
        <v>50</v>
      </c>
    </row>
    <row r="398" spans="1:32" x14ac:dyDescent="0.2">
      <c r="A398" s="2" t="s">
        <v>37</v>
      </c>
      <c r="B398" s="2" t="s">
        <v>434</v>
      </c>
      <c r="C398" s="3" t="str">
        <f t="shared" si="84"/>
        <v>26-08-2015 13-11-00</v>
      </c>
      <c r="D398" s="4">
        <v>42242.549305497683</v>
      </c>
      <c r="E398" s="2">
        <v>41.1</v>
      </c>
      <c r="F398" s="2">
        <v>36.5</v>
      </c>
      <c r="G398" s="2">
        <v>44.6</v>
      </c>
      <c r="H398" s="2">
        <v>20.67</v>
      </c>
      <c r="I398" s="2">
        <v>28.91</v>
      </c>
      <c r="J398" s="2">
        <v>20.21</v>
      </c>
      <c r="K398" s="2">
        <v>0.72</v>
      </c>
      <c r="L398" s="2">
        <v>409.51</v>
      </c>
      <c r="M398" s="2">
        <v>7.2</v>
      </c>
      <c r="N398" s="2">
        <v>236.2</v>
      </c>
      <c r="O398" s="2">
        <v>234.9</v>
      </c>
      <c r="P398" s="2">
        <v>238.2</v>
      </c>
      <c r="Q398" s="2">
        <v>50</v>
      </c>
      <c r="R398" s="2">
        <v>0</v>
      </c>
      <c r="S398" s="4">
        <v>42242.567592534724</v>
      </c>
      <c r="T398" s="2">
        <f t="shared" si="85"/>
        <v>18.5</v>
      </c>
      <c r="U398" s="2">
        <f t="shared" si="86"/>
        <v>13.4</v>
      </c>
      <c r="V398" s="2">
        <f t="shared" si="87"/>
        <v>21.8</v>
      </c>
      <c r="W398" s="2">
        <f t="shared" si="88"/>
        <v>8.17</v>
      </c>
      <c r="X398" s="2">
        <f t="shared" si="89"/>
        <v>12.7</v>
      </c>
      <c r="Y398" s="2">
        <f t="shared" si="90"/>
        <v>9.73</v>
      </c>
      <c r="Z398" s="2">
        <f t="shared" si="91"/>
        <v>0.64</v>
      </c>
      <c r="AA398" s="2">
        <f t="shared" si="92"/>
        <v>409.34</v>
      </c>
      <c r="AB398" s="2">
        <f t="shared" si="93"/>
        <v>7.4</v>
      </c>
      <c r="AC398" s="2">
        <f t="shared" si="94"/>
        <v>236.1</v>
      </c>
      <c r="AD398" s="2">
        <f t="shared" si="95"/>
        <v>234.8</v>
      </c>
      <c r="AE398" s="2">
        <f t="shared" si="96"/>
        <v>238.1</v>
      </c>
      <c r="AF398" s="2">
        <f t="shared" si="97"/>
        <v>50</v>
      </c>
    </row>
    <row r="399" spans="1:32" x14ac:dyDescent="0.2">
      <c r="A399" s="2" t="s">
        <v>37</v>
      </c>
      <c r="B399" s="2" t="s">
        <v>435</v>
      </c>
      <c r="C399" s="3" t="str">
        <f t="shared" si="84"/>
        <v>26-08-2015 13-11-06</v>
      </c>
      <c r="D399" s="4">
        <v>42242.549374942129</v>
      </c>
      <c r="E399" s="2">
        <v>40.6</v>
      </c>
      <c r="F399" s="2">
        <v>37.9</v>
      </c>
      <c r="G399" s="2">
        <v>44.2</v>
      </c>
      <c r="H399" s="2">
        <v>20.85</v>
      </c>
      <c r="I399" s="2">
        <v>29.02</v>
      </c>
      <c r="J399" s="2">
        <v>20.190000000000001</v>
      </c>
      <c r="K399" s="2">
        <v>0.72</v>
      </c>
      <c r="L399" s="2">
        <v>409.57</v>
      </c>
      <c r="M399" s="2">
        <v>6</v>
      </c>
      <c r="N399" s="2">
        <v>236.3</v>
      </c>
      <c r="O399" s="2">
        <v>235</v>
      </c>
      <c r="P399" s="2">
        <v>238.1</v>
      </c>
      <c r="Q399" s="2">
        <v>49.9</v>
      </c>
      <c r="R399" s="2">
        <v>0</v>
      </c>
      <c r="S399" s="4">
        <v>42242.567708275463</v>
      </c>
      <c r="T399" s="2">
        <f t="shared" si="85"/>
        <v>18.8</v>
      </c>
      <c r="U399" s="2">
        <f t="shared" si="86"/>
        <v>13</v>
      </c>
      <c r="V399" s="2">
        <f t="shared" si="87"/>
        <v>21.8</v>
      </c>
      <c r="W399" s="2">
        <f t="shared" si="88"/>
        <v>8.14</v>
      </c>
      <c r="X399" s="2">
        <f t="shared" si="89"/>
        <v>12.68</v>
      </c>
      <c r="Y399" s="2">
        <f t="shared" si="90"/>
        <v>9.7200000000000006</v>
      </c>
      <c r="Z399" s="2">
        <f t="shared" si="91"/>
        <v>0.64</v>
      </c>
      <c r="AA399" s="2">
        <f t="shared" si="92"/>
        <v>409.23</v>
      </c>
      <c r="AB399" s="2">
        <f t="shared" si="93"/>
        <v>7.8</v>
      </c>
      <c r="AC399" s="2">
        <f t="shared" si="94"/>
        <v>236.2</v>
      </c>
      <c r="AD399" s="2">
        <f t="shared" si="95"/>
        <v>234.6</v>
      </c>
      <c r="AE399" s="2">
        <f t="shared" si="96"/>
        <v>238</v>
      </c>
      <c r="AF399" s="2">
        <f t="shared" si="97"/>
        <v>49.9</v>
      </c>
    </row>
    <row r="400" spans="1:32" x14ac:dyDescent="0.2">
      <c r="A400" s="2" t="s">
        <v>37</v>
      </c>
      <c r="B400" s="2" t="s">
        <v>436</v>
      </c>
      <c r="C400" s="3" t="str">
        <f t="shared" si="84"/>
        <v>26-08-2015 13-11-12</v>
      </c>
      <c r="D400" s="4">
        <v>42242.549444386575</v>
      </c>
      <c r="E400" s="2">
        <v>25.5</v>
      </c>
      <c r="F400" s="2">
        <v>21.2</v>
      </c>
      <c r="G400" s="2">
        <v>28.2</v>
      </c>
      <c r="H400" s="2">
        <v>12.05</v>
      </c>
      <c r="I400" s="2">
        <v>17.75</v>
      </c>
      <c r="J400" s="2">
        <v>13.03</v>
      </c>
      <c r="K400" s="2">
        <v>0.68</v>
      </c>
      <c r="L400" s="2">
        <v>410.21</v>
      </c>
      <c r="M400" s="2">
        <v>6.4</v>
      </c>
      <c r="N400" s="2">
        <v>236.7</v>
      </c>
      <c r="O400" s="2">
        <v>235.2</v>
      </c>
      <c r="P400" s="2">
        <v>238.6</v>
      </c>
      <c r="Q400" s="2">
        <v>49.9</v>
      </c>
      <c r="R400" s="2">
        <v>0</v>
      </c>
      <c r="S400" s="4">
        <v>42242.567824016201</v>
      </c>
      <c r="T400" s="2">
        <f t="shared" si="85"/>
        <v>19.100000000000001</v>
      </c>
      <c r="U400" s="2">
        <f t="shared" si="86"/>
        <v>13</v>
      </c>
      <c r="V400" s="2">
        <f t="shared" si="87"/>
        <v>21.4</v>
      </c>
      <c r="W400" s="2">
        <f t="shared" si="88"/>
        <v>8.14</v>
      </c>
      <c r="X400" s="2">
        <f t="shared" si="89"/>
        <v>12.66</v>
      </c>
      <c r="Y400" s="2">
        <f t="shared" si="90"/>
        <v>9.6999999999999993</v>
      </c>
      <c r="Z400" s="2">
        <f t="shared" si="91"/>
        <v>0.64</v>
      </c>
      <c r="AA400" s="2">
        <f t="shared" si="92"/>
        <v>409.46</v>
      </c>
      <c r="AB400" s="2">
        <f t="shared" si="93"/>
        <v>7.4</v>
      </c>
      <c r="AC400" s="2">
        <f t="shared" si="94"/>
        <v>236.2</v>
      </c>
      <c r="AD400" s="2">
        <f t="shared" si="95"/>
        <v>234.8</v>
      </c>
      <c r="AE400" s="2">
        <f t="shared" si="96"/>
        <v>238.2</v>
      </c>
      <c r="AF400" s="2">
        <f t="shared" si="97"/>
        <v>50</v>
      </c>
    </row>
    <row r="401" spans="1:32" x14ac:dyDescent="0.2">
      <c r="A401" s="2" t="s">
        <v>37</v>
      </c>
      <c r="B401" s="2" t="s">
        <v>437</v>
      </c>
      <c r="C401" s="3" t="str">
        <f t="shared" si="84"/>
        <v>26-08-2015 13-11-18</v>
      </c>
      <c r="D401" s="4">
        <v>42242.549513831022</v>
      </c>
      <c r="E401" s="2">
        <v>17.7</v>
      </c>
      <c r="F401" s="2">
        <v>13.9</v>
      </c>
      <c r="G401" s="2">
        <v>21.3</v>
      </c>
      <c r="H401" s="2">
        <v>8.14</v>
      </c>
      <c r="I401" s="2">
        <v>12.55</v>
      </c>
      <c r="J401" s="2">
        <v>9.5500000000000007</v>
      </c>
      <c r="K401" s="2">
        <v>0.65</v>
      </c>
      <c r="L401" s="2">
        <v>410.38</v>
      </c>
      <c r="M401" s="2">
        <v>6.4</v>
      </c>
      <c r="N401" s="2">
        <v>236.8</v>
      </c>
      <c r="O401" s="2">
        <v>235.2</v>
      </c>
      <c r="P401" s="2">
        <v>238.8</v>
      </c>
      <c r="Q401" s="2">
        <v>50</v>
      </c>
      <c r="R401" s="2">
        <v>0</v>
      </c>
      <c r="S401" s="4">
        <v>42242.567939756947</v>
      </c>
      <c r="T401" s="2">
        <f t="shared" si="85"/>
        <v>19</v>
      </c>
      <c r="U401" s="2">
        <f t="shared" si="86"/>
        <v>13.5</v>
      </c>
      <c r="V401" s="2">
        <f t="shared" si="87"/>
        <v>20.7</v>
      </c>
      <c r="W401" s="2">
        <f t="shared" si="88"/>
        <v>8.07</v>
      </c>
      <c r="X401" s="2">
        <f t="shared" si="89"/>
        <v>12.59</v>
      </c>
      <c r="Y401" s="2">
        <f t="shared" si="90"/>
        <v>9.66</v>
      </c>
      <c r="Z401" s="2">
        <f t="shared" si="91"/>
        <v>0.64</v>
      </c>
      <c r="AA401" s="2">
        <f t="shared" si="92"/>
        <v>409.46</v>
      </c>
      <c r="AB401" s="2">
        <f t="shared" si="93"/>
        <v>6.4</v>
      </c>
      <c r="AC401" s="2">
        <f t="shared" si="94"/>
        <v>236</v>
      </c>
      <c r="AD401" s="2">
        <f t="shared" si="95"/>
        <v>234.9</v>
      </c>
      <c r="AE401" s="2">
        <f t="shared" si="96"/>
        <v>238.3</v>
      </c>
      <c r="AF401" s="2">
        <f t="shared" si="97"/>
        <v>49.9</v>
      </c>
    </row>
    <row r="402" spans="1:32" x14ac:dyDescent="0.2">
      <c r="A402" s="2" t="s">
        <v>37</v>
      </c>
      <c r="B402" s="2" t="s">
        <v>438</v>
      </c>
      <c r="C402" s="3" t="str">
        <f t="shared" si="84"/>
        <v>26-08-2015 13-11-24</v>
      </c>
      <c r="D402" s="4">
        <v>42242.54958327546</v>
      </c>
      <c r="E402" s="2">
        <v>17.7</v>
      </c>
      <c r="F402" s="2">
        <v>13.9</v>
      </c>
      <c r="G402" s="2">
        <v>20.9</v>
      </c>
      <c r="H402" s="2">
        <v>8.11</v>
      </c>
      <c r="I402" s="2">
        <v>12.45</v>
      </c>
      <c r="J402" s="2">
        <v>9.44</v>
      </c>
      <c r="K402" s="2">
        <v>0.65</v>
      </c>
      <c r="L402" s="2">
        <v>410.27</v>
      </c>
      <c r="M402" s="2">
        <v>6.1</v>
      </c>
      <c r="N402" s="2">
        <v>236.8</v>
      </c>
      <c r="O402" s="2">
        <v>235.1</v>
      </c>
      <c r="P402" s="2">
        <v>238.7</v>
      </c>
      <c r="Q402" s="2">
        <v>50</v>
      </c>
      <c r="R402" s="2">
        <v>0</v>
      </c>
      <c r="S402" s="4">
        <v>42242.568055497686</v>
      </c>
      <c r="T402" s="2">
        <f t="shared" si="85"/>
        <v>18.7</v>
      </c>
      <c r="U402" s="2">
        <f t="shared" si="86"/>
        <v>13.9</v>
      </c>
      <c r="V402" s="2">
        <f t="shared" si="87"/>
        <v>20.5</v>
      </c>
      <c r="W402" s="2">
        <f t="shared" si="88"/>
        <v>8.1</v>
      </c>
      <c r="X402" s="2">
        <f t="shared" si="89"/>
        <v>12.57</v>
      </c>
      <c r="Y402" s="2">
        <f t="shared" si="90"/>
        <v>9.61</v>
      </c>
      <c r="Z402" s="2">
        <f t="shared" si="91"/>
        <v>0.64</v>
      </c>
      <c r="AA402" s="2">
        <f t="shared" si="92"/>
        <v>409.75</v>
      </c>
      <c r="AB402" s="2">
        <f t="shared" si="93"/>
        <v>6</v>
      </c>
      <c r="AC402" s="2">
        <f t="shared" si="94"/>
        <v>236.2</v>
      </c>
      <c r="AD402" s="2">
        <f t="shared" si="95"/>
        <v>235.1</v>
      </c>
      <c r="AE402" s="2">
        <f t="shared" si="96"/>
        <v>238.4</v>
      </c>
      <c r="AF402" s="2">
        <f t="shared" si="97"/>
        <v>50</v>
      </c>
    </row>
    <row r="403" spans="1:32" x14ac:dyDescent="0.2">
      <c r="A403" s="2" t="s">
        <v>37</v>
      </c>
      <c r="B403" s="2" t="s">
        <v>439</v>
      </c>
      <c r="C403" s="3" t="str">
        <f t="shared" si="84"/>
        <v>26-08-2015 13-11-30</v>
      </c>
      <c r="D403" s="4">
        <v>42242.549652719907</v>
      </c>
      <c r="E403" s="2">
        <v>18.399999999999999</v>
      </c>
      <c r="F403" s="2">
        <v>13.6</v>
      </c>
      <c r="G403" s="2">
        <v>20.5</v>
      </c>
      <c r="H403" s="2">
        <v>8.11</v>
      </c>
      <c r="I403" s="2">
        <v>12.45</v>
      </c>
      <c r="J403" s="2">
        <v>9.4499999999999993</v>
      </c>
      <c r="K403" s="2">
        <v>0.65</v>
      </c>
      <c r="L403" s="2">
        <v>410.38</v>
      </c>
      <c r="M403" s="2">
        <v>5.9</v>
      </c>
      <c r="N403" s="2">
        <v>236.9</v>
      </c>
      <c r="O403" s="2">
        <v>235.2</v>
      </c>
      <c r="P403" s="2">
        <v>238.7</v>
      </c>
      <c r="Q403" s="2">
        <v>50</v>
      </c>
      <c r="R403" s="2">
        <v>0</v>
      </c>
      <c r="S403" s="4">
        <v>42242.568171238425</v>
      </c>
      <c r="T403" s="2">
        <f t="shared" si="85"/>
        <v>19.100000000000001</v>
      </c>
      <c r="U403" s="2">
        <f t="shared" si="86"/>
        <v>13.7</v>
      </c>
      <c r="V403" s="2">
        <f t="shared" si="87"/>
        <v>20.6</v>
      </c>
      <c r="W403" s="2">
        <f t="shared" si="88"/>
        <v>8.08</v>
      </c>
      <c r="X403" s="2">
        <f t="shared" si="89"/>
        <v>12.63</v>
      </c>
      <c r="Y403" s="2">
        <f t="shared" si="90"/>
        <v>9.7100000000000009</v>
      </c>
      <c r="Z403" s="2">
        <f t="shared" si="91"/>
        <v>0.64</v>
      </c>
      <c r="AA403" s="2">
        <f t="shared" si="92"/>
        <v>409.46</v>
      </c>
      <c r="AB403" s="2">
        <f t="shared" si="93"/>
        <v>6.2</v>
      </c>
      <c r="AC403" s="2">
        <f t="shared" si="94"/>
        <v>236</v>
      </c>
      <c r="AD403" s="2">
        <f t="shared" si="95"/>
        <v>235</v>
      </c>
      <c r="AE403" s="2">
        <f t="shared" si="96"/>
        <v>238.2</v>
      </c>
      <c r="AF403" s="2">
        <f t="shared" si="97"/>
        <v>49.9</v>
      </c>
    </row>
    <row r="404" spans="1:32" x14ac:dyDescent="0.2">
      <c r="A404" s="2" t="s">
        <v>37</v>
      </c>
      <c r="B404" s="2" t="s">
        <v>440</v>
      </c>
      <c r="C404" s="3" t="str">
        <f t="shared" si="84"/>
        <v>26-08-2015 13-11-36</v>
      </c>
      <c r="D404" s="4">
        <v>42242.549722164353</v>
      </c>
      <c r="E404" s="2">
        <v>18.399999999999999</v>
      </c>
      <c r="F404" s="2">
        <v>13.1</v>
      </c>
      <c r="G404" s="2">
        <v>21.3</v>
      </c>
      <c r="H404" s="2">
        <v>8.14</v>
      </c>
      <c r="I404" s="2">
        <v>12.53</v>
      </c>
      <c r="J404" s="2">
        <v>9.52</v>
      </c>
      <c r="K404" s="2">
        <v>0.65</v>
      </c>
      <c r="L404" s="2">
        <v>410.44</v>
      </c>
      <c r="M404" s="2">
        <v>7</v>
      </c>
      <c r="N404" s="2">
        <v>237</v>
      </c>
      <c r="O404" s="2">
        <v>235.3</v>
      </c>
      <c r="P404" s="2">
        <v>238.6</v>
      </c>
      <c r="Q404" s="2">
        <v>49.9</v>
      </c>
      <c r="R404" s="2">
        <v>0</v>
      </c>
      <c r="S404" s="4">
        <v>42242.568286979164</v>
      </c>
      <c r="T404" s="2">
        <f t="shared" si="85"/>
        <v>19.100000000000001</v>
      </c>
      <c r="U404" s="2">
        <f t="shared" si="86"/>
        <v>13.6</v>
      </c>
      <c r="V404" s="2">
        <f t="shared" si="87"/>
        <v>20.7</v>
      </c>
      <c r="W404" s="2">
        <f t="shared" si="88"/>
        <v>8.09</v>
      </c>
      <c r="X404" s="2">
        <f t="shared" si="89"/>
        <v>12.63</v>
      </c>
      <c r="Y404" s="2">
        <f t="shared" si="90"/>
        <v>9.6999999999999993</v>
      </c>
      <c r="Z404" s="2">
        <f t="shared" si="91"/>
        <v>0.64</v>
      </c>
      <c r="AA404" s="2">
        <f t="shared" si="92"/>
        <v>409.4</v>
      </c>
      <c r="AB404" s="2">
        <f t="shared" si="93"/>
        <v>6.2</v>
      </c>
      <c r="AC404" s="2">
        <f t="shared" si="94"/>
        <v>236</v>
      </c>
      <c r="AD404" s="2">
        <f t="shared" si="95"/>
        <v>234.9</v>
      </c>
      <c r="AE404" s="2">
        <f t="shared" si="96"/>
        <v>238.2</v>
      </c>
      <c r="AF404" s="2">
        <f t="shared" si="97"/>
        <v>49.9</v>
      </c>
    </row>
    <row r="405" spans="1:32" x14ac:dyDescent="0.2">
      <c r="A405" s="2" t="s">
        <v>37</v>
      </c>
      <c r="B405" s="2" t="s">
        <v>441</v>
      </c>
      <c r="C405" s="3" t="str">
        <f t="shared" si="84"/>
        <v>26-08-2015 13-11-42</v>
      </c>
      <c r="D405" s="4">
        <v>42242.549791608799</v>
      </c>
      <c r="E405" s="2">
        <v>18.399999999999999</v>
      </c>
      <c r="F405" s="2">
        <v>13.8</v>
      </c>
      <c r="G405" s="2">
        <v>19.8</v>
      </c>
      <c r="H405" s="2">
        <v>8.1</v>
      </c>
      <c r="I405" s="2">
        <v>12.33</v>
      </c>
      <c r="J405" s="2">
        <v>9.3000000000000007</v>
      </c>
      <c r="K405" s="2">
        <v>0.66</v>
      </c>
      <c r="L405" s="2">
        <v>410.32</v>
      </c>
      <c r="M405" s="2">
        <v>5.7</v>
      </c>
      <c r="N405" s="2">
        <v>236.7</v>
      </c>
      <c r="O405" s="2">
        <v>235.1</v>
      </c>
      <c r="P405" s="2">
        <v>238.9</v>
      </c>
      <c r="Q405" s="2">
        <v>49.9</v>
      </c>
      <c r="R405" s="2">
        <v>0</v>
      </c>
      <c r="S405" s="4">
        <v>42242.568402719909</v>
      </c>
      <c r="T405" s="2">
        <f t="shared" si="85"/>
        <v>19.100000000000001</v>
      </c>
      <c r="U405" s="2">
        <f t="shared" si="86"/>
        <v>13.5</v>
      </c>
      <c r="V405" s="2">
        <f t="shared" si="87"/>
        <v>20.5</v>
      </c>
      <c r="W405" s="2">
        <f t="shared" si="88"/>
        <v>8.08</v>
      </c>
      <c r="X405" s="2">
        <f t="shared" si="89"/>
        <v>12.56</v>
      </c>
      <c r="Y405" s="2">
        <f t="shared" si="90"/>
        <v>9.61</v>
      </c>
      <c r="Z405" s="2">
        <f t="shared" si="91"/>
        <v>0.64</v>
      </c>
      <c r="AA405" s="2">
        <f t="shared" si="92"/>
        <v>409.28</v>
      </c>
      <c r="AB405" s="2">
        <f t="shared" si="93"/>
        <v>6.1</v>
      </c>
      <c r="AC405" s="2">
        <f t="shared" si="94"/>
        <v>236</v>
      </c>
      <c r="AD405" s="2">
        <f t="shared" si="95"/>
        <v>234.8</v>
      </c>
      <c r="AE405" s="2">
        <f t="shared" si="96"/>
        <v>238.1</v>
      </c>
      <c r="AF405" s="2">
        <f t="shared" si="97"/>
        <v>50</v>
      </c>
    </row>
    <row r="406" spans="1:32" x14ac:dyDescent="0.2">
      <c r="A406" s="2" t="s">
        <v>37</v>
      </c>
      <c r="B406" s="2" t="s">
        <v>442</v>
      </c>
      <c r="C406" s="3" t="str">
        <f t="shared" si="84"/>
        <v>26-08-2015 13-11-48</v>
      </c>
      <c r="D406" s="4">
        <v>42242.549861053238</v>
      </c>
      <c r="E406" s="2">
        <v>18.899999999999999</v>
      </c>
      <c r="F406" s="2">
        <v>13.5</v>
      </c>
      <c r="G406" s="2">
        <v>19.8</v>
      </c>
      <c r="H406" s="2">
        <v>8.07</v>
      </c>
      <c r="I406" s="2">
        <v>12.38</v>
      </c>
      <c r="J406" s="2">
        <v>9.39</v>
      </c>
      <c r="K406" s="2">
        <v>0.65</v>
      </c>
      <c r="L406" s="2">
        <v>410.38</v>
      </c>
      <c r="M406" s="2">
        <v>5.8</v>
      </c>
      <c r="N406" s="2">
        <v>236.7</v>
      </c>
      <c r="O406" s="2">
        <v>235.2</v>
      </c>
      <c r="P406" s="2">
        <v>238.9</v>
      </c>
      <c r="Q406" s="2">
        <v>50</v>
      </c>
      <c r="R406" s="2">
        <v>0</v>
      </c>
      <c r="S406" s="4">
        <v>42242.568518460648</v>
      </c>
      <c r="T406" s="2">
        <f t="shared" si="85"/>
        <v>19</v>
      </c>
      <c r="U406" s="2">
        <f t="shared" si="86"/>
        <v>13.7</v>
      </c>
      <c r="V406" s="2">
        <f t="shared" si="87"/>
        <v>20.5</v>
      </c>
      <c r="W406" s="2">
        <f t="shared" si="88"/>
        <v>8.1</v>
      </c>
      <c r="X406" s="2">
        <f t="shared" si="89"/>
        <v>12.59</v>
      </c>
      <c r="Y406" s="2">
        <f t="shared" si="90"/>
        <v>9.6300000000000008</v>
      </c>
      <c r="Z406" s="2">
        <f t="shared" si="91"/>
        <v>0.64</v>
      </c>
      <c r="AA406" s="2">
        <f t="shared" si="92"/>
        <v>409.4</v>
      </c>
      <c r="AB406" s="2">
        <f t="shared" si="93"/>
        <v>6.1</v>
      </c>
      <c r="AC406" s="2">
        <f t="shared" si="94"/>
        <v>236</v>
      </c>
      <c r="AD406" s="2">
        <f t="shared" si="95"/>
        <v>234.9</v>
      </c>
      <c r="AE406" s="2">
        <f t="shared" si="96"/>
        <v>238.2</v>
      </c>
      <c r="AF406" s="2">
        <f t="shared" si="97"/>
        <v>49.9</v>
      </c>
    </row>
    <row r="407" spans="1:32" x14ac:dyDescent="0.2">
      <c r="A407" s="2" t="s">
        <v>37</v>
      </c>
      <c r="B407" s="2" t="s">
        <v>443</v>
      </c>
      <c r="C407" s="3" t="str">
        <f t="shared" si="84"/>
        <v>26-08-2015 13-11-54</v>
      </c>
      <c r="D407" s="4">
        <v>42242.549930497684</v>
      </c>
      <c r="E407" s="2">
        <v>18.399999999999999</v>
      </c>
      <c r="F407" s="2">
        <v>13.5</v>
      </c>
      <c r="G407" s="2">
        <v>20.399999999999999</v>
      </c>
      <c r="H407" s="2">
        <v>8.1</v>
      </c>
      <c r="I407" s="2">
        <v>12.41</v>
      </c>
      <c r="J407" s="2">
        <v>9.4</v>
      </c>
      <c r="K407" s="2">
        <v>0.65</v>
      </c>
      <c r="L407" s="2">
        <v>410.44</v>
      </c>
      <c r="M407" s="2">
        <v>6</v>
      </c>
      <c r="N407" s="2">
        <v>236.9</v>
      </c>
      <c r="O407" s="2">
        <v>235.2</v>
      </c>
      <c r="P407" s="2">
        <v>238.8</v>
      </c>
      <c r="Q407" s="2">
        <v>50</v>
      </c>
      <c r="R407" s="2">
        <v>0</v>
      </c>
      <c r="S407" s="4">
        <v>42242.568634201387</v>
      </c>
      <c r="T407" s="2">
        <f t="shared" si="85"/>
        <v>18.7</v>
      </c>
      <c r="U407" s="2">
        <f t="shared" si="86"/>
        <v>13.8</v>
      </c>
      <c r="V407" s="2">
        <f t="shared" si="87"/>
        <v>20.5</v>
      </c>
      <c r="W407" s="2">
        <f t="shared" si="88"/>
        <v>8.08</v>
      </c>
      <c r="X407" s="2">
        <f t="shared" si="89"/>
        <v>12.54</v>
      </c>
      <c r="Y407" s="2">
        <f t="shared" si="90"/>
        <v>9.59</v>
      </c>
      <c r="Z407" s="2">
        <f t="shared" si="91"/>
        <v>0.64</v>
      </c>
      <c r="AA407" s="2">
        <f t="shared" si="92"/>
        <v>409.51</v>
      </c>
      <c r="AB407" s="2">
        <f t="shared" si="93"/>
        <v>6</v>
      </c>
      <c r="AC407" s="2">
        <f t="shared" si="94"/>
        <v>236.1</v>
      </c>
      <c r="AD407" s="2">
        <f t="shared" si="95"/>
        <v>235</v>
      </c>
      <c r="AE407" s="2">
        <f t="shared" si="96"/>
        <v>238.2</v>
      </c>
      <c r="AF407" s="2">
        <f t="shared" si="97"/>
        <v>50</v>
      </c>
    </row>
    <row r="408" spans="1:32" x14ac:dyDescent="0.2">
      <c r="A408" s="2" t="s">
        <v>37</v>
      </c>
      <c r="B408" s="2" t="s">
        <v>444</v>
      </c>
      <c r="C408" s="3" t="str">
        <f t="shared" si="84"/>
        <v>26-08-2015 13-12-00</v>
      </c>
      <c r="D408" s="4">
        <v>42242.54999994213</v>
      </c>
      <c r="E408" s="2">
        <v>18.7</v>
      </c>
      <c r="F408" s="2">
        <v>12.9</v>
      </c>
      <c r="G408" s="2">
        <v>21.1</v>
      </c>
      <c r="H408" s="2">
        <v>8.1</v>
      </c>
      <c r="I408" s="2">
        <v>12.5</v>
      </c>
      <c r="J408" s="2">
        <v>9.52</v>
      </c>
      <c r="K408" s="2">
        <v>0.65</v>
      </c>
      <c r="L408" s="2">
        <v>410.38</v>
      </c>
      <c r="M408" s="2">
        <v>7</v>
      </c>
      <c r="N408" s="2">
        <v>236.9</v>
      </c>
      <c r="O408" s="2">
        <v>235.2</v>
      </c>
      <c r="P408" s="2">
        <v>238.7</v>
      </c>
      <c r="Q408" s="2">
        <v>50</v>
      </c>
      <c r="R408" s="2">
        <v>0</v>
      </c>
      <c r="S408" s="4">
        <v>42242.568749942133</v>
      </c>
      <c r="T408" s="2">
        <f t="shared" si="85"/>
        <v>18.3</v>
      </c>
      <c r="U408" s="2">
        <f t="shared" si="86"/>
        <v>14.1</v>
      </c>
      <c r="V408" s="2">
        <f t="shared" si="87"/>
        <v>20.8</v>
      </c>
      <c r="W408" s="2">
        <f t="shared" si="88"/>
        <v>8.08</v>
      </c>
      <c r="X408" s="2">
        <f t="shared" si="89"/>
        <v>12.58</v>
      </c>
      <c r="Y408" s="2">
        <f t="shared" si="90"/>
        <v>9.64</v>
      </c>
      <c r="Z408" s="2">
        <f t="shared" si="91"/>
        <v>0.64</v>
      </c>
      <c r="AA408" s="2">
        <f t="shared" si="92"/>
        <v>409.28</v>
      </c>
      <c r="AB408" s="2">
        <f t="shared" si="93"/>
        <v>6.2</v>
      </c>
      <c r="AC408" s="2">
        <f t="shared" si="94"/>
        <v>235.9</v>
      </c>
      <c r="AD408" s="2">
        <f t="shared" si="95"/>
        <v>234.8</v>
      </c>
      <c r="AE408" s="2">
        <f t="shared" si="96"/>
        <v>238.2</v>
      </c>
      <c r="AF408" s="2">
        <f t="shared" si="97"/>
        <v>49.9</v>
      </c>
    </row>
    <row r="409" spans="1:32" x14ac:dyDescent="0.2">
      <c r="A409" s="2" t="s">
        <v>37</v>
      </c>
      <c r="B409" s="2" t="s">
        <v>445</v>
      </c>
      <c r="C409" s="3" t="str">
        <f t="shared" si="84"/>
        <v>26-08-2015 13-12-06</v>
      </c>
      <c r="D409" s="4">
        <v>42242.550069386576</v>
      </c>
      <c r="E409" s="2">
        <v>18.5</v>
      </c>
      <c r="F409" s="2">
        <v>13.1</v>
      </c>
      <c r="G409" s="2">
        <v>21.1</v>
      </c>
      <c r="H409" s="2">
        <v>8.1300000000000008</v>
      </c>
      <c r="I409" s="2">
        <v>12.5</v>
      </c>
      <c r="J409" s="2">
        <v>9.49</v>
      </c>
      <c r="K409" s="2">
        <v>0.65</v>
      </c>
      <c r="L409" s="2">
        <v>410.27</v>
      </c>
      <c r="M409" s="2">
        <v>6.9</v>
      </c>
      <c r="N409" s="2">
        <v>236.9</v>
      </c>
      <c r="O409" s="2">
        <v>235.2</v>
      </c>
      <c r="P409" s="2">
        <v>238.5</v>
      </c>
      <c r="Q409" s="2">
        <v>49.9</v>
      </c>
      <c r="R409" s="2">
        <v>0</v>
      </c>
      <c r="S409" s="4">
        <v>42242.568865682872</v>
      </c>
      <c r="T409" s="2">
        <f t="shared" si="85"/>
        <v>18.2</v>
      </c>
      <c r="U409" s="2">
        <f t="shared" si="86"/>
        <v>14.3</v>
      </c>
      <c r="V409" s="2">
        <f t="shared" si="87"/>
        <v>21</v>
      </c>
      <c r="W409" s="2">
        <f t="shared" si="88"/>
        <v>8.1</v>
      </c>
      <c r="X409" s="2">
        <f t="shared" si="89"/>
        <v>12.65</v>
      </c>
      <c r="Y409" s="2">
        <f t="shared" si="90"/>
        <v>9.7200000000000006</v>
      </c>
      <c r="Z409" s="2">
        <f t="shared" si="91"/>
        <v>0.64</v>
      </c>
      <c r="AA409" s="2">
        <f t="shared" si="92"/>
        <v>409.23</v>
      </c>
      <c r="AB409" s="2">
        <f t="shared" si="93"/>
        <v>6.1</v>
      </c>
      <c r="AC409" s="2">
        <f t="shared" si="94"/>
        <v>235.9</v>
      </c>
      <c r="AD409" s="2">
        <f t="shared" si="95"/>
        <v>234.7</v>
      </c>
      <c r="AE409" s="2">
        <f t="shared" si="96"/>
        <v>238.2</v>
      </c>
      <c r="AF409" s="2">
        <f t="shared" si="97"/>
        <v>49.9</v>
      </c>
    </row>
    <row r="410" spans="1:32" x14ac:dyDescent="0.2">
      <c r="A410" s="2" t="s">
        <v>37</v>
      </c>
      <c r="B410" s="2" t="s">
        <v>446</v>
      </c>
      <c r="C410" s="3" t="str">
        <f t="shared" si="84"/>
        <v>26-08-2015 13-12-12</v>
      </c>
      <c r="D410" s="4">
        <v>42242.550138831015</v>
      </c>
      <c r="E410" s="2">
        <v>18.399999999999999</v>
      </c>
      <c r="F410" s="2">
        <v>13.2</v>
      </c>
      <c r="G410" s="2">
        <v>20.9</v>
      </c>
      <c r="H410" s="2">
        <v>8.1199999999999992</v>
      </c>
      <c r="I410" s="2">
        <v>12.45</v>
      </c>
      <c r="J410" s="2">
        <v>9.44</v>
      </c>
      <c r="K410" s="2">
        <v>0.65</v>
      </c>
      <c r="L410" s="2">
        <v>410.32</v>
      </c>
      <c r="M410" s="2">
        <v>6.8</v>
      </c>
      <c r="N410" s="2">
        <v>237</v>
      </c>
      <c r="O410" s="2">
        <v>235.3</v>
      </c>
      <c r="P410" s="2">
        <v>238.4</v>
      </c>
      <c r="Q410" s="2">
        <v>49.9</v>
      </c>
      <c r="R410" s="2">
        <v>0</v>
      </c>
      <c r="S410" s="4">
        <v>42242.56898142361</v>
      </c>
      <c r="T410" s="2">
        <f t="shared" si="85"/>
        <v>17.600000000000001</v>
      </c>
      <c r="U410" s="2">
        <f t="shared" si="86"/>
        <v>14.4</v>
      </c>
      <c r="V410" s="2">
        <f t="shared" si="87"/>
        <v>21</v>
      </c>
      <c r="W410" s="2">
        <f t="shared" si="88"/>
        <v>8.11</v>
      </c>
      <c r="X410" s="2">
        <f t="shared" si="89"/>
        <v>12.54</v>
      </c>
      <c r="Y410" s="2">
        <f t="shared" si="90"/>
        <v>9.56</v>
      </c>
      <c r="Z410" s="2">
        <f t="shared" si="91"/>
        <v>0.65</v>
      </c>
      <c r="AA410" s="2">
        <f t="shared" si="92"/>
        <v>409.28</v>
      </c>
      <c r="AB410" s="2">
        <f t="shared" si="93"/>
        <v>6.4</v>
      </c>
      <c r="AC410" s="2">
        <f t="shared" si="94"/>
        <v>236</v>
      </c>
      <c r="AD410" s="2">
        <f t="shared" si="95"/>
        <v>234.6</v>
      </c>
      <c r="AE410" s="2">
        <f t="shared" si="96"/>
        <v>238.3</v>
      </c>
      <c r="AF410" s="2">
        <f t="shared" si="97"/>
        <v>49.9</v>
      </c>
    </row>
    <row r="411" spans="1:32" x14ac:dyDescent="0.2">
      <c r="A411" s="2" t="s">
        <v>37</v>
      </c>
      <c r="B411" s="2" t="s">
        <v>447</v>
      </c>
      <c r="C411" s="3" t="str">
        <f t="shared" si="84"/>
        <v>26-08-2015 13-12-18</v>
      </c>
      <c r="D411" s="4">
        <v>42242.550208275461</v>
      </c>
      <c r="E411" s="2">
        <v>18.2</v>
      </c>
      <c r="F411" s="2">
        <v>14.4</v>
      </c>
      <c r="G411" s="2">
        <v>21.1</v>
      </c>
      <c r="H411" s="2">
        <v>8.36</v>
      </c>
      <c r="I411" s="2">
        <v>12.73</v>
      </c>
      <c r="J411" s="2">
        <v>9.6</v>
      </c>
      <c r="K411" s="2">
        <v>0.66</v>
      </c>
      <c r="L411" s="2">
        <v>410.21</v>
      </c>
      <c r="M411" s="2">
        <v>5.9</v>
      </c>
      <c r="N411" s="2">
        <v>236.9</v>
      </c>
      <c r="O411" s="2">
        <v>235.2</v>
      </c>
      <c r="P411" s="2">
        <v>238.4</v>
      </c>
      <c r="Q411" s="2">
        <v>50</v>
      </c>
      <c r="R411" s="2">
        <v>0</v>
      </c>
      <c r="S411" s="4">
        <v>42242.569097164349</v>
      </c>
      <c r="T411" s="2">
        <f t="shared" si="85"/>
        <v>25.6</v>
      </c>
      <c r="U411" s="2">
        <f t="shared" si="86"/>
        <v>23.5</v>
      </c>
      <c r="V411" s="2">
        <f t="shared" si="87"/>
        <v>29.3</v>
      </c>
      <c r="W411" s="2">
        <f t="shared" si="88"/>
        <v>12.72</v>
      </c>
      <c r="X411" s="2">
        <f t="shared" si="89"/>
        <v>18.53</v>
      </c>
      <c r="Y411" s="2">
        <f t="shared" si="90"/>
        <v>13.47</v>
      </c>
      <c r="Z411" s="2">
        <f t="shared" si="91"/>
        <v>0.69</v>
      </c>
      <c r="AA411" s="2">
        <f t="shared" si="92"/>
        <v>409.05</v>
      </c>
      <c r="AB411" s="2">
        <f t="shared" si="93"/>
        <v>6.4</v>
      </c>
      <c r="AC411" s="2">
        <f t="shared" si="94"/>
        <v>235.9</v>
      </c>
      <c r="AD411" s="2">
        <f t="shared" si="95"/>
        <v>234.5</v>
      </c>
      <c r="AE411" s="2">
        <f t="shared" si="96"/>
        <v>238.1</v>
      </c>
      <c r="AF411" s="2">
        <f t="shared" si="97"/>
        <v>50</v>
      </c>
    </row>
    <row r="412" spans="1:32" x14ac:dyDescent="0.2">
      <c r="A412" s="2" t="s">
        <v>37</v>
      </c>
      <c r="B412" s="2" t="s">
        <v>448</v>
      </c>
      <c r="C412" s="3" t="str">
        <f t="shared" si="84"/>
        <v>26-08-2015 13-12-24</v>
      </c>
      <c r="D412" s="4">
        <v>42242.550277719907</v>
      </c>
      <c r="E412" s="2">
        <v>38.5</v>
      </c>
      <c r="F412" s="2">
        <v>36.1</v>
      </c>
      <c r="G412" s="2">
        <v>40.200000000000003</v>
      </c>
      <c r="H412" s="2">
        <v>19.440000000000001</v>
      </c>
      <c r="I412" s="2">
        <v>27.16</v>
      </c>
      <c r="J412" s="2">
        <v>18.96</v>
      </c>
      <c r="K412" s="2">
        <v>0.72</v>
      </c>
      <c r="L412" s="2">
        <v>409.63</v>
      </c>
      <c r="M412" s="2">
        <v>4.7</v>
      </c>
      <c r="N412" s="2">
        <v>236.4</v>
      </c>
      <c r="O412" s="2">
        <v>234.9</v>
      </c>
      <c r="P412" s="2">
        <v>238.2</v>
      </c>
      <c r="Q412" s="2">
        <v>50</v>
      </c>
      <c r="R412" s="2">
        <v>0</v>
      </c>
      <c r="S412" s="4">
        <v>42242.569212905095</v>
      </c>
      <c r="T412" s="2">
        <f t="shared" si="85"/>
        <v>38.9</v>
      </c>
      <c r="U412" s="2">
        <f t="shared" si="86"/>
        <v>37.200000000000003</v>
      </c>
      <c r="V412" s="2">
        <f t="shared" si="87"/>
        <v>44.4</v>
      </c>
      <c r="W412" s="2">
        <f t="shared" si="88"/>
        <v>20.47</v>
      </c>
      <c r="X412" s="2">
        <f t="shared" si="89"/>
        <v>28.45</v>
      </c>
      <c r="Y412" s="2">
        <f t="shared" si="90"/>
        <v>19.760000000000002</v>
      </c>
      <c r="Z412" s="2">
        <f t="shared" si="91"/>
        <v>0.72</v>
      </c>
      <c r="AA412" s="2">
        <f t="shared" si="92"/>
        <v>408.71</v>
      </c>
      <c r="AB412" s="2">
        <f t="shared" si="93"/>
        <v>7.4</v>
      </c>
      <c r="AC412" s="2">
        <f t="shared" si="94"/>
        <v>235.7</v>
      </c>
      <c r="AD412" s="2">
        <f t="shared" si="95"/>
        <v>234.2</v>
      </c>
      <c r="AE412" s="2">
        <f t="shared" si="96"/>
        <v>238</v>
      </c>
      <c r="AF412" s="2">
        <f t="shared" si="97"/>
        <v>49.9</v>
      </c>
    </row>
    <row r="413" spans="1:32" x14ac:dyDescent="0.2">
      <c r="A413" s="2" t="s">
        <v>37</v>
      </c>
      <c r="B413" s="2" t="s">
        <v>449</v>
      </c>
      <c r="C413" s="3" t="str">
        <f t="shared" si="84"/>
        <v>26-08-2015 13-12-30</v>
      </c>
      <c r="D413" s="4">
        <v>42242.550347164353</v>
      </c>
      <c r="E413" s="2">
        <v>40.299999999999997</v>
      </c>
      <c r="F413" s="2">
        <v>37.4</v>
      </c>
      <c r="G413" s="2">
        <v>42.6</v>
      </c>
      <c r="H413" s="2">
        <v>20.45</v>
      </c>
      <c r="I413" s="2">
        <v>28.46</v>
      </c>
      <c r="J413" s="2">
        <v>19.79</v>
      </c>
      <c r="K413" s="2">
        <v>0.72</v>
      </c>
      <c r="L413" s="2">
        <v>409.57</v>
      </c>
      <c r="M413" s="2">
        <v>5.3</v>
      </c>
      <c r="N413" s="2">
        <v>236.4</v>
      </c>
      <c r="O413" s="2">
        <v>234.8</v>
      </c>
      <c r="P413" s="2">
        <v>238.2</v>
      </c>
      <c r="Q413" s="2">
        <v>50</v>
      </c>
      <c r="R413" s="2">
        <v>0</v>
      </c>
      <c r="S413" s="4">
        <v>42242.569328645834</v>
      </c>
      <c r="T413" s="2">
        <f t="shared" si="85"/>
        <v>40.1</v>
      </c>
      <c r="U413" s="2">
        <f t="shared" si="86"/>
        <v>37.9</v>
      </c>
      <c r="V413" s="2">
        <f t="shared" si="87"/>
        <v>44.4</v>
      </c>
      <c r="W413" s="2">
        <f t="shared" si="88"/>
        <v>20.86</v>
      </c>
      <c r="X413" s="2">
        <f t="shared" si="89"/>
        <v>28.9</v>
      </c>
      <c r="Y413" s="2">
        <f t="shared" si="90"/>
        <v>20</v>
      </c>
      <c r="Z413" s="2">
        <f t="shared" si="91"/>
        <v>0.72</v>
      </c>
      <c r="AA413" s="2">
        <f t="shared" si="92"/>
        <v>408.76</v>
      </c>
      <c r="AB413" s="2">
        <f t="shared" si="93"/>
        <v>7</v>
      </c>
      <c r="AC413" s="2">
        <f t="shared" si="94"/>
        <v>235.6</v>
      </c>
      <c r="AD413" s="2">
        <f t="shared" si="95"/>
        <v>234.2</v>
      </c>
      <c r="AE413" s="2">
        <f t="shared" si="96"/>
        <v>238.2</v>
      </c>
      <c r="AF413" s="2">
        <f t="shared" si="97"/>
        <v>49.9</v>
      </c>
    </row>
    <row r="414" spans="1:32" x14ac:dyDescent="0.2">
      <c r="A414" s="2" t="s">
        <v>37</v>
      </c>
      <c r="B414" s="2" t="s">
        <v>450</v>
      </c>
      <c r="C414" s="3" t="str">
        <f t="shared" si="84"/>
        <v>26-08-2015 13-12-36</v>
      </c>
      <c r="D414" s="4">
        <v>42242.550416608799</v>
      </c>
      <c r="E414" s="2">
        <v>40.5</v>
      </c>
      <c r="F414" s="2">
        <v>37.700000000000003</v>
      </c>
      <c r="G414" s="2">
        <v>42.9</v>
      </c>
      <c r="H414" s="2">
        <v>20.6</v>
      </c>
      <c r="I414" s="2">
        <v>28.65</v>
      </c>
      <c r="J414" s="2">
        <v>19.91</v>
      </c>
      <c r="K414" s="2">
        <v>0.72</v>
      </c>
      <c r="L414" s="2">
        <v>409.63</v>
      </c>
      <c r="M414" s="2">
        <v>5.2</v>
      </c>
      <c r="N414" s="2">
        <v>236.4</v>
      </c>
      <c r="O414" s="2">
        <v>234.9</v>
      </c>
      <c r="P414" s="2">
        <v>238.2</v>
      </c>
      <c r="Q414" s="2">
        <v>49.9</v>
      </c>
      <c r="R414" s="2">
        <v>0</v>
      </c>
      <c r="S414" s="4">
        <v>42242.569444386572</v>
      </c>
      <c r="T414" s="2">
        <f t="shared" si="85"/>
        <v>18.7</v>
      </c>
      <c r="U414" s="2">
        <f t="shared" si="86"/>
        <v>15</v>
      </c>
      <c r="V414" s="2">
        <f t="shared" si="87"/>
        <v>23.9</v>
      </c>
      <c r="W414" s="2">
        <f t="shared" si="88"/>
        <v>9.0399999999999991</v>
      </c>
      <c r="X414" s="2">
        <f t="shared" si="89"/>
        <v>13.63</v>
      </c>
      <c r="Y414" s="2">
        <f t="shared" si="90"/>
        <v>10.199999999999999</v>
      </c>
      <c r="Z414" s="2">
        <f t="shared" si="91"/>
        <v>0.66</v>
      </c>
      <c r="AA414" s="2">
        <f t="shared" si="92"/>
        <v>409.34</v>
      </c>
      <c r="AB414" s="2">
        <f t="shared" si="93"/>
        <v>8.6</v>
      </c>
      <c r="AC414" s="2">
        <f t="shared" si="94"/>
        <v>236.3</v>
      </c>
      <c r="AD414" s="2">
        <f t="shared" si="95"/>
        <v>234.4</v>
      </c>
      <c r="AE414" s="2">
        <f t="shared" si="96"/>
        <v>238.3</v>
      </c>
      <c r="AF414" s="2">
        <f t="shared" si="97"/>
        <v>49.9</v>
      </c>
    </row>
    <row r="415" spans="1:32" x14ac:dyDescent="0.2">
      <c r="A415" s="2" t="s">
        <v>37</v>
      </c>
      <c r="B415" s="2" t="s">
        <v>451</v>
      </c>
      <c r="C415" s="3" t="str">
        <f t="shared" si="84"/>
        <v>26-08-2015 13-12-42</v>
      </c>
      <c r="D415" s="4">
        <v>42242.550486053238</v>
      </c>
      <c r="E415" s="2">
        <v>40.799999999999997</v>
      </c>
      <c r="F415" s="2">
        <v>37.5</v>
      </c>
      <c r="G415" s="2">
        <v>43.7</v>
      </c>
      <c r="H415" s="2">
        <v>20.75</v>
      </c>
      <c r="I415" s="2">
        <v>28.87</v>
      </c>
      <c r="J415" s="2">
        <v>20.07</v>
      </c>
      <c r="K415" s="2">
        <v>0.72</v>
      </c>
      <c r="L415" s="2">
        <v>409.69</v>
      </c>
      <c r="M415" s="2">
        <v>5.8</v>
      </c>
      <c r="N415" s="2">
        <v>236.5</v>
      </c>
      <c r="O415" s="2">
        <v>234.9</v>
      </c>
      <c r="P415" s="2">
        <v>238.2</v>
      </c>
      <c r="Q415" s="2">
        <v>49.9</v>
      </c>
      <c r="R415" s="2">
        <v>0</v>
      </c>
      <c r="S415" s="4">
        <v>42242.569560127318</v>
      </c>
      <c r="T415" s="2">
        <f t="shared" si="85"/>
        <v>17.5</v>
      </c>
      <c r="U415" s="2">
        <f t="shared" si="86"/>
        <v>12.8</v>
      </c>
      <c r="V415" s="2">
        <f t="shared" si="87"/>
        <v>23.1</v>
      </c>
      <c r="W415" s="2">
        <f t="shared" si="88"/>
        <v>8.2799999999999994</v>
      </c>
      <c r="X415" s="2">
        <f t="shared" si="89"/>
        <v>12.63</v>
      </c>
      <c r="Y415" s="2">
        <f t="shared" si="90"/>
        <v>9.5399999999999991</v>
      </c>
      <c r="Z415" s="2">
        <f t="shared" si="91"/>
        <v>0.66</v>
      </c>
      <c r="AA415" s="2">
        <f t="shared" si="92"/>
        <v>409.17</v>
      </c>
      <c r="AB415" s="2">
        <f t="shared" si="93"/>
        <v>9.6999999999999993</v>
      </c>
      <c r="AC415" s="2">
        <f t="shared" si="94"/>
        <v>236.4</v>
      </c>
      <c r="AD415" s="2">
        <f t="shared" si="95"/>
        <v>234.3</v>
      </c>
      <c r="AE415" s="2">
        <f t="shared" si="96"/>
        <v>238</v>
      </c>
      <c r="AF415" s="2">
        <f t="shared" si="97"/>
        <v>49.9</v>
      </c>
    </row>
    <row r="416" spans="1:32" x14ac:dyDescent="0.2">
      <c r="A416" s="2" t="s">
        <v>37</v>
      </c>
      <c r="B416" s="2" t="s">
        <v>452</v>
      </c>
      <c r="C416" s="3" t="str">
        <f t="shared" si="84"/>
        <v>26-08-2015 13-12-48</v>
      </c>
      <c r="D416" s="4">
        <v>42242.550555497684</v>
      </c>
      <c r="E416" s="2">
        <v>41</v>
      </c>
      <c r="F416" s="2">
        <v>38</v>
      </c>
      <c r="G416" s="2">
        <v>42.9</v>
      </c>
      <c r="H416" s="2">
        <v>20.79</v>
      </c>
      <c r="I416" s="2">
        <v>28.83</v>
      </c>
      <c r="J416" s="2">
        <v>19.97</v>
      </c>
      <c r="K416" s="2">
        <v>0.72</v>
      </c>
      <c r="L416" s="2">
        <v>409.51</v>
      </c>
      <c r="M416" s="2">
        <v>5.2</v>
      </c>
      <c r="N416" s="2">
        <v>236.4</v>
      </c>
      <c r="O416" s="2">
        <v>234.8</v>
      </c>
      <c r="P416" s="2">
        <v>238.1</v>
      </c>
      <c r="Q416" s="2">
        <v>50</v>
      </c>
      <c r="R416" s="2">
        <v>0</v>
      </c>
      <c r="S416" s="4">
        <v>42242.569675868057</v>
      </c>
      <c r="T416" s="2">
        <f t="shared" si="85"/>
        <v>17</v>
      </c>
      <c r="U416" s="2">
        <f t="shared" si="86"/>
        <v>12.9</v>
      </c>
      <c r="V416" s="2">
        <f t="shared" si="87"/>
        <v>23.6</v>
      </c>
      <c r="W416" s="2">
        <f t="shared" si="88"/>
        <v>8.31</v>
      </c>
      <c r="X416" s="2">
        <f t="shared" si="89"/>
        <v>12.66</v>
      </c>
      <c r="Y416" s="2">
        <f t="shared" si="90"/>
        <v>9.5500000000000007</v>
      </c>
      <c r="Z416" s="2">
        <f t="shared" si="91"/>
        <v>0.66</v>
      </c>
      <c r="AA416" s="2">
        <f t="shared" si="92"/>
        <v>409.23</v>
      </c>
      <c r="AB416" s="2">
        <f t="shared" si="93"/>
        <v>10</v>
      </c>
      <c r="AC416" s="2">
        <f t="shared" si="94"/>
        <v>236.4</v>
      </c>
      <c r="AD416" s="2">
        <f t="shared" si="95"/>
        <v>234.4</v>
      </c>
      <c r="AE416" s="2">
        <f t="shared" si="96"/>
        <v>238</v>
      </c>
      <c r="AF416" s="2">
        <f t="shared" si="97"/>
        <v>49.9</v>
      </c>
    </row>
    <row r="417" spans="1:32" x14ac:dyDescent="0.2">
      <c r="A417" s="2" t="s">
        <v>37</v>
      </c>
      <c r="B417" s="2" t="s">
        <v>453</v>
      </c>
      <c r="C417" s="3" t="str">
        <f t="shared" si="84"/>
        <v>26-08-2015 13-12-54</v>
      </c>
      <c r="D417" s="4">
        <v>42242.550624942131</v>
      </c>
      <c r="E417" s="2">
        <v>21.9</v>
      </c>
      <c r="F417" s="2">
        <v>17.399999999999999</v>
      </c>
      <c r="G417" s="2">
        <v>22.7</v>
      </c>
      <c r="H417" s="2">
        <v>9.8800000000000008</v>
      </c>
      <c r="I417" s="2">
        <v>14.7</v>
      </c>
      <c r="J417" s="2">
        <v>10.88</v>
      </c>
      <c r="K417" s="2">
        <v>0.67</v>
      </c>
      <c r="L417" s="2">
        <v>410.27</v>
      </c>
      <c r="M417" s="2">
        <v>5.0999999999999996</v>
      </c>
      <c r="N417" s="2">
        <v>236.8</v>
      </c>
      <c r="O417" s="2">
        <v>235.1</v>
      </c>
      <c r="P417" s="2">
        <v>238.7</v>
      </c>
      <c r="Q417" s="2">
        <v>50</v>
      </c>
      <c r="R417" s="2">
        <v>0</v>
      </c>
      <c r="S417" s="4">
        <v>42242.569791608796</v>
      </c>
      <c r="T417" s="2">
        <f t="shared" si="85"/>
        <v>17.899999999999999</v>
      </c>
      <c r="U417" s="2">
        <f t="shared" si="86"/>
        <v>11.5</v>
      </c>
      <c r="V417" s="2">
        <f t="shared" si="87"/>
        <v>24.7</v>
      </c>
      <c r="W417" s="2">
        <f t="shared" si="88"/>
        <v>8.33</v>
      </c>
      <c r="X417" s="2">
        <f t="shared" si="89"/>
        <v>12.8</v>
      </c>
      <c r="Y417" s="2">
        <f t="shared" si="90"/>
        <v>9.73</v>
      </c>
      <c r="Z417" s="2">
        <f t="shared" si="91"/>
        <v>0.65</v>
      </c>
      <c r="AA417" s="2">
        <f t="shared" si="92"/>
        <v>409.28</v>
      </c>
      <c r="AB417" s="2">
        <f t="shared" si="93"/>
        <v>12</v>
      </c>
      <c r="AC417" s="2">
        <f t="shared" si="94"/>
        <v>236.5</v>
      </c>
      <c r="AD417" s="2">
        <f t="shared" si="95"/>
        <v>234.6</v>
      </c>
      <c r="AE417" s="2">
        <f t="shared" si="96"/>
        <v>237.8</v>
      </c>
      <c r="AF417" s="2">
        <f t="shared" si="97"/>
        <v>49.9</v>
      </c>
    </row>
    <row r="418" spans="1:32" x14ac:dyDescent="0.2">
      <c r="A418" s="2" t="s">
        <v>37</v>
      </c>
      <c r="B418" s="2" t="s">
        <v>454</v>
      </c>
      <c r="C418" s="3" t="str">
        <f t="shared" si="84"/>
        <v>26-08-2015 13-13-00</v>
      </c>
      <c r="D418" s="4">
        <v>42242.550694386577</v>
      </c>
      <c r="E418" s="2">
        <v>18.399999999999999</v>
      </c>
      <c r="F418" s="2">
        <v>14</v>
      </c>
      <c r="G418" s="2">
        <v>19.5</v>
      </c>
      <c r="H418" s="2">
        <v>8.1</v>
      </c>
      <c r="I418" s="2">
        <v>12.3</v>
      </c>
      <c r="J418" s="2">
        <v>9.26</v>
      </c>
      <c r="K418" s="2">
        <v>0.66</v>
      </c>
      <c r="L418" s="2">
        <v>410.27</v>
      </c>
      <c r="M418" s="2">
        <v>5.0999999999999996</v>
      </c>
      <c r="N418" s="2">
        <v>236.7</v>
      </c>
      <c r="O418" s="2">
        <v>235.1</v>
      </c>
      <c r="P418" s="2">
        <v>238.8</v>
      </c>
      <c r="Q418" s="2">
        <v>50</v>
      </c>
      <c r="R418" s="2">
        <v>0</v>
      </c>
      <c r="S418" s="4">
        <v>42242.569907349534</v>
      </c>
      <c r="T418" s="2">
        <f t="shared" si="85"/>
        <v>17.8</v>
      </c>
      <c r="U418" s="2">
        <f t="shared" si="86"/>
        <v>11.7</v>
      </c>
      <c r="V418" s="2">
        <f t="shared" si="87"/>
        <v>24.2</v>
      </c>
      <c r="W418" s="2">
        <f t="shared" si="88"/>
        <v>8.3000000000000007</v>
      </c>
      <c r="X418" s="2">
        <f t="shared" si="89"/>
        <v>12.71</v>
      </c>
      <c r="Y418" s="2">
        <f t="shared" si="90"/>
        <v>9.6199999999999992</v>
      </c>
      <c r="Z418" s="2">
        <f t="shared" si="91"/>
        <v>0.65</v>
      </c>
      <c r="AA418" s="2">
        <f t="shared" si="92"/>
        <v>409.23</v>
      </c>
      <c r="AB418" s="2">
        <f t="shared" si="93"/>
        <v>11.3</v>
      </c>
      <c r="AC418" s="2">
        <f t="shared" si="94"/>
        <v>236.5</v>
      </c>
      <c r="AD418" s="2">
        <f t="shared" si="95"/>
        <v>234.4</v>
      </c>
      <c r="AE418" s="2">
        <f t="shared" si="96"/>
        <v>237.9</v>
      </c>
      <c r="AF418" s="2">
        <f t="shared" si="97"/>
        <v>49.9</v>
      </c>
    </row>
    <row r="419" spans="1:32" x14ac:dyDescent="0.2">
      <c r="A419" s="2" t="s">
        <v>37</v>
      </c>
      <c r="B419" s="2" t="s">
        <v>455</v>
      </c>
      <c r="C419" s="3" t="str">
        <f t="shared" si="84"/>
        <v>26-08-2015 13-13-06</v>
      </c>
      <c r="D419" s="4">
        <v>42242.550763831016</v>
      </c>
      <c r="E419" s="2">
        <v>18.600000000000001</v>
      </c>
      <c r="F419" s="2">
        <v>13</v>
      </c>
      <c r="G419" s="2">
        <v>21.4</v>
      </c>
      <c r="H419" s="2">
        <v>8.1199999999999992</v>
      </c>
      <c r="I419" s="2">
        <v>12.57</v>
      </c>
      <c r="J419" s="2">
        <v>9.59</v>
      </c>
      <c r="K419" s="2">
        <v>0.65</v>
      </c>
      <c r="L419" s="2">
        <v>410.27</v>
      </c>
      <c r="M419" s="2">
        <v>7.2</v>
      </c>
      <c r="N419" s="2">
        <v>236.8</v>
      </c>
      <c r="O419" s="2">
        <v>235.1</v>
      </c>
      <c r="P419" s="2">
        <v>238.7</v>
      </c>
      <c r="Q419" s="2">
        <v>49.9</v>
      </c>
      <c r="R419" s="2">
        <v>0</v>
      </c>
      <c r="S419" s="4">
        <v>42242.57002309028</v>
      </c>
      <c r="T419" s="2">
        <f t="shared" si="85"/>
        <v>17.8</v>
      </c>
      <c r="U419" s="2">
        <f t="shared" si="86"/>
        <v>11.3</v>
      </c>
      <c r="V419" s="2">
        <f t="shared" si="87"/>
        <v>24.5</v>
      </c>
      <c r="W419" s="2">
        <f t="shared" si="88"/>
        <v>8.31</v>
      </c>
      <c r="X419" s="2">
        <f t="shared" si="89"/>
        <v>12.68</v>
      </c>
      <c r="Y419" s="2">
        <f t="shared" si="90"/>
        <v>9.57</v>
      </c>
      <c r="Z419" s="2">
        <f t="shared" si="91"/>
        <v>0.66</v>
      </c>
      <c r="AA419" s="2">
        <f t="shared" si="92"/>
        <v>408.94</v>
      </c>
      <c r="AB419" s="2">
        <f t="shared" si="93"/>
        <v>11.8</v>
      </c>
      <c r="AC419" s="2">
        <f t="shared" si="94"/>
        <v>236.4</v>
      </c>
      <c r="AD419" s="2">
        <f t="shared" si="95"/>
        <v>234.3</v>
      </c>
      <c r="AE419" s="2">
        <f t="shared" si="96"/>
        <v>237.6</v>
      </c>
      <c r="AF419" s="2">
        <f t="shared" si="97"/>
        <v>49.9</v>
      </c>
    </row>
    <row r="420" spans="1:32" x14ac:dyDescent="0.2">
      <c r="A420" s="2" t="s">
        <v>37</v>
      </c>
      <c r="B420" s="2" t="s">
        <v>456</v>
      </c>
      <c r="C420" s="3" t="str">
        <f t="shared" si="84"/>
        <v>26-08-2015 13-13-12</v>
      </c>
      <c r="D420" s="4">
        <v>42242.550833275462</v>
      </c>
      <c r="E420" s="2">
        <v>18.600000000000001</v>
      </c>
      <c r="F420" s="2">
        <v>12.9</v>
      </c>
      <c r="G420" s="2">
        <v>21.3</v>
      </c>
      <c r="H420" s="2">
        <v>8.14</v>
      </c>
      <c r="I420" s="2">
        <v>12.52</v>
      </c>
      <c r="J420" s="2">
        <v>9.51</v>
      </c>
      <c r="K420" s="2">
        <v>0.65</v>
      </c>
      <c r="L420" s="2">
        <v>410.21</v>
      </c>
      <c r="M420" s="2">
        <v>7.1</v>
      </c>
      <c r="N420" s="2">
        <v>236.8</v>
      </c>
      <c r="O420" s="2">
        <v>235</v>
      </c>
      <c r="P420" s="2">
        <v>238.7</v>
      </c>
      <c r="Q420" s="2">
        <v>49.9</v>
      </c>
      <c r="R420" s="2">
        <v>0</v>
      </c>
      <c r="S420" s="4">
        <v>42242.570138831019</v>
      </c>
      <c r="T420" s="2">
        <f t="shared" si="85"/>
        <v>18.5</v>
      </c>
      <c r="U420" s="2">
        <f t="shared" si="86"/>
        <v>10.6</v>
      </c>
      <c r="V420" s="2">
        <f t="shared" si="87"/>
        <v>24.6</v>
      </c>
      <c r="W420" s="2">
        <f t="shared" si="88"/>
        <v>8.32</v>
      </c>
      <c r="X420" s="2">
        <f t="shared" si="89"/>
        <v>12.71</v>
      </c>
      <c r="Y420" s="2">
        <f t="shared" si="90"/>
        <v>9.61</v>
      </c>
      <c r="Z420" s="2">
        <f t="shared" si="91"/>
        <v>0.65</v>
      </c>
      <c r="AA420" s="2">
        <f t="shared" si="92"/>
        <v>409.17</v>
      </c>
      <c r="AB420" s="2">
        <f t="shared" si="93"/>
        <v>12.1</v>
      </c>
      <c r="AC420" s="2">
        <f t="shared" si="94"/>
        <v>236.6</v>
      </c>
      <c r="AD420" s="2">
        <f t="shared" si="95"/>
        <v>234.5</v>
      </c>
      <c r="AE420" s="2">
        <f t="shared" si="96"/>
        <v>237.6</v>
      </c>
      <c r="AF420" s="2">
        <f t="shared" si="97"/>
        <v>49.9</v>
      </c>
    </row>
    <row r="421" spans="1:32" x14ac:dyDescent="0.2">
      <c r="A421" s="2" t="s">
        <v>37</v>
      </c>
      <c r="B421" s="2" t="s">
        <v>457</v>
      </c>
      <c r="C421" s="3" t="str">
        <f t="shared" si="84"/>
        <v>26-08-2015 13-13-18</v>
      </c>
      <c r="D421" s="4">
        <v>42242.550902719908</v>
      </c>
      <c r="E421" s="2">
        <v>18.7</v>
      </c>
      <c r="F421" s="2">
        <v>13.8</v>
      </c>
      <c r="G421" s="2">
        <v>19.7</v>
      </c>
      <c r="H421" s="2">
        <v>8.1199999999999992</v>
      </c>
      <c r="I421" s="2">
        <v>12.38</v>
      </c>
      <c r="J421" s="2">
        <v>9.34</v>
      </c>
      <c r="K421" s="2">
        <v>0.66</v>
      </c>
      <c r="L421" s="2">
        <v>410.32</v>
      </c>
      <c r="M421" s="2">
        <v>5.7</v>
      </c>
      <c r="N421" s="2">
        <v>236.6</v>
      </c>
      <c r="O421" s="2">
        <v>235.1</v>
      </c>
      <c r="P421" s="2">
        <v>239</v>
      </c>
      <c r="Q421" s="2">
        <v>50</v>
      </c>
      <c r="R421" s="2">
        <v>0</v>
      </c>
      <c r="S421" s="4">
        <v>42242.570254571758</v>
      </c>
      <c r="T421" s="2">
        <f t="shared" si="85"/>
        <v>19.100000000000001</v>
      </c>
      <c r="U421" s="2">
        <f t="shared" si="86"/>
        <v>10.3</v>
      </c>
      <c r="V421" s="2">
        <f t="shared" si="87"/>
        <v>24.5</v>
      </c>
      <c r="W421" s="2">
        <f t="shared" si="88"/>
        <v>8.33</v>
      </c>
      <c r="X421" s="2">
        <f t="shared" si="89"/>
        <v>12.75</v>
      </c>
      <c r="Y421" s="2">
        <f t="shared" si="90"/>
        <v>9.66</v>
      </c>
      <c r="Z421" s="2">
        <f t="shared" si="91"/>
        <v>0.65</v>
      </c>
      <c r="AA421" s="2">
        <f t="shared" si="92"/>
        <v>409.11</v>
      </c>
      <c r="AB421" s="2">
        <f t="shared" si="93"/>
        <v>12.3</v>
      </c>
      <c r="AC421" s="2">
        <f t="shared" si="94"/>
        <v>236.5</v>
      </c>
      <c r="AD421" s="2">
        <f t="shared" si="95"/>
        <v>234.5</v>
      </c>
      <c r="AE421" s="2">
        <f t="shared" si="96"/>
        <v>237.6</v>
      </c>
      <c r="AF421" s="2">
        <f t="shared" si="97"/>
        <v>49.9</v>
      </c>
    </row>
    <row r="422" spans="1:32" x14ac:dyDescent="0.2">
      <c r="A422" s="2" t="s">
        <v>37</v>
      </c>
      <c r="B422" s="2" t="s">
        <v>458</v>
      </c>
      <c r="C422" s="3" t="str">
        <f t="shared" si="84"/>
        <v>26-08-2015 13-13-24</v>
      </c>
      <c r="D422" s="4">
        <v>42242.550972164354</v>
      </c>
      <c r="E422" s="2">
        <v>19</v>
      </c>
      <c r="F422" s="2">
        <v>13.4</v>
      </c>
      <c r="G422" s="2">
        <v>19.899999999999999</v>
      </c>
      <c r="H422" s="2">
        <v>8.1300000000000008</v>
      </c>
      <c r="I422" s="2">
        <v>12.4</v>
      </c>
      <c r="J422" s="2">
        <v>9.36</v>
      </c>
      <c r="K422" s="2">
        <v>0.66</v>
      </c>
      <c r="L422" s="2">
        <v>410.15</v>
      </c>
      <c r="M422" s="2">
        <v>5.9</v>
      </c>
      <c r="N422" s="2">
        <v>236.5</v>
      </c>
      <c r="O422" s="2">
        <v>235</v>
      </c>
      <c r="P422" s="2">
        <v>238.9</v>
      </c>
      <c r="Q422" s="2">
        <v>50</v>
      </c>
      <c r="R422" s="2">
        <v>0</v>
      </c>
      <c r="S422" s="4">
        <v>42242.570370312496</v>
      </c>
      <c r="T422" s="2">
        <f t="shared" si="85"/>
        <v>17.5</v>
      </c>
      <c r="U422" s="2">
        <f t="shared" si="86"/>
        <v>13.9</v>
      </c>
      <c r="V422" s="2">
        <f t="shared" si="87"/>
        <v>21.7</v>
      </c>
      <c r="W422" s="2">
        <f t="shared" si="88"/>
        <v>8.17</v>
      </c>
      <c r="X422" s="2">
        <f t="shared" si="89"/>
        <v>12.57</v>
      </c>
      <c r="Y422" s="2">
        <f t="shared" si="90"/>
        <v>9.5500000000000007</v>
      </c>
      <c r="Z422" s="2">
        <f t="shared" si="91"/>
        <v>0.65</v>
      </c>
      <c r="AA422" s="2">
        <f t="shared" si="92"/>
        <v>409.51</v>
      </c>
      <c r="AB422" s="2">
        <f t="shared" si="93"/>
        <v>7.6</v>
      </c>
      <c r="AC422" s="2">
        <f t="shared" si="94"/>
        <v>236.2</v>
      </c>
      <c r="AD422" s="2">
        <f t="shared" si="95"/>
        <v>234.6</v>
      </c>
      <c r="AE422" s="2">
        <f t="shared" si="96"/>
        <v>238.5</v>
      </c>
      <c r="AF422" s="2">
        <f t="shared" si="97"/>
        <v>49.9</v>
      </c>
    </row>
    <row r="423" spans="1:32" x14ac:dyDescent="0.2">
      <c r="A423" s="2" t="s">
        <v>37</v>
      </c>
      <c r="B423" s="2" t="s">
        <v>459</v>
      </c>
      <c r="C423" s="3" t="str">
        <f t="shared" si="84"/>
        <v>26-08-2015 13-13-30</v>
      </c>
      <c r="D423" s="4">
        <v>42242.551041608793</v>
      </c>
      <c r="E423" s="2">
        <v>19</v>
      </c>
      <c r="F423" s="2">
        <v>13</v>
      </c>
      <c r="G423" s="2">
        <v>20.9</v>
      </c>
      <c r="H423" s="2">
        <v>8.11</v>
      </c>
      <c r="I423" s="2">
        <v>12.54</v>
      </c>
      <c r="J423" s="2">
        <v>9.57</v>
      </c>
      <c r="K423" s="2">
        <v>0.65</v>
      </c>
      <c r="L423" s="2">
        <v>410.21</v>
      </c>
      <c r="M423" s="2">
        <v>6.8</v>
      </c>
      <c r="N423" s="2">
        <v>236.6</v>
      </c>
      <c r="O423" s="2">
        <v>235.1</v>
      </c>
      <c r="P423" s="2">
        <v>238.8</v>
      </c>
      <c r="Q423" s="2">
        <v>50</v>
      </c>
      <c r="R423" s="2">
        <v>0</v>
      </c>
      <c r="S423" s="4">
        <v>42242.570486053242</v>
      </c>
      <c r="T423" s="2">
        <f t="shared" si="85"/>
        <v>17.399999999999999</v>
      </c>
      <c r="U423" s="2">
        <f t="shared" si="86"/>
        <v>12.6</v>
      </c>
      <c r="V423" s="2">
        <f t="shared" si="87"/>
        <v>23.5</v>
      </c>
      <c r="W423" s="2">
        <f t="shared" si="88"/>
        <v>8.27</v>
      </c>
      <c r="X423" s="2">
        <f t="shared" si="89"/>
        <v>12.66</v>
      </c>
      <c r="Y423" s="2">
        <f t="shared" si="90"/>
        <v>9.59</v>
      </c>
      <c r="Z423" s="2">
        <f t="shared" si="91"/>
        <v>0.65</v>
      </c>
      <c r="AA423" s="2">
        <f t="shared" si="92"/>
        <v>409.17</v>
      </c>
      <c r="AB423" s="2">
        <f t="shared" si="93"/>
        <v>10.199999999999999</v>
      </c>
      <c r="AC423" s="2">
        <f t="shared" si="94"/>
        <v>236.3</v>
      </c>
      <c r="AD423" s="2">
        <f t="shared" si="95"/>
        <v>234.2</v>
      </c>
      <c r="AE423" s="2">
        <f t="shared" si="96"/>
        <v>238.2</v>
      </c>
      <c r="AF423" s="2">
        <f t="shared" si="97"/>
        <v>49.9</v>
      </c>
    </row>
    <row r="424" spans="1:32" x14ac:dyDescent="0.2">
      <c r="A424" s="2" t="s">
        <v>37</v>
      </c>
      <c r="B424" s="2" t="s">
        <v>460</v>
      </c>
      <c r="C424" s="3" t="str">
        <f t="shared" si="84"/>
        <v>26-08-2015 13-13-36</v>
      </c>
      <c r="D424" s="4">
        <v>42242.551111053239</v>
      </c>
      <c r="E424" s="2">
        <v>18.8</v>
      </c>
      <c r="F424" s="2">
        <v>12.7</v>
      </c>
      <c r="G424" s="2">
        <v>21.7</v>
      </c>
      <c r="H424" s="2">
        <v>8.16</v>
      </c>
      <c r="I424" s="2">
        <v>12.62</v>
      </c>
      <c r="J424" s="2">
        <v>9.6199999999999992</v>
      </c>
      <c r="K424" s="2">
        <v>0.65</v>
      </c>
      <c r="L424" s="2">
        <v>410.21</v>
      </c>
      <c r="M424" s="2">
        <v>7.7</v>
      </c>
      <c r="N424" s="2">
        <v>236.8</v>
      </c>
      <c r="O424" s="2">
        <v>235.1</v>
      </c>
      <c r="P424" s="2">
        <v>238.6</v>
      </c>
      <c r="Q424" s="2">
        <v>50</v>
      </c>
      <c r="R424" s="2">
        <v>0</v>
      </c>
      <c r="S424" s="4">
        <v>42242.570601793981</v>
      </c>
      <c r="T424" s="2">
        <f t="shared" si="85"/>
        <v>17.2</v>
      </c>
      <c r="U424" s="2">
        <f t="shared" si="86"/>
        <v>12.8</v>
      </c>
      <c r="V424" s="2">
        <f t="shared" si="87"/>
        <v>23.8</v>
      </c>
      <c r="W424" s="2">
        <f t="shared" si="88"/>
        <v>8.3000000000000007</v>
      </c>
      <c r="X424" s="2">
        <f t="shared" si="89"/>
        <v>12.73</v>
      </c>
      <c r="Y424" s="2">
        <f t="shared" si="90"/>
        <v>9.66</v>
      </c>
      <c r="Z424" s="2">
        <f t="shared" si="91"/>
        <v>0.65</v>
      </c>
      <c r="AA424" s="2">
        <f t="shared" si="92"/>
        <v>409.28</v>
      </c>
      <c r="AB424" s="2">
        <f t="shared" si="93"/>
        <v>10.4</v>
      </c>
      <c r="AC424" s="2">
        <f t="shared" si="94"/>
        <v>236.4</v>
      </c>
      <c r="AD424" s="2">
        <f t="shared" si="95"/>
        <v>234.4</v>
      </c>
      <c r="AE424" s="2">
        <f t="shared" si="96"/>
        <v>238.1</v>
      </c>
      <c r="AF424" s="2">
        <f t="shared" si="97"/>
        <v>49.9</v>
      </c>
    </row>
    <row r="425" spans="1:32" x14ac:dyDescent="0.2">
      <c r="A425" s="2" t="s">
        <v>37</v>
      </c>
      <c r="B425" s="2" t="s">
        <v>461</v>
      </c>
      <c r="C425" s="3" t="str">
        <f t="shared" si="84"/>
        <v>26-08-2015 13-13-42</v>
      </c>
      <c r="D425" s="4">
        <v>42242.551180497685</v>
      </c>
      <c r="E425" s="2">
        <v>17.8</v>
      </c>
      <c r="F425" s="2">
        <v>13.7</v>
      </c>
      <c r="G425" s="2">
        <v>21</v>
      </c>
      <c r="H425" s="2">
        <v>8.1199999999999992</v>
      </c>
      <c r="I425" s="2">
        <v>12.45</v>
      </c>
      <c r="J425" s="2">
        <v>9.43</v>
      </c>
      <c r="K425" s="2">
        <v>0.65</v>
      </c>
      <c r="L425" s="2">
        <v>410.15</v>
      </c>
      <c r="M425" s="2">
        <v>6.4</v>
      </c>
      <c r="N425" s="2">
        <v>236.7</v>
      </c>
      <c r="O425" s="2">
        <v>235</v>
      </c>
      <c r="P425" s="2">
        <v>238.7</v>
      </c>
      <c r="Q425" s="2">
        <v>50</v>
      </c>
      <c r="R425" s="2">
        <v>0</v>
      </c>
      <c r="S425" s="4">
        <v>42242.57071753472</v>
      </c>
      <c r="T425" s="2">
        <f t="shared" si="85"/>
        <v>17.100000000000001</v>
      </c>
      <c r="U425" s="2">
        <f t="shared" si="86"/>
        <v>12.8</v>
      </c>
      <c r="V425" s="2">
        <f t="shared" si="87"/>
        <v>23.7</v>
      </c>
      <c r="W425" s="2">
        <f t="shared" si="88"/>
        <v>8.2899999999999991</v>
      </c>
      <c r="X425" s="2">
        <f t="shared" si="89"/>
        <v>12.69</v>
      </c>
      <c r="Y425" s="2">
        <f t="shared" si="90"/>
        <v>9.6</v>
      </c>
      <c r="Z425" s="2">
        <f t="shared" si="91"/>
        <v>0.65</v>
      </c>
      <c r="AA425" s="2">
        <f t="shared" si="92"/>
        <v>409.28</v>
      </c>
      <c r="AB425" s="2">
        <f t="shared" si="93"/>
        <v>10.199999999999999</v>
      </c>
      <c r="AC425" s="2">
        <f t="shared" si="94"/>
        <v>236.4</v>
      </c>
      <c r="AD425" s="2">
        <f t="shared" si="95"/>
        <v>234.4</v>
      </c>
      <c r="AE425" s="2">
        <f t="shared" si="96"/>
        <v>238.1</v>
      </c>
      <c r="AF425" s="2">
        <f t="shared" si="97"/>
        <v>49.9</v>
      </c>
    </row>
    <row r="426" spans="1:32" x14ac:dyDescent="0.2">
      <c r="A426" s="2" t="s">
        <v>37</v>
      </c>
      <c r="B426" s="2" t="s">
        <v>462</v>
      </c>
      <c r="C426" s="3" t="str">
        <f t="shared" si="84"/>
        <v>26-08-2015 13-13-48</v>
      </c>
      <c r="D426" s="4">
        <v>42242.551249942131</v>
      </c>
      <c r="E426" s="2">
        <v>18.399999999999999</v>
      </c>
      <c r="F426" s="2">
        <v>13.2</v>
      </c>
      <c r="G426" s="2">
        <v>21.3</v>
      </c>
      <c r="H426" s="2">
        <v>8.17</v>
      </c>
      <c r="I426" s="2">
        <v>12.54</v>
      </c>
      <c r="J426" s="2">
        <v>9.52</v>
      </c>
      <c r="K426" s="2">
        <v>0.65</v>
      </c>
      <c r="L426" s="2">
        <v>410.21</v>
      </c>
      <c r="M426" s="2">
        <v>6.8</v>
      </c>
      <c r="N426" s="2">
        <v>236.7</v>
      </c>
      <c r="O426" s="2">
        <v>235.1</v>
      </c>
      <c r="P426" s="2">
        <v>238.7</v>
      </c>
      <c r="Q426" s="2">
        <v>49.9</v>
      </c>
      <c r="R426" s="2">
        <v>0</v>
      </c>
      <c r="S426" s="4">
        <v>42242.570833275466</v>
      </c>
      <c r="T426" s="2">
        <f t="shared" si="85"/>
        <v>17.399999999999999</v>
      </c>
      <c r="U426" s="2">
        <f t="shared" si="86"/>
        <v>12.9</v>
      </c>
      <c r="V426" s="2">
        <f t="shared" si="87"/>
        <v>23.7</v>
      </c>
      <c r="W426" s="2">
        <f t="shared" si="88"/>
        <v>8.32</v>
      </c>
      <c r="X426" s="2">
        <f t="shared" si="89"/>
        <v>12.79</v>
      </c>
      <c r="Y426" s="2">
        <f t="shared" si="90"/>
        <v>9.7200000000000006</v>
      </c>
      <c r="Z426" s="2">
        <f t="shared" si="91"/>
        <v>0.65</v>
      </c>
      <c r="AA426" s="2">
        <f t="shared" si="92"/>
        <v>409.63</v>
      </c>
      <c r="AB426" s="2">
        <f t="shared" si="93"/>
        <v>10.199999999999999</v>
      </c>
      <c r="AC426" s="2">
        <f t="shared" si="94"/>
        <v>236.5</v>
      </c>
      <c r="AD426" s="2">
        <f t="shared" si="95"/>
        <v>234.5</v>
      </c>
      <c r="AE426" s="2">
        <f t="shared" si="96"/>
        <v>238.5</v>
      </c>
      <c r="AF426" s="2">
        <f t="shared" si="97"/>
        <v>49.9</v>
      </c>
    </row>
    <row r="427" spans="1:32" x14ac:dyDescent="0.2">
      <c r="A427" s="2" t="s">
        <v>37</v>
      </c>
      <c r="B427" s="2" t="s">
        <v>463</v>
      </c>
      <c r="C427" s="3" t="str">
        <f t="shared" si="84"/>
        <v>26-08-2015 13-13-54</v>
      </c>
      <c r="D427" s="4">
        <v>42242.551319386577</v>
      </c>
      <c r="E427" s="2">
        <v>18.8</v>
      </c>
      <c r="F427" s="2">
        <v>13.2</v>
      </c>
      <c r="G427" s="2">
        <v>20.9</v>
      </c>
      <c r="H427" s="2">
        <v>8.1300000000000008</v>
      </c>
      <c r="I427" s="2">
        <v>12.54</v>
      </c>
      <c r="J427" s="2">
        <v>9.5399999999999991</v>
      </c>
      <c r="K427" s="2">
        <v>0.65</v>
      </c>
      <c r="L427" s="2">
        <v>410.03</v>
      </c>
      <c r="M427" s="2">
        <v>6.8</v>
      </c>
      <c r="N427" s="2">
        <v>236.6</v>
      </c>
      <c r="O427" s="2">
        <v>234.9</v>
      </c>
      <c r="P427" s="2">
        <v>238.7</v>
      </c>
      <c r="Q427" s="2">
        <v>49.9</v>
      </c>
      <c r="R427" s="2">
        <v>0</v>
      </c>
      <c r="S427" s="4">
        <v>42242.570949016204</v>
      </c>
      <c r="T427" s="2">
        <f t="shared" si="85"/>
        <v>16.899999999999999</v>
      </c>
      <c r="U427" s="2">
        <f t="shared" si="86"/>
        <v>13.1</v>
      </c>
      <c r="V427" s="2">
        <f t="shared" si="87"/>
        <v>23.5</v>
      </c>
      <c r="W427" s="2">
        <f t="shared" si="88"/>
        <v>8.32</v>
      </c>
      <c r="X427" s="2">
        <f t="shared" si="89"/>
        <v>12.67</v>
      </c>
      <c r="Y427" s="2">
        <f t="shared" si="90"/>
        <v>9.56</v>
      </c>
      <c r="Z427" s="2">
        <f t="shared" si="91"/>
        <v>0.66</v>
      </c>
      <c r="AA427" s="2">
        <f t="shared" si="92"/>
        <v>409.57</v>
      </c>
      <c r="AB427" s="2">
        <f t="shared" si="93"/>
        <v>9.8000000000000007</v>
      </c>
      <c r="AC427" s="2">
        <f t="shared" si="94"/>
        <v>236.6</v>
      </c>
      <c r="AD427" s="2">
        <f t="shared" si="95"/>
        <v>234.4</v>
      </c>
      <c r="AE427" s="2">
        <f t="shared" si="96"/>
        <v>238.4</v>
      </c>
      <c r="AF427" s="2">
        <f t="shared" si="97"/>
        <v>49.9</v>
      </c>
    </row>
    <row r="428" spans="1:32" x14ac:dyDescent="0.2">
      <c r="A428" s="2" t="s">
        <v>37</v>
      </c>
      <c r="B428" s="2" t="s">
        <v>464</v>
      </c>
      <c r="C428" s="3" t="str">
        <f t="shared" si="84"/>
        <v>26-08-2015 13-14-00</v>
      </c>
      <c r="D428" s="4">
        <v>42242.551388831016</v>
      </c>
      <c r="E428" s="2">
        <v>34</v>
      </c>
      <c r="F428" s="2">
        <v>29.7</v>
      </c>
      <c r="G428" s="2">
        <v>37.1</v>
      </c>
      <c r="H428" s="2">
        <v>16.8</v>
      </c>
      <c r="I428" s="2">
        <v>23.85</v>
      </c>
      <c r="J428" s="2">
        <v>16.920000000000002</v>
      </c>
      <c r="K428" s="2">
        <v>0.7</v>
      </c>
      <c r="L428" s="2">
        <v>409.51</v>
      </c>
      <c r="M428" s="2">
        <v>6.4</v>
      </c>
      <c r="N428" s="2">
        <v>236.1</v>
      </c>
      <c r="O428" s="2">
        <v>234.8</v>
      </c>
      <c r="P428" s="2">
        <v>238.4</v>
      </c>
      <c r="Q428" s="2">
        <v>50</v>
      </c>
      <c r="R428" s="2">
        <v>0</v>
      </c>
      <c r="S428" s="4">
        <v>42242.571064756943</v>
      </c>
      <c r="T428" s="2">
        <f t="shared" si="85"/>
        <v>17.8</v>
      </c>
      <c r="U428" s="2">
        <f t="shared" si="86"/>
        <v>12.2</v>
      </c>
      <c r="V428" s="2">
        <f t="shared" si="87"/>
        <v>24.5</v>
      </c>
      <c r="W428" s="2">
        <f t="shared" si="88"/>
        <v>8.44</v>
      </c>
      <c r="X428" s="2">
        <f t="shared" si="89"/>
        <v>12.91</v>
      </c>
      <c r="Y428" s="2">
        <f t="shared" si="90"/>
        <v>9.77</v>
      </c>
      <c r="Z428" s="2">
        <f t="shared" si="91"/>
        <v>0.65</v>
      </c>
      <c r="AA428" s="2">
        <f t="shared" si="92"/>
        <v>409.57</v>
      </c>
      <c r="AB428" s="2">
        <f t="shared" si="93"/>
        <v>11.3</v>
      </c>
      <c r="AC428" s="2">
        <f t="shared" si="94"/>
        <v>236.7</v>
      </c>
      <c r="AD428" s="2">
        <f t="shared" si="95"/>
        <v>234.5</v>
      </c>
      <c r="AE428" s="2">
        <f t="shared" si="96"/>
        <v>238.2</v>
      </c>
      <c r="AF428" s="2">
        <f t="shared" si="97"/>
        <v>49.9</v>
      </c>
    </row>
    <row r="429" spans="1:32" x14ac:dyDescent="0.2">
      <c r="A429" s="2" t="s">
        <v>37</v>
      </c>
      <c r="B429" s="2" t="s">
        <v>465</v>
      </c>
      <c r="C429" s="3" t="str">
        <f t="shared" si="84"/>
        <v>26-08-2015 13-14-06</v>
      </c>
      <c r="D429" s="4">
        <v>42242.551458275462</v>
      </c>
      <c r="E429" s="2">
        <v>40.4</v>
      </c>
      <c r="F429" s="2">
        <v>36.4</v>
      </c>
      <c r="G429" s="2">
        <v>43.6</v>
      </c>
      <c r="H429" s="2">
        <v>20.45</v>
      </c>
      <c r="I429" s="2">
        <v>28.45</v>
      </c>
      <c r="J429" s="2">
        <v>19.79</v>
      </c>
      <c r="K429" s="2">
        <v>0.72</v>
      </c>
      <c r="L429" s="2">
        <v>409.17</v>
      </c>
      <c r="M429" s="2">
        <v>6.6</v>
      </c>
      <c r="N429" s="2">
        <v>236.1</v>
      </c>
      <c r="O429" s="2">
        <v>234.6</v>
      </c>
      <c r="P429" s="2">
        <v>238</v>
      </c>
      <c r="Q429" s="2">
        <v>50</v>
      </c>
      <c r="R429" s="2">
        <v>0</v>
      </c>
      <c r="S429" s="4">
        <v>42242.571180497682</v>
      </c>
      <c r="T429" s="2">
        <f t="shared" si="85"/>
        <v>38.799999999999997</v>
      </c>
      <c r="U429" s="2">
        <f t="shared" si="86"/>
        <v>35.299999999999997</v>
      </c>
      <c r="V429" s="2">
        <f t="shared" si="87"/>
        <v>46.9</v>
      </c>
      <c r="W429" s="2">
        <f t="shared" si="88"/>
        <v>20.55</v>
      </c>
      <c r="X429" s="2">
        <f t="shared" si="89"/>
        <v>28.58</v>
      </c>
      <c r="Y429" s="2">
        <f t="shared" si="90"/>
        <v>19.86</v>
      </c>
      <c r="Z429" s="2">
        <f t="shared" si="91"/>
        <v>0.72</v>
      </c>
      <c r="AA429" s="2">
        <f t="shared" si="92"/>
        <v>408.76</v>
      </c>
      <c r="AB429" s="2">
        <f t="shared" si="93"/>
        <v>10.199999999999999</v>
      </c>
      <c r="AC429" s="2">
        <f t="shared" si="94"/>
        <v>235.8</v>
      </c>
      <c r="AD429" s="2">
        <f t="shared" si="95"/>
        <v>234.2</v>
      </c>
      <c r="AE429" s="2">
        <f t="shared" si="96"/>
        <v>238</v>
      </c>
      <c r="AF429" s="2">
        <f t="shared" si="97"/>
        <v>49.9</v>
      </c>
    </row>
    <row r="430" spans="1:32" x14ac:dyDescent="0.2">
      <c r="A430" s="2" t="s">
        <v>37</v>
      </c>
      <c r="B430" s="2" t="s">
        <v>466</v>
      </c>
      <c r="C430" s="3" t="str">
        <f t="shared" si="84"/>
        <v>26-08-2015 13-14-12</v>
      </c>
      <c r="D430" s="4">
        <v>42242.551527719908</v>
      </c>
      <c r="E430" s="2">
        <v>40.4</v>
      </c>
      <c r="F430" s="2">
        <v>37.299999999999997</v>
      </c>
      <c r="G430" s="2">
        <v>43.5</v>
      </c>
      <c r="H430" s="2">
        <v>20.58</v>
      </c>
      <c r="I430" s="2">
        <v>28.64</v>
      </c>
      <c r="J430" s="2">
        <v>19.920000000000002</v>
      </c>
      <c r="K430" s="2">
        <v>0.72</v>
      </c>
      <c r="L430" s="2">
        <v>409.17</v>
      </c>
      <c r="M430" s="2">
        <v>6</v>
      </c>
      <c r="N430" s="2">
        <v>236</v>
      </c>
      <c r="O430" s="2">
        <v>234.7</v>
      </c>
      <c r="P430" s="2">
        <v>238</v>
      </c>
      <c r="Q430" s="2">
        <v>50</v>
      </c>
      <c r="R430" s="2">
        <v>0</v>
      </c>
      <c r="S430" s="4">
        <v>42242.571296238428</v>
      </c>
      <c r="T430" s="2">
        <f t="shared" si="85"/>
        <v>39.5</v>
      </c>
      <c r="U430" s="2">
        <f t="shared" si="86"/>
        <v>34.200000000000003</v>
      </c>
      <c r="V430" s="2">
        <f t="shared" si="87"/>
        <v>48.2</v>
      </c>
      <c r="W430" s="2">
        <f t="shared" si="88"/>
        <v>20.7</v>
      </c>
      <c r="X430" s="2">
        <f t="shared" si="89"/>
        <v>28.8</v>
      </c>
      <c r="Y430" s="2">
        <f t="shared" si="90"/>
        <v>20.03</v>
      </c>
      <c r="Z430" s="2">
        <f t="shared" si="91"/>
        <v>0.72</v>
      </c>
      <c r="AA430" s="2">
        <f t="shared" si="92"/>
        <v>408.88</v>
      </c>
      <c r="AB430" s="2">
        <f t="shared" si="93"/>
        <v>11.6</v>
      </c>
      <c r="AC430" s="2">
        <f t="shared" si="94"/>
        <v>235.9</v>
      </c>
      <c r="AD430" s="2">
        <f t="shared" si="95"/>
        <v>234.3</v>
      </c>
      <c r="AE430" s="2">
        <f t="shared" si="96"/>
        <v>238</v>
      </c>
      <c r="AF430" s="2">
        <f t="shared" si="97"/>
        <v>50</v>
      </c>
    </row>
    <row r="431" spans="1:32" x14ac:dyDescent="0.2">
      <c r="A431" s="2" t="s">
        <v>37</v>
      </c>
      <c r="B431" s="2" t="s">
        <v>467</v>
      </c>
      <c r="C431" s="3" t="str">
        <f t="shared" si="84"/>
        <v>26-08-2015 13-14-18</v>
      </c>
      <c r="D431" s="4">
        <v>42242.551597164354</v>
      </c>
      <c r="E431" s="2">
        <v>40.6</v>
      </c>
      <c r="F431" s="2">
        <v>37.5</v>
      </c>
      <c r="G431" s="2">
        <v>43.7</v>
      </c>
      <c r="H431" s="2">
        <v>20.73</v>
      </c>
      <c r="I431" s="2">
        <v>28.79</v>
      </c>
      <c r="J431" s="2">
        <v>19.98</v>
      </c>
      <c r="K431" s="2">
        <v>0.72</v>
      </c>
      <c r="L431" s="2">
        <v>409.23</v>
      </c>
      <c r="M431" s="2">
        <v>6</v>
      </c>
      <c r="N431" s="2">
        <v>236</v>
      </c>
      <c r="O431" s="2">
        <v>234.7</v>
      </c>
      <c r="P431" s="2">
        <v>238.1</v>
      </c>
      <c r="Q431" s="2">
        <v>50</v>
      </c>
      <c r="R431" s="2">
        <v>0</v>
      </c>
      <c r="S431" s="4">
        <v>42242.571411979166</v>
      </c>
      <c r="T431" s="2">
        <f t="shared" si="85"/>
        <v>25</v>
      </c>
      <c r="U431" s="2">
        <f t="shared" si="86"/>
        <v>17.899999999999999</v>
      </c>
      <c r="V431" s="2">
        <f t="shared" si="87"/>
        <v>32</v>
      </c>
      <c r="W431" s="2">
        <f t="shared" si="88"/>
        <v>12.11</v>
      </c>
      <c r="X431" s="2">
        <f t="shared" si="89"/>
        <v>17.73</v>
      </c>
      <c r="Y431" s="2">
        <f t="shared" si="90"/>
        <v>12.95</v>
      </c>
      <c r="Z431" s="2">
        <f t="shared" si="91"/>
        <v>0.68</v>
      </c>
      <c r="AA431" s="2">
        <f t="shared" si="92"/>
        <v>409.51</v>
      </c>
      <c r="AB431" s="2">
        <f t="shared" si="93"/>
        <v>12.2</v>
      </c>
      <c r="AC431" s="2">
        <f t="shared" si="94"/>
        <v>236.6</v>
      </c>
      <c r="AD431" s="2">
        <f t="shared" si="95"/>
        <v>234.6</v>
      </c>
      <c r="AE431" s="2">
        <f t="shared" si="96"/>
        <v>238.1</v>
      </c>
      <c r="AF431" s="2">
        <f t="shared" si="97"/>
        <v>49.9</v>
      </c>
    </row>
    <row r="432" spans="1:32" x14ac:dyDescent="0.2">
      <c r="A432" s="2" t="s">
        <v>37</v>
      </c>
      <c r="B432" s="2" t="s">
        <v>468</v>
      </c>
      <c r="C432" s="3" t="str">
        <f t="shared" si="84"/>
        <v>26-08-2015 13-14-24</v>
      </c>
      <c r="D432" s="4">
        <v>42242.551666608793</v>
      </c>
      <c r="E432" s="2">
        <v>41.3</v>
      </c>
      <c r="F432" s="2">
        <v>38.700000000000003</v>
      </c>
      <c r="G432" s="2">
        <v>42.1</v>
      </c>
      <c r="H432" s="2">
        <v>20.88</v>
      </c>
      <c r="I432" s="2">
        <v>28.85</v>
      </c>
      <c r="J432" s="2">
        <v>19.899999999999999</v>
      </c>
      <c r="K432" s="2">
        <v>0.72</v>
      </c>
      <c r="L432" s="2">
        <v>409.11</v>
      </c>
      <c r="M432" s="2">
        <v>5.0999999999999996</v>
      </c>
      <c r="N432" s="2">
        <v>235.9</v>
      </c>
      <c r="O432" s="2">
        <v>234.6</v>
      </c>
      <c r="P432" s="2">
        <v>238.1</v>
      </c>
      <c r="Q432" s="2">
        <v>50</v>
      </c>
      <c r="R432" s="2">
        <v>0</v>
      </c>
      <c r="S432" s="4">
        <v>42242.571527719905</v>
      </c>
      <c r="T432" s="2">
        <f t="shared" si="85"/>
        <v>17.600000000000001</v>
      </c>
      <c r="U432" s="2">
        <f t="shared" si="86"/>
        <v>12</v>
      </c>
      <c r="V432" s="2">
        <f t="shared" si="87"/>
        <v>24.3</v>
      </c>
      <c r="W432" s="2">
        <f t="shared" si="88"/>
        <v>8.33</v>
      </c>
      <c r="X432" s="2">
        <f t="shared" si="89"/>
        <v>12.76</v>
      </c>
      <c r="Y432" s="2">
        <f t="shared" si="90"/>
        <v>9.67</v>
      </c>
      <c r="Z432" s="2">
        <f t="shared" si="91"/>
        <v>0.65</v>
      </c>
      <c r="AA432" s="2">
        <f t="shared" si="92"/>
        <v>409.46</v>
      </c>
      <c r="AB432" s="2">
        <f t="shared" si="93"/>
        <v>11</v>
      </c>
      <c r="AC432" s="2">
        <f t="shared" si="94"/>
        <v>236.7</v>
      </c>
      <c r="AD432" s="2">
        <f t="shared" si="95"/>
        <v>234.5</v>
      </c>
      <c r="AE432" s="2">
        <f t="shared" si="96"/>
        <v>238</v>
      </c>
      <c r="AF432" s="2">
        <f t="shared" si="97"/>
        <v>49.9</v>
      </c>
    </row>
    <row r="433" spans="1:32" x14ac:dyDescent="0.2">
      <c r="A433" s="2" t="s">
        <v>37</v>
      </c>
      <c r="B433" s="2" t="s">
        <v>469</v>
      </c>
      <c r="C433" s="3" t="str">
        <f t="shared" si="84"/>
        <v>26-08-2015 13-14-30</v>
      </c>
      <c r="D433" s="4">
        <v>42242.551736053239</v>
      </c>
      <c r="E433" s="2">
        <v>29.9</v>
      </c>
      <c r="F433" s="2">
        <v>26.4</v>
      </c>
      <c r="G433" s="2">
        <v>31.8</v>
      </c>
      <c r="H433" s="2">
        <v>14.56</v>
      </c>
      <c r="I433" s="2">
        <v>20.85</v>
      </c>
      <c r="J433" s="2">
        <v>14.92</v>
      </c>
      <c r="K433" s="2">
        <v>0.7</v>
      </c>
      <c r="L433" s="2">
        <v>409.69</v>
      </c>
      <c r="M433" s="2">
        <v>5.5</v>
      </c>
      <c r="N433" s="2">
        <v>236.5</v>
      </c>
      <c r="O433" s="2">
        <v>234.8</v>
      </c>
      <c r="P433" s="2">
        <v>238.3</v>
      </c>
      <c r="Q433" s="2">
        <v>49.9</v>
      </c>
      <c r="R433" s="2">
        <v>0</v>
      </c>
      <c r="S433" s="4">
        <v>42242.571643460651</v>
      </c>
      <c r="T433" s="2">
        <f t="shared" si="85"/>
        <v>17.100000000000001</v>
      </c>
      <c r="U433" s="2">
        <f t="shared" si="86"/>
        <v>12.2</v>
      </c>
      <c r="V433" s="2">
        <f t="shared" si="87"/>
        <v>24</v>
      </c>
      <c r="W433" s="2">
        <f t="shared" si="88"/>
        <v>8.31</v>
      </c>
      <c r="X433" s="2">
        <f t="shared" si="89"/>
        <v>12.62</v>
      </c>
      <c r="Y433" s="2">
        <f t="shared" si="90"/>
        <v>9.49</v>
      </c>
      <c r="Z433" s="2">
        <f t="shared" si="91"/>
        <v>0.66</v>
      </c>
      <c r="AA433" s="2">
        <f t="shared" si="92"/>
        <v>409.34</v>
      </c>
      <c r="AB433" s="2">
        <f t="shared" si="93"/>
        <v>10.8</v>
      </c>
      <c r="AC433" s="2">
        <f t="shared" si="94"/>
        <v>236.7</v>
      </c>
      <c r="AD433" s="2">
        <f t="shared" si="95"/>
        <v>234.4</v>
      </c>
      <c r="AE433" s="2">
        <f t="shared" si="96"/>
        <v>237.9</v>
      </c>
      <c r="AF433" s="2">
        <f t="shared" si="97"/>
        <v>49.9</v>
      </c>
    </row>
    <row r="434" spans="1:32" x14ac:dyDescent="0.2">
      <c r="A434" s="2" t="s">
        <v>37</v>
      </c>
      <c r="B434" s="2" t="s">
        <v>470</v>
      </c>
      <c r="C434" s="3" t="str">
        <f t="shared" si="84"/>
        <v>26-08-2015 13-14-36</v>
      </c>
      <c r="D434" s="4">
        <v>42242.551805497686</v>
      </c>
      <c r="E434" s="2">
        <v>18.2</v>
      </c>
      <c r="F434" s="2">
        <v>13.7</v>
      </c>
      <c r="G434" s="2">
        <v>21.1</v>
      </c>
      <c r="H434" s="2">
        <v>8.16</v>
      </c>
      <c r="I434" s="2">
        <v>12.56</v>
      </c>
      <c r="J434" s="2">
        <v>9.5500000000000007</v>
      </c>
      <c r="K434" s="2">
        <v>0.65</v>
      </c>
      <c r="L434" s="2">
        <v>409.98</v>
      </c>
      <c r="M434" s="2">
        <v>6.3</v>
      </c>
      <c r="N434" s="2">
        <v>236.6</v>
      </c>
      <c r="O434" s="2">
        <v>235</v>
      </c>
      <c r="P434" s="2">
        <v>238.5</v>
      </c>
      <c r="Q434" s="2">
        <v>50</v>
      </c>
      <c r="R434" s="2">
        <v>0</v>
      </c>
      <c r="S434" s="4">
        <v>42242.57175920139</v>
      </c>
      <c r="T434" s="2">
        <f t="shared" si="85"/>
        <v>17.600000000000001</v>
      </c>
      <c r="U434" s="2">
        <f t="shared" si="86"/>
        <v>11.3</v>
      </c>
      <c r="V434" s="2">
        <f t="shared" si="87"/>
        <v>24.5</v>
      </c>
      <c r="W434" s="2">
        <f t="shared" si="88"/>
        <v>8.34</v>
      </c>
      <c r="X434" s="2">
        <f t="shared" si="89"/>
        <v>12.64</v>
      </c>
      <c r="Y434" s="2">
        <f t="shared" si="90"/>
        <v>9.5</v>
      </c>
      <c r="Z434" s="2">
        <f t="shared" si="91"/>
        <v>0.66</v>
      </c>
      <c r="AA434" s="2">
        <f t="shared" si="92"/>
        <v>409.4</v>
      </c>
      <c r="AB434" s="2">
        <f t="shared" si="93"/>
        <v>11.6</v>
      </c>
      <c r="AC434" s="2">
        <f t="shared" si="94"/>
        <v>236.8</v>
      </c>
      <c r="AD434" s="2">
        <f t="shared" si="95"/>
        <v>234.5</v>
      </c>
      <c r="AE434" s="2">
        <f t="shared" si="96"/>
        <v>237.8</v>
      </c>
      <c r="AF434" s="2">
        <f t="shared" si="97"/>
        <v>49.9</v>
      </c>
    </row>
    <row r="435" spans="1:32" x14ac:dyDescent="0.2">
      <c r="A435" s="2" t="s">
        <v>37</v>
      </c>
      <c r="B435" s="2" t="s">
        <v>471</v>
      </c>
      <c r="C435" s="3" t="str">
        <f t="shared" si="84"/>
        <v>26-08-2015 13-14-42</v>
      </c>
      <c r="D435" s="4">
        <v>42242.551874942132</v>
      </c>
      <c r="E435" s="2">
        <v>18.3</v>
      </c>
      <c r="F435" s="2">
        <v>13.3</v>
      </c>
      <c r="G435" s="2">
        <v>21.6</v>
      </c>
      <c r="H435" s="2">
        <v>8.16</v>
      </c>
      <c r="I435" s="2">
        <v>12.61</v>
      </c>
      <c r="J435" s="2">
        <v>9.61</v>
      </c>
      <c r="K435" s="2">
        <v>0.65</v>
      </c>
      <c r="L435" s="2">
        <v>410.03</v>
      </c>
      <c r="M435" s="2">
        <v>7.2</v>
      </c>
      <c r="N435" s="2">
        <v>236.7</v>
      </c>
      <c r="O435" s="2">
        <v>235</v>
      </c>
      <c r="P435" s="2">
        <v>238.5</v>
      </c>
      <c r="Q435" s="2">
        <v>50</v>
      </c>
      <c r="R435" s="2">
        <v>0</v>
      </c>
      <c r="S435" s="4">
        <v>42242.571874942128</v>
      </c>
      <c r="T435" s="2">
        <f t="shared" si="85"/>
        <v>18.2</v>
      </c>
      <c r="U435" s="2">
        <f t="shared" si="86"/>
        <v>10.9</v>
      </c>
      <c r="V435" s="2">
        <f t="shared" si="87"/>
        <v>25</v>
      </c>
      <c r="W435" s="2">
        <f t="shared" si="88"/>
        <v>8.35</v>
      </c>
      <c r="X435" s="2">
        <f t="shared" si="89"/>
        <v>12.81</v>
      </c>
      <c r="Y435" s="2">
        <f t="shared" si="90"/>
        <v>9.7200000000000006</v>
      </c>
      <c r="Z435" s="2">
        <f t="shared" si="91"/>
        <v>0.65</v>
      </c>
      <c r="AA435" s="2">
        <f t="shared" si="92"/>
        <v>409.46</v>
      </c>
      <c r="AB435" s="2">
        <f t="shared" si="93"/>
        <v>12.4</v>
      </c>
      <c r="AC435" s="2">
        <f t="shared" si="94"/>
        <v>236.8</v>
      </c>
      <c r="AD435" s="2">
        <f t="shared" si="95"/>
        <v>234.5</v>
      </c>
      <c r="AE435" s="2">
        <f t="shared" si="96"/>
        <v>237.9</v>
      </c>
      <c r="AF435" s="2">
        <f t="shared" si="97"/>
        <v>49.9</v>
      </c>
    </row>
    <row r="436" spans="1:32" x14ac:dyDescent="0.2">
      <c r="A436" s="2" t="s">
        <v>37</v>
      </c>
      <c r="B436" s="2" t="s">
        <v>472</v>
      </c>
      <c r="C436" s="3" t="str">
        <f t="shared" si="84"/>
        <v>26-08-2015 13-14-48</v>
      </c>
      <c r="D436" s="4">
        <v>42242.551944386571</v>
      </c>
      <c r="E436" s="2">
        <v>18.399999999999999</v>
      </c>
      <c r="F436" s="2">
        <v>13.8</v>
      </c>
      <c r="G436" s="2">
        <v>20.2</v>
      </c>
      <c r="H436" s="2">
        <v>8.09</v>
      </c>
      <c r="I436" s="2">
        <v>12.42</v>
      </c>
      <c r="J436" s="2">
        <v>9.42</v>
      </c>
      <c r="K436" s="2">
        <v>0.65</v>
      </c>
      <c r="L436" s="2">
        <v>410.15</v>
      </c>
      <c r="M436" s="2">
        <v>5.7</v>
      </c>
      <c r="N436" s="2">
        <v>236.6</v>
      </c>
      <c r="O436" s="2">
        <v>235</v>
      </c>
      <c r="P436" s="2">
        <v>238.8</v>
      </c>
      <c r="Q436" s="2">
        <v>50</v>
      </c>
      <c r="R436" s="2">
        <v>0</v>
      </c>
      <c r="S436" s="4">
        <v>42242.571990682867</v>
      </c>
      <c r="T436" s="2">
        <f t="shared" si="85"/>
        <v>18</v>
      </c>
      <c r="U436" s="2">
        <f t="shared" si="86"/>
        <v>10.8</v>
      </c>
      <c r="V436" s="2">
        <f t="shared" si="87"/>
        <v>25.1</v>
      </c>
      <c r="W436" s="2">
        <f t="shared" si="88"/>
        <v>8.33</v>
      </c>
      <c r="X436" s="2">
        <f t="shared" si="89"/>
        <v>12.75</v>
      </c>
      <c r="Y436" s="2">
        <f t="shared" si="90"/>
        <v>9.66</v>
      </c>
      <c r="Z436" s="2">
        <f t="shared" si="91"/>
        <v>0.65</v>
      </c>
      <c r="AA436" s="2">
        <f t="shared" si="92"/>
        <v>409.05</v>
      </c>
      <c r="AB436" s="2">
        <f t="shared" si="93"/>
        <v>12.6</v>
      </c>
      <c r="AC436" s="2">
        <f t="shared" si="94"/>
        <v>236.5</v>
      </c>
      <c r="AD436" s="2">
        <f t="shared" si="95"/>
        <v>234.4</v>
      </c>
      <c r="AE436" s="2">
        <f t="shared" si="96"/>
        <v>237.6</v>
      </c>
      <c r="AF436" s="2">
        <f t="shared" si="97"/>
        <v>49.9</v>
      </c>
    </row>
    <row r="437" spans="1:32" x14ac:dyDescent="0.2">
      <c r="A437" s="2" t="s">
        <v>37</v>
      </c>
      <c r="B437" s="2" t="s">
        <v>473</v>
      </c>
      <c r="C437" s="3" t="str">
        <f t="shared" si="84"/>
        <v>26-08-2015 13-14-54</v>
      </c>
      <c r="D437" s="4">
        <v>42242.552013831017</v>
      </c>
      <c r="E437" s="2">
        <v>18.7</v>
      </c>
      <c r="F437" s="2">
        <v>13.2</v>
      </c>
      <c r="G437" s="2">
        <v>20.6</v>
      </c>
      <c r="H437" s="2">
        <v>8.15</v>
      </c>
      <c r="I437" s="2">
        <v>12.44</v>
      </c>
      <c r="J437" s="2">
        <v>9.4</v>
      </c>
      <c r="K437" s="2">
        <v>0.65</v>
      </c>
      <c r="L437" s="2">
        <v>410.09</v>
      </c>
      <c r="M437" s="2">
        <v>6.3</v>
      </c>
      <c r="N437" s="2">
        <v>236.7</v>
      </c>
      <c r="O437" s="2">
        <v>234.9</v>
      </c>
      <c r="P437" s="2">
        <v>238.7</v>
      </c>
      <c r="Q437" s="2">
        <v>50</v>
      </c>
      <c r="R437" s="2">
        <v>0</v>
      </c>
      <c r="S437" s="4">
        <v>42242.572106423613</v>
      </c>
      <c r="T437" s="2">
        <f t="shared" si="85"/>
        <v>20</v>
      </c>
      <c r="U437" s="2">
        <f t="shared" si="86"/>
        <v>10</v>
      </c>
      <c r="V437" s="2">
        <f t="shared" si="87"/>
        <v>24</v>
      </c>
      <c r="W437" s="2">
        <f t="shared" si="88"/>
        <v>8.27</v>
      </c>
      <c r="X437" s="2">
        <f t="shared" si="89"/>
        <v>12.78</v>
      </c>
      <c r="Y437" s="2">
        <f t="shared" si="90"/>
        <v>9.75</v>
      </c>
      <c r="Z437" s="2">
        <f t="shared" si="91"/>
        <v>0.65</v>
      </c>
      <c r="AA437" s="2">
        <f t="shared" si="92"/>
        <v>409.34</v>
      </c>
      <c r="AB437" s="2">
        <f t="shared" si="93"/>
        <v>12.1</v>
      </c>
      <c r="AC437" s="2">
        <f t="shared" si="94"/>
        <v>236.5</v>
      </c>
      <c r="AD437" s="2">
        <f t="shared" si="95"/>
        <v>234.7</v>
      </c>
      <c r="AE437" s="2">
        <f t="shared" si="96"/>
        <v>237.8</v>
      </c>
      <c r="AF437" s="2">
        <f t="shared" si="97"/>
        <v>49.9</v>
      </c>
    </row>
    <row r="438" spans="1:32" x14ac:dyDescent="0.2">
      <c r="A438" s="2" t="s">
        <v>37</v>
      </c>
      <c r="B438" s="2" t="s">
        <v>474</v>
      </c>
      <c r="C438" s="3" t="str">
        <f t="shared" si="84"/>
        <v>26-08-2015 13-15-00</v>
      </c>
      <c r="D438" s="4">
        <v>42242.552083275463</v>
      </c>
      <c r="E438" s="2">
        <v>18.600000000000001</v>
      </c>
      <c r="F438" s="2">
        <v>12.9</v>
      </c>
      <c r="G438" s="2">
        <v>21.5</v>
      </c>
      <c r="H438" s="2">
        <v>8.16</v>
      </c>
      <c r="I438" s="2">
        <v>12.57</v>
      </c>
      <c r="J438" s="2">
        <v>9.56</v>
      </c>
      <c r="K438" s="2">
        <v>0.65</v>
      </c>
      <c r="L438" s="2">
        <v>410.15</v>
      </c>
      <c r="M438" s="2">
        <v>7.2</v>
      </c>
      <c r="N438" s="2">
        <v>236.9</v>
      </c>
      <c r="O438" s="2">
        <v>235</v>
      </c>
      <c r="P438" s="2">
        <v>238.5</v>
      </c>
      <c r="Q438" s="2">
        <v>50</v>
      </c>
      <c r="R438" s="2">
        <v>0</v>
      </c>
      <c r="S438" s="4">
        <v>42242.572222164352</v>
      </c>
      <c r="T438" s="2">
        <f t="shared" si="85"/>
        <v>18.399999999999999</v>
      </c>
      <c r="U438" s="2">
        <f t="shared" si="86"/>
        <v>10.5</v>
      </c>
      <c r="V438" s="2">
        <f t="shared" si="87"/>
        <v>24.4</v>
      </c>
      <c r="W438" s="2">
        <f t="shared" si="88"/>
        <v>8.2899999999999991</v>
      </c>
      <c r="X438" s="2">
        <f t="shared" si="89"/>
        <v>12.62</v>
      </c>
      <c r="Y438" s="2">
        <f t="shared" si="90"/>
        <v>9.51</v>
      </c>
      <c r="Z438" s="2">
        <f t="shared" si="91"/>
        <v>0.66</v>
      </c>
      <c r="AA438" s="2">
        <f t="shared" si="92"/>
        <v>409.34</v>
      </c>
      <c r="AB438" s="2">
        <f t="shared" si="93"/>
        <v>12.1</v>
      </c>
      <c r="AC438" s="2">
        <f t="shared" si="94"/>
        <v>236.8</v>
      </c>
      <c r="AD438" s="2">
        <f t="shared" si="95"/>
        <v>234.6</v>
      </c>
      <c r="AE438" s="2">
        <f t="shared" si="96"/>
        <v>237.6</v>
      </c>
      <c r="AF438" s="2">
        <f t="shared" si="97"/>
        <v>49.9</v>
      </c>
    </row>
    <row r="439" spans="1:32" x14ac:dyDescent="0.2">
      <c r="A439" s="2" t="s">
        <v>37</v>
      </c>
      <c r="B439" s="2" t="s">
        <v>475</v>
      </c>
      <c r="C439" s="3" t="str">
        <f t="shared" si="84"/>
        <v>26-08-2015 13-15-06</v>
      </c>
      <c r="D439" s="4">
        <v>42242.552152719909</v>
      </c>
      <c r="E439" s="2">
        <v>18.100000000000001</v>
      </c>
      <c r="F439" s="2">
        <v>14</v>
      </c>
      <c r="G439" s="2">
        <v>20.399999999999999</v>
      </c>
      <c r="H439" s="2">
        <v>8.14</v>
      </c>
      <c r="I439" s="2">
        <v>12.44</v>
      </c>
      <c r="J439" s="2">
        <v>9.41</v>
      </c>
      <c r="K439" s="2">
        <v>0.65</v>
      </c>
      <c r="L439" s="2">
        <v>410.15</v>
      </c>
      <c r="M439" s="2">
        <v>5.7</v>
      </c>
      <c r="N439" s="2">
        <v>236.8</v>
      </c>
      <c r="O439" s="2">
        <v>235</v>
      </c>
      <c r="P439" s="2">
        <v>238.6</v>
      </c>
      <c r="Q439" s="2">
        <v>49.9</v>
      </c>
      <c r="R439" s="2">
        <v>0</v>
      </c>
      <c r="S439" s="4">
        <v>42242.572337905091</v>
      </c>
      <c r="T439" s="2">
        <f t="shared" si="85"/>
        <v>17.399999999999999</v>
      </c>
      <c r="U439" s="2">
        <f t="shared" si="86"/>
        <v>11.7</v>
      </c>
      <c r="V439" s="2">
        <f t="shared" si="87"/>
        <v>24.2</v>
      </c>
      <c r="W439" s="2">
        <f t="shared" si="88"/>
        <v>8.2899999999999991</v>
      </c>
      <c r="X439" s="2">
        <f t="shared" si="89"/>
        <v>12.62</v>
      </c>
      <c r="Y439" s="2">
        <f t="shared" si="90"/>
        <v>9.51</v>
      </c>
      <c r="Z439" s="2">
        <f t="shared" si="91"/>
        <v>0.66</v>
      </c>
      <c r="AA439" s="2">
        <f t="shared" si="92"/>
        <v>409.34</v>
      </c>
      <c r="AB439" s="2">
        <f t="shared" si="93"/>
        <v>11.2</v>
      </c>
      <c r="AC439" s="2">
        <f t="shared" si="94"/>
        <v>236.7</v>
      </c>
      <c r="AD439" s="2">
        <f t="shared" si="95"/>
        <v>234.5</v>
      </c>
      <c r="AE439" s="2">
        <f t="shared" si="96"/>
        <v>237.8</v>
      </c>
      <c r="AF439" s="2">
        <f t="shared" si="97"/>
        <v>49.9</v>
      </c>
    </row>
    <row r="440" spans="1:32" x14ac:dyDescent="0.2">
      <c r="A440" s="2" t="s">
        <v>37</v>
      </c>
      <c r="B440" s="2" t="s">
        <v>476</v>
      </c>
      <c r="C440" s="3" t="str">
        <f t="shared" si="84"/>
        <v>26-08-2015 13-15-12</v>
      </c>
      <c r="D440" s="4">
        <v>42242.552222164355</v>
      </c>
      <c r="E440" s="2">
        <v>17.600000000000001</v>
      </c>
      <c r="F440" s="2">
        <v>15.3</v>
      </c>
      <c r="G440" s="2">
        <v>18.7</v>
      </c>
      <c r="H440" s="2">
        <v>8.06</v>
      </c>
      <c r="I440" s="2">
        <v>12.22</v>
      </c>
      <c r="J440" s="2">
        <v>9.19</v>
      </c>
      <c r="K440" s="2">
        <v>0.66</v>
      </c>
      <c r="L440" s="2">
        <v>410.15</v>
      </c>
      <c r="M440" s="2">
        <v>4.5</v>
      </c>
      <c r="N440" s="2">
        <v>236.5</v>
      </c>
      <c r="O440" s="2">
        <v>235.1</v>
      </c>
      <c r="P440" s="2">
        <v>238.8</v>
      </c>
      <c r="Q440" s="2">
        <v>49.9</v>
      </c>
      <c r="R440" s="2">
        <v>0</v>
      </c>
      <c r="S440" s="4">
        <v>42242.572453645837</v>
      </c>
      <c r="T440" s="2">
        <f t="shared" si="85"/>
        <v>17.899999999999999</v>
      </c>
      <c r="U440" s="2">
        <f t="shared" si="86"/>
        <v>11.1</v>
      </c>
      <c r="V440" s="2">
        <f t="shared" si="87"/>
        <v>24.3</v>
      </c>
      <c r="W440" s="2">
        <f t="shared" si="88"/>
        <v>8.3000000000000007</v>
      </c>
      <c r="X440" s="2">
        <f t="shared" si="89"/>
        <v>12.61</v>
      </c>
      <c r="Y440" s="2">
        <f t="shared" si="90"/>
        <v>9.5</v>
      </c>
      <c r="Z440" s="2">
        <f t="shared" si="91"/>
        <v>0.66</v>
      </c>
      <c r="AA440" s="2">
        <f t="shared" si="92"/>
        <v>409.17</v>
      </c>
      <c r="AB440" s="2">
        <f t="shared" si="93"/>
        <v>11.6</v>
      </c>
      <c r="AC440" s="2">
        <f t="shared" si="94"/>
        <v>236.6</v>
      </c>
      <c r="AD440" s="2">
        <f t="shared" si="95"/>
        <v>234.5</v>
      </c>
      <c r="AE440" s="2">
        <f t="shared" si="96"/>
        <v>237.6</v>
      </c>
      <c r="AF440" s="2">
        <f t="shared" si="97"/>
        <v>49.9</v>
      </c>
    </row>
    <row r="441" spans="1:32" x14ac:dyDescent="0.2">
      <c r="A441" s="2" t="s">
        <v>37</v>
      </c>
      <c r="B441" s="2" t="s">
        <v>477</v>
      </c>
      <c r="C441" s="3" t="str">
        <f t="shared" si="84"/>
        <v>26-08-2015 13-15-18</v>
      </c>
      <c r="D441" s="4">
        <v>42242.552291608794</v>
      </c>
      <c r="E441" s="2">
        <v>17.7</v>
      </c>
      <c r="F441" s="2">
        <v>15.1</v>
      </c>
      <c r="G441" s="2">
        <v>18.7</v>
      </c>
      <c r="H441" s="2">
        <v>8.06</v>
      </c>
      <c r="I441" s="2">
        <v>12.2</v>
      </c>
      <c r="J441" s="2">
        <v>9.16</v>
      </c>
      <c r="K441" s="2">
        <v>0.66</v>
      </c>
      <c r="L441" s="2">
        <v>410.03</v>
      </c>
      <c r="M441" s="2">
        <v>4.5999999999999996</v>
      </c>
      <c r="N441" s="2">
        <v>236.4</v>
      </c>
      <c r="O441" s="2">
        <v>235.1</v>
      </c>
      <c r="P441" s="2">
        <v>238.7</v>
      </c>
      <c r="Q441" s="2">
        <v>50</v>
      </c>
      <c r="R441" s="2">
        <v>0</v>
      </c>
      <c r="S441" s="4">
        <v>42242.572569386575</v>
      </c>
      <c r="T441" s="2">
        <f t="shared" si="85"/>
        <v>18.399999999999999</v>
      </c>
      <c r="U441" s="2">
        <f t="shared" si="86"/>
        <v>10.4</v>
      </c>
      <c r="V441" s="2">
        <f t="shared" si="87"/>
        <v>24.4</v>
      </c>
      <c r="W441" s="2">
        <f t="shared" si="88"/>
        <v>8.2899999999999991</v>
      </c>
      <c r="X441" s="2">
        <f t="shared" si="89"/>
        <v>12.59</v>
      </c>
      <c r="Y441" s="2">
        <f t="shared" si="90"/>
        <v>9.48</v>
      </c>
      <c r="Z441" s="2">
        <f t="shared" si="91"/>
        <v>0.66</v>
      </c>
      <c r="AA441" s="2">
        <f t="shared" si="92"/>
        <v>409.23</v>
      </c>
      <c r="AB441" s="2">
        <f t="shared" si="93"/>
        <v>12.1</v>
      </c>
      <c r="AC441" s="2">
        <f t="shared" si="94"/>
        <v>236.7</v>
      </c>
      <c r="AD441" s="2">
        <f t="shared" si="95"/>
        <v>234.6</v>
      </c>
      <c r="AE441" s="2">
        <f t="shared" si="96"/>
        <v>237.5</v>
      </c>
      <c r="AF441" s="2">
        <f t="shared" si="97"/>
        <v>49.9</v>
      </c>
    </row>
    <row r="442" spans="1:32" x14ac:dyDescent="0.2">
      <c r="A442" s="2" t="s">
        <v>37</v>
      </c>
      <c r="B442" s="2" t="s">
        <v>478</v>
      </c>
      <c r="C442" s="3" t="str">
        <f t="shared" si="84"/>
        <v>26-08-2015 13-15-24</v>
      </c>
      <c r="D442" s="4">
        <v>42242.55236105324</v>
      </c>
      <c r="E442" s="2">
        <v>18.7</v>
      </c>
      <c r="F442" s="2">
        <v>13.8</v>
      </c>
      <c r="G442" s="2">
        <v>20</v>
      </c>
      <c r="H442" s="2">
        <v>8.11</v>
      </c>
      <c r="I442" s="2">
        <v>12.44</v>
      </c>
      <c r="J442" s="2">
        <v>9.44</v>
      </c>
      <c r="K442" s="2">
        <v>0.65</v>
      </c>
      <c r="L442" s="2">
        <v>410.21</v>
      </c>
      <c r="M442" s="2">
        <v>5.9</v>
      </c>
      <c r="N442" s="2">
        <v>236.5</v>
      </c>
      <c r="O442" s="2">
        <v>235.1</v>
      </c>
      <c r="P442" s="2">
        <v>238.9</v>
      </c>
      <c r="Q442" s="2">
        <v>50</v>
      </c>
      <c r="R442" s="2">
        <v>0</v>
      </c>
      <c r="S442" s="4">
        <v>42242.572685127314</v>
      </c>
      <c r="T442" s="2">
        <f t="shared" si="85"/>
        <v>19.600000000000001</v>
      </c>
      <c r="U442" s="2">
        <f t="shared" si="86"/>
        <v>10.1</v>
      </c>
      <c r="V442" s="2">
        <f t="shared" si="87"/>
        <v>23.5</v>
      </c>
      <c r="W442" s="2">
        <f t="shared" si="88"/>
        <v>8.24</v>
      </c>
      <c r="X442" s="2">
        <f t="shared" si="89"/>
        <v>12.59</v>
      </c>
      <c r="Y442" s="2">
        <f t="shared" si="90"/>
        <v>9.51</v>
      </c>
      <c r="Z442" s="2">
        <f t="shared" si="91"/>
        <v>0.65</v>
      </c>
      <c r="AA442" s="2">
        <f t="shared" si="92"/>
        <v>409.11</v>
      </c>
      <c r="AB442" s="2">
        <f t="shared" si="93"/>
        <v>11.6</v>
      </c>
      <c r="AC442" s="2">
        <f t="shared" si="94"/>
        <v>236.4</v>
      </c>
      <c r="AD442" s="2">
        <f t="shared" si="95"/>
        <v>234.6</v>
      </c>
      <c r="AE442" s="2">
        <f t="shared" si="96"/>
        <v>237.6</v>
      </c>
      <c r="AF442" s="2">
        <f t="shared" si="97"/>
        <v>49.9</v>
      </c>
    </row>
    <row r="443" spans="1:32" x14ac:dyDescent="0.2">
      <c r="A443" s="2" t="s">
        <v>37</v>
      </c>
      <c r="B443" s="2" t="s">
        <v>479</v>
      </c>
      <c r="C443" s="3" t="str">
        <f t="shared" si="84"/>
        <v>26-08-2015 13-15-30</v>
      </c>
      <c r="D443" s="4">
        <v>42242.552430497686</v>
      </c>
      <c r="E443" s="2">
        <v>18.7</v>
      </c>
      <c r="F443" s="2">
        <v>14.1</v>
      </c>
      <c r="G443" s="2">
        <v>19.5</v>
      </c>
      <c r="H443" s="2">
        <v>8.09</v>
      </c>
      <c r="I443" s="2">
        <v>12.4</v>
      </c>
      <c r="J443" s="2">
        <v>9.4</v>
      </c>
      <c r="K443" s="2">
        <v>0.65</v>
      </c>
      <c r="L443" s="2">
        <v>410.32</v>
      </c>
      <c r="M443" s="2">
        <v>5.2</v>
      </c>
      <c r="N443" s="2">
        <v>236.5</v>
      </c>
      <c r="O443" s="2">
        <v>235.2</v>
      </c>
      <c r="P443" s="2">
        <v>239</v>
      </c>
      <c r="Q443" s="2">
        <v>50</v>
      </c>
      <c r="R443" s="2">
        <v>0</v>
      </c>
      <c r="S443" s="4">
        <v>42242.572800868053</v>
      </c>
      <c r="T443" s="2">
        <f t="shared" si="85"/>
        <v>22.3</v>
      </c>
      <c r="U443" s="2">
        <f t="shared" si="86"/>
        <v>9.9</v>
      </c>
      <c r="V443" s="2">
        <f t="shared" si="87"/>
        <v>20.6</v>
      </c>
      <c r="W443" s="2">
        <f t="shared" si="88"/>
        <v>8.1300000000000008</v>
      </c>
      <c r="X443" s="2">
        <f t="shared" si="89"/>
        <v>12.47</v>
      </c>
      <c r="Y443" s="2">
        <f t="shared" si="90"/>
        <v>9.4600000000000009</v>
      </c>
      <c r="Z443" s="2">
        <f t="shared" si="91"/>
        <v>0.65</v>
      </c>
      <c r="AA443" s="2">
        <f t="shared" si="92"/>
        <v>408.82</v>
      </c>
      <c r="AB443" s="2">
        <f t="shared" si="93"/>
        <v>10.1</v>
      </c>
      <c r="AC443" s="2">
        <f t="shared" si="94"/>
        <v>235.4</v>
      </c>
      <c r="AD443" s="2">
        <f t="shared" si="95"/>
        <v>234.8</v>
      </c>
      <c r="AE443" s="2">
        <f t="shared" si="96"/>
        <v>237.9</v>
      </c>
      <c r="AF443" s="2">
        <f t="shared" si="97"/>
        <v>49.9</v>
      </c>
    </row>
    <row r="444" spans="1:32" x14ac:dyDescent="0.2">
      <c r="A444" s="2" t="s">
        <v>37</v>
      </c>
      <c r="B444" s="2" t="s">
        <v>480</v>
      </c>
      <c r="C444" s="3" t="str">
        <f t="shared" si="84"/>
        <v>26-08-2015 13-15-36</v>
      </c>
      <c r="D444" s="4">
        <v>42242.552499942132</v>
      </c>
      <c r="E444" s="2">
        <v>19.5</v>
      </c>
      <c r="F444" s="2">
        <v>14.5</v>
      </c>
      <c r="G444" s="2">
        <v>17.2</v>
      </c>
      <c r="H444" s="2">
        <v>7.95</v>
      </c>
      <c r="I444" s="2">
        <v>12.13</v>
      </c>
      <c r="J444" s="2">
        <v>9.16</v>
      </c>
      <c r="K444" s="2">
        <v>0.66</v>
      </c>
      <c r="L444" s="2">
        <v>410.21</v>
      </c>
      <c r="M444" s="2">
        <v>5.5</v>
      </c>
      <c r="N444" s="2">
        <v>236.2</v>
      </c>
      <c r="O444" s="2">
        <v>235.3</v>
      </c>
      <c r="P444" s="2">
        <v>239</v>
      </c>
      <c r="Q444" s="2">
        <v>50</v>
      </c>
      <c r="R444" s="2">
        <v>0</v>
      </c>
      <c r="S444" s="4">
        <v>42242.572916608799</v>
      </c>
      <c r="T444" s="2">
        <f t="shared" si="85"/>
        <v>22.5</v>
      </c>
      <c r="U444" s="2">
        <f t="shared" si="86"/>
        <v>9.6</v>
      </c>
      <c r="V444" s="2">
        <f t="shared" si="87"/>
        <v>20.7</v>
      </c>
      <c r="W444" s="2">
        <f t="shared" si="88"/>
        <v>8.15</v>
      </c>
      <c r="X444" s="2">
        <f t="shared" si="89"/>
        <v>12.48</v>
      </c>
      <c r="Y444" s="2">
        <f t="shared" si="90"/>
        <v>9.4499999999999993</v>
      </c>
      <c r="Z444" s="2">
        <f t="shared" si="91"/>
        <v>0.65</v>
      </c>
      <c r="AA444" s="2">
        <f t="shared" si="92"/>
        <v>408.82</v>
      </c>
      <c r="AB444" s="2">
        <f t="shared" si="93"/>
        <v>10.3</v>
      </c>
      <c r="AC444" s="2">
        <f t="shared" si="94"/>
        <v>235.6</v>
      </c>
      <c r="AD444" s="2">
        <f t="shared" si="95"/>
        <v>234.7</v>
      </c>
      <c r="AE444" s="2">
        <f t="shared" si="96"/>
        <v>237.8</v>
      </c>
      <c r="AF444" s="2">
        <f t="shared" si="97"/>
        <v>49.8</v>
      </c>
    </row>
    <row r="445" spans="1:32" x14ac:dyDescent="0.2">
      <c r="A445" s="2" t="s">
        <v>37</v>
      </c>
      <c r="B445" s="2" t="s">
        <v>481</v>
      </c>
      <c r="C445" s="3" t="str">
        <f t="shared" si="84"/>
        <v>26-08-2015 13-15-42</v>
      </c>
      <c r="D445" s="4">
        <v>42242.552569386571</v>
      </c>
      <c r="E445" s="2">
        <v>19.7</v>
      </c>
      <c r="F445" s="2">
        <v>14.4</v>
      </c>
      <c r="G445" s="2">
        <v>17.100000000000001</v>
      </c>
      <c r="H445" s="2">
        <v>7.95</v>
      </c>
      <c r="I445" s="2">
        <v>12.13</v>
      </c>
      <c r="J445" s="2">
        <v>9.16</v>
      </c>
      <c r="K445" s="2">
        <v>0.66</v>
      </c>
      <c r="L445" s="2">
        <v>410.15</v>
      </c>
      <c r="M445" s="2">
        <v>5.7</v>
      </c>
      <c r="N445" s="2">
        <v>236.1</v>
      </c>
      <c r="O445" s="2">
        <v>235.4</v>
      </c>
      <c r="P445" s="2">
        <v>238.9</v>
      </c>
      <c r="Q445" s="2">
        <v>50</v>
      </c>
      <c r="R445" s="2">
        <v>0</v>
      </c>
      <c r="S445" s="4">
        <v>42242.573032349537</v>
      </c>
      <c r="T445" s="2">
        <f t="shared" si="85"/>
        <v>21.4</v>
      </c>
      <c r="U445" s="2">
        <f t="shared" si="86"/>
        <v>9.6999999999999993</v>
      </c>
      <c r="V445" s="2">
        <f t="shared" si="87"/>
        <v>22.1</v>
      </c>
      <c r="W445" s="2">
        <f t="shared" si="88"/>
        <v>8.1999999999999993</v>
      </c>
      <c r="X445" s="2">
        <f t="shared" si="89"/>
        <v>12.57</v>
      </c>
      <c r="Y445" s="2">
        <f t="shared" si="90"/>
        <v>9.5299999999999994</v>
      </c>
      <c r="Z445" s="2">
        <f t="shared" si="91"/>
        <v>0.65</v>
      </c>
      <c r="AA445" s="2">
        <f t="shared" si="92"/>
        <v>408.59</v>
      </c>
      <c r="AB445" s="2">
        <f t="shared" si="93"/>
        <v>11.2</v>
      </c>
      <c r="AC445" s="2">
        <f t="shared" si="94"/>
        <v>235.8</v>
      </c>
      <c r="AD445" s="2">
        <f t="shared" si="95"/>
        <v>234.4</v>
      </c>
      <c r="AE445" s="2">
        <f t="shared" si="96"/>
        <v>237.5</v>
      </c>
      <c r="AF445" s="2">
        <f t="shared" si="97"/>
        <v>49.9</v>
      </c>
    </row>
    <row r="446" spans="1:32" x14ac:dyDescent="0.2">
      <c r="A446" s="2" t="s">
        <v>37</v>
      </c>
      <c r="B446" s="2" t="s">
        <v>482</v>
      </c>
      <c r="C446" s="3" t="str">
        <f t="shared" si="84"/>
        <v>26-08-2015 13-15-48</v>
      </c>
      <c r="D446" s="4">
        <v>42242.552638831017</v>
      </c>
      <c r="E446" s="2">
        <v>35.6</v>
      </c>
      <c r="F446" s="2">
        <v>32.799999999999997</v>
      </c>
      <c r="G446" s="2">
        <v>37.1</v>
      </c>
      <c r="H446" s="2">
        <v>17.73</v>
      </c>
      <c r="I446" s="2">
        <v>24.94</v>
      </c>
      <c r="J446" s="2">
        <v>17.55</v>
      </c>
      <c r="K446" s="2">
        <v>0.71</v>
      </c>
      <c r="L446" s="2">
        <v>409.4</v>
      </c>
      <c r="M446" s="2">
        <v>5.4</v>
      </c>
      <c r="N446" s="2">
        <v>235.9</v>
      </c>
      <c r="O446" s="2">
        <v>234.8</v>
      </c>
      <c r="P446" s="2">
        <v>238.4</v>
      </c>
      <c r="Q446" s="2">
        <v>50</v>
      </c>
      <c r="R446" s="2">
        <v>0</v>
      </c>
      <c r="S446" s="4">
        <v>42242.573148090276</v>
      </c>
      <c r="T446" s="2">
        <f t="shared" si="85"/>
        <v>7.3</v>
      </c>
      <c r="U446" s="2">
        <f t="shared" si="86"/>
        <v>6.7</v>
      </c>
      <c r="V446" s="2">
        <f t="shared" si="87"/>
        <v>6.8</v>
      </c>
      <c r="W446" s="2">
        <f t="shared" si="88"/>
        <v>3.32</v>
      </c>
      <c r="X446" s="2">
        <f t="shared" si="89"/>
        <v>4.91</v>
      </c>
      <c r="Y446" s="2">
        <f t="shared" si="90"/>
        <v>3.61</v>
      </c>
      <c r="Z446" s="2">
        <f t="shared" si="91"/>
        <v>0.68</v>
      </c>
      <c r="AA446" s="2">
        <f t="shared" si="92"/>
        <v>408.53</v>
      </c>
      <c r="AB446" s="2">
        <f t="shared" si="93"/>
        <v>1.1000000000000001</v>
      </c>
      <c r="AC446" s="2">
        <f t="shared" si="94"/>
        <v>236.7</v>
      </c>
      <c r="AD446" s="2">
        <f t="shared" si="95"/>
        <v>234.1</v>
      </c>
      <c r="AE446" s="2">
        <f t="shared" si="96"/>
        <v>236.8</v>
      </c>
      <c r="AF446" s="2">
        <f t="shared" si="97"/>
        <v>49.9</v>
      </c>
    </row>
    <row r="447" spans="1:32" x14ac:dyDescent="0.2">
      <c r="A447" s="2" t="s">
        <v>37</v>
      </c>
      <c r="B447" s="2" t="s">
        <v>483</v>
      </c>
      <c r="C447" s="3" t="str">
        <f t="shared" si="84"/>
        <v>26-08-2015 13-15-54</v>
      </c>
      <c r="D447" s="4">
        <v>42242.552708275463</v>
      </c>
      <c r="E447" s="2">
        <v>40.299999999999997</v>
      </c>
      <c r="F447" s="2">
        <v>37.5</v>
      </c>
      <c r="G447" s="2">
        <v>42.4</v>
      </c>
      <c r="H447" s="2">
        <v>20.51</v>
      </c>
      <c r="I447" s="2">
        <v>28.41</v>
      </c>
      <c r="J447" s="2">
        <v>19.66</v>
      </c>
      <c r="K447" s="2">
        <v>0.72</v>
      </c>
      <c r="L447" s="2">
        <v>409.23</v>
      </c>
      <c r="M447" s="2">
        <v>5.4</v>
      </c>
      <c r="N447" s="2">
        <v>236</v>
      </c>
      <c r="O447" s="2">
        <v>234.7</v>
      </c>
      <c r="P447" s="2">
        <v>238.1</v>
      </c>
      <c r="Q447" s="2">
        <v>50</v>
      </c>
      <c r="R447" s="2">
        <v>0</v>
      </c>
      <c r="S447" s="4">
        <v>42242.573263831022</v>
      </c>
      <c r="T447" s="2">
        <f t="shared" si="85"/>
        <v>1.9</v>
      </c>
      <c r="U447" s="2">
        <f t="shared" si="86"/>
        <v>2.4</v>
      </c>
      <c r="V447" s="2">
        <f t="shared" si="87"/>
        <v>2.2000000000000002</v>
      </c>
      <c r="W447" s="2">
        <f t="shared" si="88"/>
        <v>1.52</v>
      </c>
      <c r="X447" s="2">
        <f t="shared" si="89"/>
        <v>1.53</v>
      </c>
      <c r="Y447" s="2">
        <f t="shared" si="90"/>
        <v>0.2</v>
      </c>
      <c r="Z447" s="2">
        <f t="shared" si="91"/>
        <v>0.99</v>
      </c>
      <c r="AA447" s="2">
        <f t="shared" si="92"/>
        <v>408.53</v>
      </c>
      <c r="AB447" s="2">
        <f t="shared" si="93"/>
        <v>1</v>
      </c>
      <c r="AC447" s="2">
        <f t="shared" si="94"/>
        <v>236.5</v>
      </c>
      <c r="AD447" s="2">
        <f t="shared" si="95"/>
        <v>234.4</v>
      </c>
      <c r="AE447" s="2">
        <f t="shared" si="96"/>
        <v>236.7</v>
      </c>
      <c r="AF447" s="2">
        <f t="shared" si="97"/>
        <v>49.9</v>
      </c>
    </row>
    <row r="448" spans="1:32" x14ac:dyDescent="0.2">
      <c r="A448" s="2" t="s">
        <v>37</v>
      </c>
      <c r="B448" s="2" t="s">
        <v>484</v>
      </c>
      <c r="C448" s="3" t="str">
        <f t="shared" si="84"/>
        <v>26-08-2015 13-16-00</v>
      </c>
      <c r="D448" s="4">
        <v>42242.552777719909</v>
      </c>
      <c r="E448" s="2">
        <v>41.3</v>
      </c>
      <c r="F448" s="2">
        <v>38.700000000000003</v>
      </c>
      <c r="G448" s="2">
        <v>40.5</v>
      </c>
      <c r="H448" s="2">
        <v>20.65</v>
      </c>
      <c r="I448" s="2">
        <v>28.47</v>
      </c>
      <c r="J448" s="2">
        <v>19.600000000000001</v>
      </c>
      <c r="K448" s="2">
        <v>0.73</v>
      </c>
      <c r="L448" s="2">
        <v>409.17</v>
      </c>
      <c r="M448" s="2">
        <v>5.7</v>
      </c>
      <c r="N448" s="2">
        <v>235.9</v>
      </c>
      <c r="O448" s="2">
        <v>234.7</v>
      </c>
      <c r="P448" s="2">
        <v>238.1</v>
      </c>
      <c r="Q448" s="2">
        <v>50</v>
      </c>
      <c r="R448" s="2">
        <v>0</v>
      </c>
      <c r="S448" s="4">
        <v>42242.573379571761</v>
      </c>
      <c r="T448" s="2">
        <f t="shared" si="85"/>
        <v>14.9</v>
      </c>
      <c r="U448" s="2">
        <f t="shared" si="86"/>
        <v>10.3</v>
      </c>
      <c r="V448" s="2">
        <f t="shared" si="87"/>
        <v>15.3</v>
      </c>
      <c r="W448" s="2">
        <f t="shared" si="88"/>
        <v>6.26</v>
      </c>
      <c r="X448" s="2">
        <f t="shared" si="89"/>
        <v>9.5500000000000007</v>
      </c>
      <c r="Y448" s="2">
        <f t="shared" si="90"/>
        <v>7.21</v>
      </c>
      <c r="Z448" s="2">
        <f t="shared" si="91"/>
        <v>0.66</v>
      </c>
      <c r="AA448" s="2">
        <f t="shared" si="92"/>
        <v>408.13</v>
      </c>
      <c r="AB448" s="2">
        <f t="shared" si="93"/>
        <v>4.8</v>
      </c>
      <c r="AC448" s="2">
        <f t="shared" si="94"/>
        <v>235.7</v>
      </c>
      <c r="AD448" s="2">
        <f t="shared" si="95"/>
        <v>234.5</v>
      </c>
      <c r="AE448" s="2">
        <f t="shared" si="96"/>
        <v>236.7</v>
      </c>
      <c r="AF448" s="2">
        <f t="shared" si="97"/>
        <v>49.9</v>
      </c>
    </row>
    <row r="449" spans="1:32" x14ac:dyDescent="0.2">
      <c r="A449" s="2" t="s">
        <v>37</v>
      </c>
      <c r="B449" s="2" t="s">
        <v>485</v>
      </c>
      <c r="C449" s="3" t="str">
        <f t="shared" si="84"/>
        <v>26-08-2015 13-16-06</v>
      </c>
      <c r="D449" s="4">
        <v>42242.552847164348</v>
      </c>
      <c r="E449" s="2">
        <v>41.8</v>
      </c>
      <c r="F449" s="2">
        <v>38.6</v>
      </c>
      <c r="G449" s="2">
        <v>41</v>
      </c>
      <c r="H449" s="2">
        <v>20.8</v>
      </c>
      <c r="I449" s="2">
        <v>28.67</v>
      </c>
      <c r="J449" s="2">
        <v>19.73</v>
      </c>
      <c r="K449" s="2">
        <v>0.73</v>
      </c>
      <c r="L449" s="2">
        <v>408.99</v>
      </c>
      <c r="M449" s="2">
        <v>5.8</v>
      </c>
      <c r="N449" s="2">
        <v>235.7</v>
      </c>
      <c r="O449" s="2">
        <v>234.6</v>
      </c>
      <c r="P449" s="2">
        <v>238.1</v>
      </c>
      <c r="Q449" s="2">
        <v>50</v>
      </c>
      <c r="R449" s="2">
        <v>0</v>
      </c>
      <c r="S449" s="4">
        <v>42242.573495312499</v>
      </c>
      <c r="T449" s="2">
        <f t="shared" si="85"/>
        <v>25</v>
      </c>
      <c r="U449" s="2">
        <f t="shared" si="86"/>
        <v>11.5</v>
      </c>
      <c r="V449" s="2">
        <f t="shared" si="87"/>
        <v>20.8</v>
      </c>
      <c r="W449" s="2">
        <f t="shared" si="88"/>
        <v>8.85</v>
      </c>
      <c r="X449" s="2">
        <f t="shared" si="89"/>
        <v>13.52</v>
      </c>
      <c r="Y449" s="2">
        <f t="shared" si="90"/>
        <v>10.220000000000001</v>
      </c>
      <c r="Z449" s="2">
        <f t="shared" si="91"/>
        <v>0.65</v>
      </c>
      <c r="AA449" s="2">
        <f t="shared" si="92"/>
        <v>408.42</v>
      </c>
      <c r="AB449" s="2">
        <f t="shared" si="93"/>
        <v>9.3000000000000007</v>
      </c>
      <c r="AC449" s="2">
        <f t="shared" si="94"/>
        <v>235</v>
      </c>
      <c r="AD449" s="2">
        <f t="shared" si="95"/>
        <v>234.7</v>
      </c>
      <c r="AE449" s="2">
        <f t="shared" si="96"/>
        <v>237.7</v>
      </c>
      <c r="AF449" s="2">
        <f t="shared" si="97"/>
        <v>49.9</v>
      </c>
    </row>
    <row r="450" spans="1:32" x14ac:dyDescent="0.2">
      <c r="A450" s="2" t="s">
        <v>37</v>
      </c>
      <c r="B450" s="2" t="s">
        <v>486</v>
      </c>
      <c r="C450" s="3" t="str">
        <f t="shared" si="84"/>
        <v>26-08-2015 13-16-12</v>
      </c>
      <c r="D450" s="4">
        <v>42242.552916608794</v>
      </c>
      <c r="E450" s="2">
        <v>41.9</v>
      </c>
      <c r="F450" s="2">
        <v>38.799999999999997</v>
      </c>
      <c r="G450" s="2">
        <v>41.6</v>
      </c>
      <c r="H450" s="2">
        <v>20.9</v>
      </c>
      <c r="I450" s="2">
        <v>28.88</v>
      </c>
      <c r="J450" s="2">
        <v>19.940000000000001</v>
      </c>
      <c r="K450" s="2">
        <v>0.72</v>
      </c>
      <c r="L450" s="2">
        <v>408.99</v>
      </c>
      <c r="M450" s="2">
        <v>5.7</v>
      </c>
      <c r="N450" s="2">
        <v>235.8</v>
      </c>
      <c r="O450" s="2">
        <v>234.5</v>
      </c>
      <c r="P450" s="2">
        <v>238.1</v>
      </c>
      <c r="Q450" s="2">
        <v>50</v>
      </c>
      <c r="R450" s="2">
        <v>0</v>
      </c>
      <c r="S450" s="4">
        <v>42242.573611053238</v>
      </c>
      <c r="T450" s="2">
        <f t="shared" si="85"/>
        <v>47</v>
      </c>
      <c r="U450" s="2">
        <f t="shared" si="86"/>
        <v>27.8</v>
      </c>
      <c r="V450" s="2">
        <f t="shared" si="87"/>
        <v>42.8</v>
      </c>
      <c r="W450" s="2">
        <f t="shared" si="88"/>
        <v>20.22</v>
      </c>
      <c r="X450" s="2">
        <f t="shared" si="89"/>
        <v>27.68</v>
      </c>
      <c r="Y450" s="2">
        <f t="shared" si="90"/>
        <v>18.899999999999999</v>
      </c>
      <c r="Z450" s="2">
        <f t="shared" si="91"/>
        <v>0.73</v>
      </c>
      <c r="AA450" s="2">
        <f t="shared" si="92"/>
        <v>407.38</v>
      </c>
      <c r="AB450" s="2">
        <f t="shared" si="93"/>
        <v>13.1</v>
      </c>
      <c r="AC450" s="2">
        <f t="shared" si="94"/>
        <v>234.6</v>
      </c>
      <c r="AD450" s="2">
        <f t="shared" si="95"/>
        <v>233.9</v>
      </c>
      <c r="AE450" s="2">
        <f t="shared" si="96"/>
        <v>237.1</v>
      </c>
      <c r="AF450" s="2">
        <f t="shared" si="97"/>
        <v>49.8</v>
      </c>
    </row>
    <row r="451" spans="1:32" x14ac:dyDescent="0.2">
      <c r="A451" s="2" t="s">
        <v>37</v>
      </c>
      <c r="B451" s="2" t="s">
        <v>487</v>
      </c>
      <c r="C451" s="3" t="str">
        <f t="shared" ref="C451:C514" si="98">A451&amp;" "&amp;B451</f>
        <v>26-08-2015 13-16-18</v>
      </c>
      <c r="D451" s="4">
        <v>42242.552986053241</v>
      </c>
      <c r="E451" s="2">
        <v>27.3</v>
      </c>
      <c r="F451" s="2">
        <v>22.8</v>
      </c>
      <c r="G451" s="2">
        <v>25.8</v>
      </c>
      <c r="H451" s="2">
        <v>12.44</v>
      </c>
      <c r="I451" s="2">
        <v>17.95</v>
      </c>
      <c r="J451" s="2">
        <v>12.94</v>
      </c>
      <c r="K451" s="2">
        <v>0.69</v>
      </c>
      <c r="L451" s="2">
        <v>409.51</v>
      </c>
      <c r="M451" s="2">
        <v>5.7</v>
      </c>
      <c r="N451" s="2">
        <v>236</v>
      </c>
      <c r="O451" s="2">
        <v>234.8</v>
      </c>
      <c r="P451" s="2">
        <v>238.5</v>
      </c>
      <c r="Q451" s="2">
        <v>50</v>
      </c>
      <c r="R451" s="2">
        <v>0</v>
      </c>
      <c r="S451" s="4">
        <v>42242.573726793984</v>
      </c>
      <c r="T451" s="2">
        <f t="shared" si="85"/>
        <v>47</v>
      </c>
      <c r="U451" s="2">
        <f t="shared" si="86"/>
        <v>27.8</v>
      </c>
      <c r="V451" s="2">
        <f t="shared" si="87"/>
        <v>44.3</v>
      </c>
      <c r="W451" s="2">
        <f t="shared" si="88"/>
        <v>20.39</v>
      </c>
      <c r="X451" s="2">
        <f t="shared" si="89"/>
        <v>28.04</v>
      </c>
      <c r="Y451" s="2">
        <f t="shared" si="90"/>
        <v>19.25</v>
      </c>
      <c r="Z451" s="2">
        <f t="shared" si="91"/>
        <v>0.73</v>
      </c>
      <c r="AA451" s="2">
        <f t="shared" si="92"/>
        <v>407.44</v>
      </c>
      <c r="AB451" s="2">
        <f t="shared" si="93"/>
        <v>13.5</v>
      </c>
      <c r="AC451" s="2">
        <f t="shared" si="94"/>
        <v>235</v>
      </c>
      <c r="AD451" s="2">
        <f t="shared" si="95"/>
        <v>233.6</v>
      </c>
      <c r="AE451" s="2">
        <f t="shared" si="96"/>
        <v>237.1</v>
      </c>
      <c r="AF451" s="2">
        <f t="shared" si="97"/>
        <v>49.9</v>
      </c>
    </row>
    <row r="452" spans="1:32" x14ac:dyDescent="0.2">
      <c r="A452" s="2" t="s">
        <v>37</v>
      </c>
      <c r="B452" s="2" t="s">
        <v>488</v>
      </c>
      <c r="C452" s="3" t="str">
        <f t="shared" si="98"/>
        <v>26-08-2015 13-16-24</v>
      </c>
      <c r="D452" s="4">
        <v>42242.553055497687</v>
      </c>
      <c r="E452" s="2">
        <v>18.899999999999999</v>
      </c>
      <c r="F452" s="2">
        <v>14.5</v>
      </c>
      <c r="G452" s="2">
        <v>18.3</v>
      </c>
      <c r="H452" s="2">
        <v>8.0399999999999991</v>
      </c>
      <c r="I452" s="2">
        <v>12.24</v>
      </c>
      <c r="J452" s="2">
        <v>9.23</v>
      </c>
      <c r="K452" s="2">
        <v>0.66</v>
      </c>
      <c r="L452" s="2">
        <v>409.98</v>
      </c>
      <c r="M452" s="2">
        <v>5.2</v>
      </c>
      <c r="N452" s="2">
        <v>236.2</v>
      </c>
      <c r="O452" s="2">
        <v>235.1</v>
      </c>
      <c r="P452" s="2">
        <v>238.8</v>
      </c>
      <c r="Q452" s="2">
        <v>50</v>
      </c>
      <c r="R452" s="2">
        <v>0</v>
      </c>
      <c r="S452" s="4">
        <v>42242.573842534723</v>
      </c>
      <c r="T452" s="2">
        <f t="shared" ref="T452:T515" si="99">VLOOKUP($S452,$D$2:$Q$1416,2)</f>
        <v>33</v>
      </c>
      <c r="U452" s="2">
        <f t="shared" ref="U452:U515" si="100">VLOOKUP($S452,$D$2:$Q$1416,3)</f>
        <v>19.899999999999999</v>
      </c>
      <c r="V452" s="2">
        <f t="shared" ref="V452:V515" si="101">VLOOKUP($S452,$D$2:$Q$1416,4)</f>
        <v>35.1</v>
      </c>
      <c r="W452" s="2">
        <f t="shared" ref="W452:W515" si="102">VLOOKUP($S452,$D$2:$Q$1416,5)</f>
        <v>14.49</v>
      </c>
      <c r="X452" s="2">
        <f t="shared" ref="X452:X515" si="103">VLOOKUP($S452,$D$2:$Q$1416,6)</f>
        <v>20.76</v>
      </c>
      <c r="Y452" s="2">
        <f t="shared" ref="Y452:Y515" si="104">VLOOKUP($S452,$D$2:$Q$1416,7)</f>
        <v>14.87</v>
      </c>
      <c r="Z452" s="2">
        <f t="shared" ref="Z452:Z515" si="105">VLOOKUP($S452,$D$2:$Q$1416,8)</f>
        <v>0.7</v>
      </c>
      <c r="AA452" s="2">
        <f t="shared" ref="AA452:AA515" si="106">VLOOKUP($S452,$D$2:$Q$1416,9)</f>
        <v>408.07</v>
      </c>
      <c r="AB452" s="2">
        <f t="shared" ref="AB452:AB515" si="107">VLOOKUP($S452,$D$2:$Q$1416,10)</f>
        <v>12.7</v>
      </c>
      <c r="AC452" s="2">
        <f t="shared" ref="AC452:AC515" si="108">VLOOKUP($S452,$D$2:$Q$1416,11)</f>
        <v>235.7</v>
      </c>
      <c r="AD452" s="2">
        <f t="shared" ref="AD452:AD515" si="109">VLOOKUP($S452,$D$2:$Q$1416,12)</f>
        <v>233.8</v>
      </c>
      <c r="AE452" s="2">
        <f t="shared" ref="AE452:AE515" si="110">VLOOKUP($S452,$D$2:$Q$1416,13)</f>
        <v>237.3</v>
      </c>
      <c r="AF452" s="2">
        <f t="shared" ref="AF452:AF515" si="111">VLOOKUP($S452,$D$2:$Q$1416,14)</f>
        <v>49.9</v>
      </c>
    </row>
    <row r="453" spans="1:32" x14ac:dyDescent="0.2">
      <c r="A453" s="2" t="s">
        <v>37</v>
      </c>
      <c r="B453" s="2" t="s">
        <v>489</v>
      </c>
      <c r="C453" s="3" t="str">
        <f t="shared" si="98"/>
        <v>26-08-2015 13-16-30</v>
      </c>
      <c r="D453" s="4">
        <v>42242.553124942133</v>
      </c>
      <c r="E453" s="2">
        <v>18.8</v>
      </c>
      <c r="F453" s="2">
        <v>14.2</v>
      </c>
      <c r="G453" s="2">
        <v>19</v>
      </c>
      <c r="H453" s="2">
        <v>8.0399999999999991</v>
      </c>
      <c r="I453" s="2">
        <v>12.31</v>
      </c>
      <c r="J453" s="2">
        <v>9.33</v>
      </c>
      <c r="K453" s="2">
        <v>0.65</v>
      </c>
      <c r="L453" s="2">
        <v>409.92</v>
      </c>
      <c r="M453" s="2">
        <v>5.0999999999999996</v>
      </c>
      <c r="N453" s="2">
        <v>236.2</v>
      </c>
      <c r="O453" s="2">
        <v>235</v>
      </c>
      <c r="P453" s="2">
        <v>238.8</v>
      </c>
      <c r="Q453" s="2">
        <v>50</v>
      </c>
      <c r="R453" s="2">
        <v>0</v>
      </c>
      <c r="S453" s="4">
        <v>42242.573958275461</v>
      </c>
      <c r="T453" s="2">
        <f t="shared" si="99"/>
        <v>19.399999999999999</v>
      </c>
      <c r="U453" s="2">
        <f t="shared" si="100"/>
        <v>10.199999999999999</v>
      </c>
      <c r="V453" s="2">
        <f t="shared" si="101"/>
        <v>23.5</v>
      </c>
      <c r="W453" s="2">
        <f t="shared" si="102"/>
        <v>8.26</v>
      </c>
      <c r="X453" s="2">
        <f t="shared" si="103"/>
        <v>12.54</v>
      </c>
      <c r="Y453" s="2">
        <f t="shared" si="104"/>
        <v>9.44</v>
      </c>
      <c r="Z453" s="2">
        <f t="shared" si="105"/>
        <v>0.66</v>
      </c>
      <c r="AA453" s="2">
        <f t="shared" si="106"/>
        <v>408.53</v>
      </c>
      <c r="AB453" s="2">
        <f t="shared" si="107"/>
        <v>11.5</v>
      </c>
      <c r="AC453" s="2">
        <f t="shared" si="108"/>
        <v>236.2</v>
      </c>
      <c r="AD453" s="2">
        <f t="shared" si="109"/>
        <v>234.4</v>
      </c>
      <c r="AE453" s="2">
        <f t="shared" si="110"/>
        <v>237</v>
      </c>
      <c r="AF453" s="2">
        <f t="shared" si="111"/>
        <v>49.9</v>
      </c>
    </row>
    <row r="454" spans="1:32" x14ac:dyDescent="0.2">
      <c r="A454" s="2" t="s">
        <v>37</v>
      </c>
      <c r="B454" s="2" t="s">
        <v>490</v>
      </c>
      <c r="C454" s="3" t="str">
        <f t="shared" si="98"/>
        <v>26-08-2015 13-16-36</v>
      </c>
      <c r="D454" s="4">
        <v>42242.553194386572</v>
      </c>
      <c r="E454" s="2">
        <v>18.7</v>
      </c>
      <c r="F454" s="2">
        <v>14.3</v>
      </c>
      <c r="G454" s="2">
        <v>19.3</v>
      </c>
      <c r="H454" s="2">
        <v>8.1</v>
      </c>
      <c r="I454" s="2">
        <v>12.38</v>
      </c>
      <c r="J454" s="2">
        <v>9.3699999999999992</v>
      </c>
      <c r="K454" s="2">
        <v>0.65</v>
      </c>
      <c r="L454" s="2">
        <v>409.86</v>
      </c>
      <c r="M454" s="2">
        <v>5</v>
      </c>
      <c r="N454" s="2">
        <v>236.2</v>
      </c>
      <c r="O454" s="2">
        <v>235</v>
      </c>
      <c r="P454" s="2">
        <v>238.7</v>
      </c>
      <c r="Q454" s="2">
        <v>50</v>
      </c>
      <c r="R454" s="2">
        <v>0</v>
      </c>
      <c r="S454" s="4">
        <v>42242.574074016207</v>
      </c>
      <c r="T454" s="2">
        <f t="shared" si="99"/>
        <v>20.8</v>
      </c>
      <c r="U454" s="2">
        <f t="shared" si="100"/>
        <v>10</v>
      </c>
      <c r="V454" s="2">
        <f t="shared" si="101"/>
        <v>22.7</v>
      </c>
      <c r="W454" s="2">
        <f t="shared" si="102"/>
        <v>8.2200000000000006</v>
      </c>
      <c r="X454" s="2">
        <f t="shared" si="103"/>
        <v>12.64</v>
      </c>
      <c r="Y454" s="2">
        <f t="shared" si="104"/>
        <v>9.6</v>
      </c>
      <c r="Z454" s="2">
        <f t="shared" si="105"/>
        <v>0.65</v>
      </c>
      <c r="AA454" s="2">
        <f t="shared" si="106"/>
        <v>408.48</v>
      </c>
      <c r="AB454" s="2">
        <f t="shared" si="107"/>
        <v>11.2</v>
      </c>
      <c r="AC454" s="2">
        <f t="shared" si="108"/>
        <v>235.8</v>
      </c>
      <c r="AD454" s="2">
        <f t="shared" si="109"/>
        <v>234.4</v>
      </c>
      <c r="AE454" s="2">
        <f t="shared" si="110"/>
        <v>237.3</v>
      </c>
      <c r="AF454" s="2">
        <f t="shared" si="111"/>
        <v>49.9</v>
      </c>
    </row>
    <row r="455" spans="1:32" x14ac:dyDescent="0.2">
      <c r="A455" s="2" t="s">
        <v>37</v>
      </c>
      <c r="B455" s="2" t="s">
        <v>491</v>
      </c>
      <c r="C455" s="3" t="str">
        <f t="shared" si="98"/>
        <v>26-08-2015 13-16-42</v>
      </c>
      <c r="D455" s="4">
        <v>42242.553263831018</v>
      </c>
      <c r="E455" s="2">
        <v>18.600000000000001</v>
      </c>
      <c r="F455" s="2">
        <v>14.8</v>
      </c>
      <c r="G455" s="2">
        <v>18.2</v>
      </c>
      <c r="H455" s="2">
        <v>8.07</v>
      </c>
      <c r="I455" s="2">
        <v>12.22</v>
      </c>
      <c r="J455" s="2">
        <v>9.18</v>
      </c>
      <c r="K455" s="2">
        <v>0.66</v>
      </c>
      <c r="L455" s="2">
        <v>410.09</v>
      </c>
      <c r="M455" s="2">
        <v>4.7</v>
      </c>
      <c r="N455" s="2">
        <v>236.3</v>
      </c>
      <c r="O455" s="2">
        <v>235.2</v>
      </c>
      <c r="P455" s="2">
        <v>238.8</v>
      </c>
      <c r="Q455" s="2">
        <v>50</v>
      </c>
      <c r="R455" s="2">
        <v>0</v>
      </c>
      <c r="S455" s="4">
        <v>42242.574189756946</v>
      </c>
      <c r="T455" s="2">
        <f t="shared" si="99"/>
        <v>20.399999999999999</v>
      </c>
      <c r="U455" s="2">
        <f t="shared" si="100"/>
        <v>9.6</v>
      </c>
      <c r="V455" s="2">
        <f t="shared" si="101"/>
        <v>23.9</v>
      </c>
      <c r="W455" s="2">
        <f t="shared" si="102"/>
        <v>8.3000000000000007</v>
      </c>
      <c r="X455" s="2">
        <f t="shared" si="103"/>
        <v>12.74</v>
      </c>
      <c r="Y455" s="2">
        <f t="shared" si="104"/>
        <v>9.67</v>
      </c>
      <c r="Z455" s="2">
        <f t="shared" si="105"/>
        <v>0.65</v>
      </c>
      <c r="AA455" s="2">
        <f t="shared" si="106"/>
        <v>408.82</v>
      </c>
      <c r="AB455" s="2">
        <f t="shared" si="107"/>
        <v>12.5</v>
      </c>
      <c r="AC455" s="2">
        <f t="shared" si="108"/>
        <v>236</v>
      </c>
      <c r="AD455" s="2">
        <f t="shared" si="109"/>
        <v>234.7</v>
      </c>
      <c r="AE455" s="2">
        <f t="shared" si="110"/>
        <v>237.4</v>
      </c>
      <c r="AF455" s="2">
        <f t="shared" si="111"/>
        <v>49.9</v>
      </c>
    </row>
    <row r="456" spans="1:32" x14ac:dyDescent="0.2">
      <c r="A456" s="2" t="s">
        <v>37</v>
      </c>
      <c r="B456" s="2" t="s">
        <v>492</v>
      </c>
      <c r="C456" s="3" t="str">
        <f t="shared" si="98"/>
        <v>26-08-2015 13-16-48</v>
      </c>
      <c r="D456" s="4">
        <v>42242.553333275464</v>
      </c>
      <c r="E456" s="2">
        <v>18.899999999999999</v>
      </c>
      <c r="F456" s="2">
        <v>15</v>
      </c>
      <c r="G456" s="2">
        <v>17</v>
      </c>
      <c r="H456" s="2">
        <v>7.98</v>
      </c>
      <c r="I456" s="2">
        <v>12.05</v>
      </c>
      <c r="J456" s="2">
        <v>9.0299999999999994</v>
      </c>
      <c r="K456" s="2">
        <v>0.66</v>
      </c>
      <c r="L456" s="2">
        <v>409.92</v>
      </c>
      <c r="M456" s="2">
        <v>5.3</v>
      </c>
      <c r="N456" s="2">
        <v>236.1</v>
      </c>
      <c r="O456" s="2">
        <v>235.2</v>
      </c>
      <c r="P456" s="2">
        <v>238.7</v>
      </c>
      <c r="Q456" s="2">
        <v>50</v>
      </c>
      <c r="R456" s="2">
        <v>0</v>
      </c>
      <c r="S456" s="4">
        <v>42242.574305497685</v>
      </c>
      <c r="T456" s="2">
        <f t="shared" si="99"/>
        <v>20.2</v>
      </c>
      <c r="U456" s="2">
        <f t="shared" si="100"/>
        <v>10</v>
      </c>
      <c r="V456" s="2">
        <f t="shared" si="101"/>
        <v>23</v>
      </c>
      <c r="W456" s="2">
        <f t="shared" si="102"/>
        <v>8.27</v>
      </c>
      <c r="X456" s="2">
        <f t="shared" si="103"/>
        <v>12.58</v>
      </c>
      <c r="Y456" s="2">
        <f t="shared" si="104"/>
        <v>9.4700000000000006</v>
      </c>
      <c r="Z456" s="2">
        <f t="shared" si="105"/>
        <v>0.66</v>
      </c>
      <c r="AA456" s="2">
        <f t="shared" si="106"/>
        <v>408.82</v>
      </c>
      <c r="AB456" s="2">
        <f t="shared" si="107"/>
        <v>11.3</v>
      </c>
      <c r="AC456" s="2">
        <f t="shared" si="108"/>
        <v>236.2</v>
      </c>
      <c r="AD456" s="2">
        <f t="shared" si="109"/>
        <v>234.6</v>
      </c>
      <c r="AE456" s="2">
        <f t="shared" si="110"/>
        <v>237.3</v>
      </c>
      <c r="AF456" s="2">
        <f t="shared" si="111"/>
        <v>49.9</v>
      </c>
    </row>
    <row r="457" spans="1:32" x14ac:dyDescent="0.2">
      <c r="A457" s="2" t="s">
        <v>37</v>
      </c>
      <c r="B457" s="2" t="s">
        <v>493</v>
      </c>
      <c r="C457" s="3" t="str">
        <f t="shared" si="98"/>
        <v>26-08-2015 13-16-54</v>
      </c>
      <c r="D457" s="4">
        <v>42242.55340271991</v>
      </c>
      <c r="E457" s="2">
        <v>19</v>
      </c>
      <c r="F457" s="2">
        <v>14.5</v>
      </c>
      <c r="G457" s="2">
        <v>17.899999999999999</v>
      </c>
      <c r="H457" s="2">
        <v>8.0299999999999994</v>
      </c>
      <c r="I457" s="2">
        <v>12.16</v>
      </c>
      <c r="J457" s="2">
        <v>9.14</v>
      </c>
      <c r="K457" s="2">
        <v>0.66</v>
      </c>
      <c r="L457" s="2">
        <v>409.75</v>
      </c>
      <c r="M457" s="2">
        <v>5.3</v>
      </c>
      <c r="N457" s="2">
        <v>236.1</v>
      </c>
      <c r="O457" s="2">
        <v>235</v>
      </c>
      <c r="P457" s="2">
        <v>238.6</v>
      </c>
      <c r="Q457" s="2">
        <v>50</v>
      </c>
      <c r="R457" s="2">
        <v>0</v>
      </c>
      <c r="S457" s="4">
        <v>42242.574421238423</v>
      </c>
      <c r="T457" s="2">
        <f t="shared" si="99"/>
        <v>19.3</v>
      </c>
      <c r="U457" s="2">
        <f t="shared" si="100"/>
        <v>10.199999999999999</v>
      </c>
      <c r="V457" s="2">
        <f t="shared" si="101"/>
        <v>23.8</v>
      </c>
      <c r="W457" s="2">
        <f t="shared" si="102"/>
        <v>8.2899999999999991</v>
      </c>
      <c r="X457" s="2">
        <f t="shared" si="103"/>
        <v>12.61</v>
      </c>
      <c r="Y457" s="2">
        <f t="shared" si="104"/>
        <v>9.5</v>
      </c>
      <c r="Z457" s="2">
        <f t="shared" si="105"/>
        <v>0.66</v>
      </c>
      <c r="AA457" s="2">
        <f t="shared" si="106"/>
        <v>409.11</v>
      </c>
      <c r="AB457" s="2">
        <f t="shared" si="107"/>
        <v>11.8</v>
      </c>
      <c r="AC457" s="2">
        <f t="shared" si="108"/>
        <v>236.6</v>
      </c>
      <c r="AD457" s="2">
        <f t="shared" si="109"/>
        <v>234.7</v>
      </c>
      <c r="AE457" s="2">
        <f t="shared" si="110"/>
        <v>237.3</v>
      </c>
      <c r="AF457" s="2">
        <f t="shared" si="111"/>
        <v>49.9</v>
      </c>
    </row>
    <row r="458" spans="1:32" x14ac:dyDescent="0.2">
      <c r="A458" s="2" t="s">
        <v>37</v>
      </c>
      <c r="B458" s="2" t="s">
        <v>494</v>
      </c>
      <c r="C458" s="3" t="str">
        <f t="shared" si="98"/>
        <v>26-08-2015 13-17-00</v>
      </c>
      <c r="D458" s="4">
        <v>42242.553472164349</v>
      </c>
      <c r="E458" s="2">
        <v>18.899999999999999</v>
      </c>
      <c r="F458" s="2">
        <v>13.9</v>
      </c>
      <c r="G458" s="2">
        <v>19.399999999999999</v>
      </c>
      <c r="H458" s="2">
        <v>8.09</v>
      </c>
      <c r="I458" s="2">
        <v>12.36</v>
      </c>
      <c r="J458" s="2">
        <v>9.35</v>
      </c>
      <c r="K458" s="2">
        <v>0.65</v>
      </c>
      <c r="L458" s="2">
        <v>409.92</v>
      </c>
      <c r="M458" s="2">
        <v>5.2</v>
      </c>
      <c r="N458" s="2">
        <v>236.3</v>
      </c>
      <c r="O458" s="2">
        <v>235</v>
      </c>
      <c r="P458" s="2">
        <v>238.7</v>
      </c>
      <c r="Q458" s="2">
        <v>50</v>
      </c>
      <c r="R458" s="2">
        <v>0</v>
      </c>
      <c r="S458" s="4">
        <v>42242.574536979169</v>
      </c>
      <c r="T458" s="2">
        <f t="shared" si="99"/>
        <v>20.100000000000001</v>
      </c>
      <c r="U458" s="2">
        <f t="shared" si="100"/>
        <v>9.9</v>
      </c>
      <c r="V458" s="2">
        <f t="shared" si="101"/>
        <v>24.2</v>
      </c>
      <c r="W458" s="2">
        <f t="shared" si="102"/>
        <v>8.32</v>
      </c>
      <c r="X458" s="2">
        <f t="shared" si="103"/>
        <v>12.82</v>
      </c>
      <c r="Y458" s="2">
        <f t="shared" si="104"/>
        <v>9.76</v>
      </c>
      <c r="Z458" s="2">
        <f t="shared" si="105"/>
        <v>0.65</v>
      </c>
      <c r="AA458" s="2">
        <f t="shared" si="106"/>
        <v>409.05</v>
      </c>
      <c r="AB458" s="2">
        <f t="shared" si="107"/>
        <v>12.3</v>
      </c>
      <c r="AC458" s="2">
        <f t="shared" si="108"/>
        <v>236.4</v>
      </c>
      <c r="AD458" s="2">
        <f t="shared" si="109"/>
        <v>234.6</v>
      </c>
      <c r="AE458" s="2">
        <f t="shared" si="110"/>
        <v>237.5</v>
      </c>
      <c r="AF458" s="2">
        <f t="shared" si="111"/>
        <v>49.9</v>
      </c>
    </row>
    <row r="459" spans="1:32" x14ac:dyDescent="0.2">
      <c r="A459" s="2" t="s">
        <v>37</v>
      </c>
      <c r="B459" s="2" t="s">
        <v>495</v>
      </c>
      <c r="C459" s="3" t="str">
        <f t="shared" si="98"/>
        <v>26-08-2015 13-17-06</v>
      </c>
      <c r="D459" s="4">
        <v>42242.553541608795</v>
      </c>
      <c r="E459" s="2">
        <v>18.600000000000001</v>
      </c>
      <c r="F459" s="2">
        <v>14.2</v>
      </c>
      <c r="G459" s="2">
        <v>20</v>
      </c>
      <c r="H459" s="2">
        <v>8.11</v>
      </c>
      <c r="I459" s="2">
        <v>12.51</v>
      </c>
      <c r="J459" s="2">
        <v>9.52</v>
      </c>
      <c r="K459" s="2">
        <v>0.65</v>
      </c>
      <c r="L459" s="2">
        <v>409.98</v>
      </c>
      <c r="M459" s="2">
        <v>5.5</v>
      </c>
      <c r="N459" s="2">
        <v>236.2</v>
      </c>
      <c r="O459" s="2">
        <v>235.1</v>
      </c>
      <c r="P459" s="2">
        <v>238.8</v>
      </c>
      <c r="Q459" s="2">
        <v>50</v>
      </c>
      <c r="R459" s="2">
        <v>0</v>
      </c>
      <c r="S459" s="4">
        <v>42242.574652719908</v>
      </c>
      <c r="T459" s="2">
        <f t="shared" si="99"/>
        <v>19.8</v>
      </c>
      <c r="U459" s="2">
        <f t="shared" si="100"/>
        <v>10.199999999999999</v>
      </c>
      <c r="V459" s="2">
        <f t="shared" si="101"/>
        <v>23.5</v>
      </c>
      <c r="W459" s="2">
        <f t="shared" si="102"/>
        <v>8.25</v>
      </c>
      <c r="X459" s="2">
        <f t="shared" si="103"/>
        <v>12.65</v>
      </c>
      <c r="Y459" s="2">
        <f t="shared" si="104"/>
        <v>9.59</v>
      </c>
      <c r="Z459" s="2">
        <f t="shared" si="105"/>
        <v>0.65</v>
      </c>
      <c r="AA459" s="2">
        <f t="shared" si="106"/>
        <v>408.99</v>
      </c>
      <c r="AB459" s="2">
        <f t="shared" si="107"/>
        <v>11.6</v>
      </c>
      <c r="AC459" s="2">
        <f t="shared" si="108"/>
        <v>236.3</v>
      </c>
      <c r="AD459" s="2">
        <f t="shared" si="109"/>
        <v>234.7</v>
      </c>
      <c r="AE459" s="2">
        <f t="shared" si="110"/>
        <v>237.4</v>
      </c>
      <c r="AF459" s="2">
        <f t="shared" si="111"/>
        <v>49.9</v>
      </c>
    </row>
    <row r="460" spans="1:32" x14ac:dyDescent="0.2">
      <c r="A460" s="2" t="s">
        <v>37</v>
      </c>
      <c r="B460" s="2" t="s">
        <v>496</v>
      </c>
      <c r="C460" s="3" t="str">
        <f t="shared" si="98"/>
        <v>26-08-2015 13-17-12</v>
      </c>
      <c r="D460" s="4">
        <v>42242.553611053241</v>
      </c>
      <c r="E460" s="2">
        <v>18.8</v>
      </c>
      <c r="F460" s="2">
        <v>14.3</v>
      </c>
      <c r="G460" s="2">
        <v>18.600000000000001</v>
      </c>
      <c r="H460" s="2">
        <v>8.0399999999999991</v>
      </c>
      <c r="I460" s="2">
        <v>12.24</v>
      </c>
      <c r="J460" s="2">
        <v>9.23</v>
      </c>
      <c r="K460" s="2">
        <v>0.66</v>
      </c>
      <c r="L460" s="2">
        <v>409.92</v>
      </c>
      <c r="M460" s="2">
        <v>4.8</v>
      </c>
      <c r="N460" s="2">
        <v>236.2</v>
      </c>
      <c r="O460" s="2">
        <v>235</v>
      </c>
      <c r="P460" s="2">
        <v>238.8</v>
      </c>
      <c r="Q460" s="2">
        <v>50</v>
      </c>
      <c r="R460" s="2">
        <v>0</v>
      </c>
      <c r="S460" s="4">
        <v>42242.574768460647</v>
      </c>
      <c r="T460" s="2">
        <f t="shared" si="99"/>
        <v>20.100000000000001</v>
      </c>
      <c r="U460" s="2">
        <f t="shared" si="100"/>
        <v>10.199999999999999</v>
      </c>
      <c r="V460" s="2">
        <f t="shared" si="101"/>
        <v>23.2</v>
      </c>
      <c r="W460" s="2">
        <f t="shared" si="102"/>
        <v>8.23</v>
      </c>
      <c r="X460" s="2">
        <f t="shared" si="103"/>
        <v>12.65</v>
      </c>
      <c r="Y460" s="2">
        <f t="shared" si="104"/>
        <v>9.61</v>
      </c>
      <c r="Z460" s="2">
        <f t="shared" si="105"/>
        <v>0.65</v>
      </c>
      <c r="AA460" s="2">
        <f t="shared" si="106"/>
        <v>409.05</v>
      </c>
      <c r="AB460" s="2">
        <f t="shared" si="107"/>
        <v>11.5</v>
      </c>
      <c r="AC460" s="2">
        <f t="shared" si="108"/>
        <v>236.2</v>
      </c>
      <c r="AD460" s="2">
        <f t="shared" si="109"/>
        <v>234.7</v>
      </c>
      <c r="AE460" s="2">
        <f t="shared" si="110"/>
        <v>237.6</v>
      </c>
      <c r="AF460" s="2">
        <f t="shared" si="111"/>
        <v>49.9</v>
      </c>
    </row>
    <row r="461" spans="1:32" x14ac:dyDescent="0.2">
      <c r="A461" s="2" t="s">
        <v>37</v>
      </c>
      <c r="B461" s="2" t="s">
        <v>497</v>
      </c>
      <c r="C461" s="3" t="str">
        <f t="shared" si="98"/>
        <v>26-08-2015 13-17-18</v>
      </c>
      <c r="D461" s="4">
        <v>42242.553680497687</v>
      </c>
      <c r="E461" s="2">
        <v>19.8</v>
      </c>
      <c r="F461" s="2">
        <v>14.5</v>
      </c>
      <c r="G461" s="2">
        <v>16.899999999999999</v>
      </c>
      <c r="H461" s="2">
        <v>7.93</v>
      </c>
      <c r="I461" s="2">
        <v>12.08</v>
      </c>
      <c r="J461" s="2">
        <v>9.11</v>
      </c>
      <c r="K461" s="2">
        <v>0.66</v>
      </c>
      <c r="L461" s="2">
        <v>408.48</v>
      </c>
      <c r="M461" s="2">
        <v>5.0999999999999996</v>
      </c>
      <c r="N461" s="2">
        <v>235.2</v>
      </c>
      <c r="O461" s="2">
        <v>234.4</v>
      </c>
      <c r="P461" s="2">
        <v>237.9</v>
      </c>
      <c r="Q461" s="2">
        <v>50</v>
      </c>
      <c r="R461" s="2">
        <v>0</v>
      </c>
      <c r="S461" s="4">
        <v>42242.574884201385</v>
      </c>
      <c r="T461" s="2">
        <f t="shared" si="99"/>
        <v>19.2</v>
      </c>
      <c r="U461" s="2">
        <f t="shared" si="100"/>
        <v>10.3</v>
      </c>
      <c r="V461" s="2">
        <f t="shared" si="101"/>
        <v>23.8</v>
      </c>
      <c r="W461" s="2">
        <f t="shared" si="102"/>
        <v>8.23</v>
      </c>
      <c r="X461" s="2">
        <f t="shared" si="103"/>
        <v>12.61</v>
      </c>
      <c r="Y461" s="2">
        <f t="shared" si="104"/>
        <v>9.5500000000000007</v>
      </c>
      <c r="Z461" s="2">
        <f t="shared" si="105"/>
        <v>0.65</v>
      </c>
      <c r="AA461" s="2">
        <f t="shared" si="106"/>
        <v>408.99</v>
      </c>
      <c r="AB461" s="2">
        <f t="shared" si="107"/>
        <v>11.9</v>
      </c>
      <c r="AC461" s="2">
        <f t="shared" si="108"/>
        <v>236.4</v>
      </c>
      <c r="AD461" s="2">
        <f t="shared" si="109"/>
        <v>234.6</v>
      </c>
      <c r="AE461" s="2">
        <f t="shared" si="110"/>
        <v>237.4</v>
      </c>
      <c r="AF461" s="2">
        <f t="shared" si="111"/>
        <v>49.9</v>
      </c>
    </row>
    <row r="462" spans="1:32" x14ac:dyDescent="0.2">
      <c r="A462" s="2" t="s">
        <v>37</v>
      </c>
      <c r="B462" s="2" t="s">
        <v>498</v>
      </c>
      <c r="C462" s="3" t="str">
        <f t="shared" si="98"/>
        <v>26-08-2015 13-17-24</v>
      </c>
      <c r="D462" s="4">
        <v>42242.553749942126</v>
      </c>
      <c r="E462" s="2">
        <v>19.100000000000001</v>
      </c>
      <c r="F462" s="2">
        <v>14.3</v>
      </c>
      <c r="G462" s="2">
        <v>17.7</v>
      </c>
      <c r="H462" s="2">
        <v>8.02</v>
      </c>
      <c r="I462" s="2">
        <v>12.08</v>
      </c>
      <c r="J462" s="2">
        <v>9.0299999999999994</v>
      </c>
      <c r="K462" s="2">
        <v>0.66</v>
      </c>
      <c r="L462" s="2">
        <v>409.23</v>
      </c>
      <c r="M462" s="2">
        <v>5.3</v>
      </c>
      <c r="N462" s="2">
        <v>235.8</v>
      </c>
      <c r="O462" s="2">
        <v>234.7</v>
      </c>
      <c r="P462" s="2">
        <v>238.3</v>
      </c>
      <c r="Q462" s="2">
        <v>50</v>
      </c>
      <c r="R462" s="2">
        <v>0</v>
      </c>
      <c r="S462" s="4">
        <v>42242.574999942131</v>
      </c>
      <c r="T462" s="2">
        <f t="shared" si="99"/>
        <v>19.3</v>
      </c>
      <c r="U462" s="2">
        <f t="shared" si="100"/>
        <v>10.199999999999999</v>
      </c>
      <c r="V462" s="2">
        <f t="shared" si="101"/>
        <v>24</v>
      </c>
      <c r="W462" s="2">
        <f t="shared" si="102"/>
        <v>8.26</v>
      </c>
      <c r="X462" s="2">
        <f t="shared" si="103"/>
        <v>12.66</v>
      </c>
      <c r="Y462" s="2">
        <f t="shared" si="104"/>
        <v>9.59</v>
      </c>
      <c r="Z462" s="2">
        <f t="shared" si="105"/>
        <v>0.65</v>
      </c>
      <c r="AA462" s="2">
        <f t="shared" si="106"/>
        <v>409.17</v>
      </c>
      <c r="AB462" s="2">
        <f t="shared" si="107"/>
        <v>12</v>
      </c>
      <c r="AC462" s="2">
        <f t="shared" si="108"/>
        <v>236.6</v>
      </c>
      <c r="AD462" s="2">
        <f t="shared" si="109"/>
        <v>234.6</v>
      </c>
      <c r="AE462" s="2">
        <f t="shared" si="110"/>
        <v>237.5</v>
      </c>
      <c r="AF462" s="2">
        <f t="shared" si="111"/>
        <v>49.9</v>
      </c>
    </row>
    <row r="463" spans="1:32" x14ac:dyDescent="0.2">
      <c r="A463" s="2" t="s">
        <v>37</v>
      </c>
      <c r="B463" s="2" t="s">
        <v>499</v>
      </c>
      <c r="C463" s="3" t="str">
        <f t="shared" si="98"/>
        <v>26-08-2015 13-17-30</v>
      </c>
      <c r="D463" s="4">
        <v>42242.553819386572</v>
      </c>
      <c r="E463" s="2">
        <v>18.2</v>
      </c>
      <c r="F463" s="2">
        <v>13.8</v>
      </c>
      <c r="G463" s="2">
        <v>19.7</v>
      </c>
      <c r="H463" s="2">
        <v>8.1</v>
      </c>
      <c r="I463" s="2">
        <v>12.21</v>
      </c>
      <c r="J463" s="2">
        <v>9.1300000000000008</v>
      </c>
      <c r="K463" s="2">
        <v>0.66</v>
      </c>
      <c r="L463" s="2">
        <v>408.65</v>
      </c>
      <c r="M463" s="2">
        <v>5.3</v>
      </c>
      <c r="N463" s="2">
        <v>235.8</v>
      </c>
      <c r="O463" s="2">
        <v>234.2</v>
      </c>
      <c r="P463" s="2">
        <v>237.8</v>
      </c>
      <c r="Q463" s="2">
        <v>50</v>
      </c>
      <c r="R463" s="2">
        <v>0</v>
      </c>
      <c r="S463" s="4">
        <v>42242.57511568287</v>
      </c>
      <c r="T463" s="2">
        <f t="shared" si="99"/>
        <v>20.9</v>
      </c>
      <c r="U463" s="2">
        <f t="shared" si="100"/>
        <v>9.9</v>
      </c>
      <c r="V463" s="2">
        <f t="shared" si="101"/>
        <v>23.1</v>
      </c>
      <c r="W463" s="2">
        <f t="shared" si="102"/>
        <v>8.23</v>
      </c>
      <c r="X463" s="2">
        <f t="shared" si="103"/>
        <v>12.75</v>
      </c>
      <c r="Y463" s="2">
        <f t="shared" si="104"/>
        <v>9.74</v>
      </c>
      <c r="Z463" s="2">
        <f t="shared" si="105"/>
        <v>0.65</v>
      </c>
      <c r="AA463" s="2">
        <f t="shared" si="106"/>
        <v>409.17</v>
      </c>
      <c r="AB463" s="2">
        <f t="shared" si="107"/>
        <v>11.7</v>
      </c>
      <c r="AC463" s="2">
        <f t="shared" si="108"/>
        <v>236.2</v>
      </c>
      <c r="AD463" s="2">
        <f t="shared" si="109"/>
        <v>234.7</v>
      </c>
      <c r="AE463" s="2">
        <f t="shared" si="110"/>
        <v>237.8</v>
      </c>
      <c r="AF463" s="2">
        <f t="shared" si="111"/>
        <v>49.9</v>
      </c>
    </row>
    <row r="464" spans="1:32" x14ac:dyDescent="0.2">
      <c r="A464" s="2" t="s">
        <v>37</v>
      </c>
      <c r="B464" s="2" t="s">
        <v>500</v>
      </c>
      <c r="C464" s="3" t="str">
        <f t="shared" si="98"/>
        <v>26-08-2015 13-17-36</v>
      </c>
      <c r="D464" s="4">
        <v>42242.553888831018</v>
      </c>
      <c r="E464" s="2">
        <v>30.7</v>
      </c>
      <c r="F464" s="2">
        <v>27.8</v>
      </c>
      <c r="G464" s="2">
        <v>33.799999999999997</v>
      </c>
      <c r="H464" s="2">
        <v>15.32</v>
      </c>
      <c r="I464" s="2">
        <v>21.75</v>
      </c>
      <c r="J464" s="2">
        <v>15.44</v>
      </c>
      <c r="K464" s="2">
        <v>0.7</v>
      </c>
      <c r="L464" s="2">
        <v>408.01</v>
      </c>
      <c r="M464" s="2">
        <v>5.3</v>
      </c>
      <c r="N464" s="2">
        <v>235.5</v>
      </c>
      <c r="O464" s="2">
        <v>234</v>
      </c>
      <c r="P464" s="2">
        <v>237.2</v>
      </c>
      <c r="Q464" s="2">
        <v>50</v>
      </c>
      <c r="R464" s="2">
        <v>0</v>
      </c>
      <c r="S464" s="4">
        <v>42242.575231423609</v>
      </c>
      <c r="T464" s="2">
        <f t="shared" si="99"/>
        <v>19.8</v>
      </c>
      <c r="U464" s="2">
        <f t="shared" si="100"/>
        <v>10</v>
      </c>
      <c r="V464" s="2">
        <f t="shared" si="101"/>
        <v>23.8</v>
      </c>
      <c r="W464" s="2">
        <f t="shared" si="102"/>
        <v>8.23</v>
      </c>
      <c r="X464" s="2">
        <f t="shared" si="103"/>
        <v>12.68</v>
      </c>
      <c r="Y464" s="2">
        <f t="shared" si="104"/>
        <v>9.65</v>
      </c>
      <c r="Z464" s="2">
        <f t="shared" si="105"/>
        <v>0.65</v>
      </c>
      <c r="AA464" s="2">
        <f t="shared" si="106"/>
        <v>409.05</v>
      </c>
      <c r="AB464" s="2">
        <f t="shared" si="107"/>
        <v>12</v>
      </c>
      <c r="AC464" s="2">
        <f t="shared" si="108"/>
        <v>236.4</v>
      </c>
      <c r="AD464" s="2">
        <f t="shared" si="109"/>
        <v>234.6</v>
      </c>
      <c r="AE464" s="2">
        <f t="shared" si="110"/>
        <v>237.5</v>
      </c>
      <c r="AF464" s="2">
        <f t="shared" si="111"/>
        <v>49.9</v>
      </c>
    </row>
    <row r="465" spans="1:32" x14ac:dyDescent="0.2">
      <c r="A465" s="2" t="s">
        <v>37</v>
      </c>
      <c r="B465" s="2" t="s">
        <v>501</v>
      </c>
      <c r="C465" s="3" t="str">
        <f t="shared" si="98"/>
        <v>26-08-2015 13-17-42</v>
      </c>
      <c r="D465" s="4">
        <v>42242.553958275465</v>
      </c>
      <c r="E465" s="2">
        <v>40.9</v>
      </c>
      <c r="F465" s="2">
        <v>38.299999999999997</v>
      </c>
      <c r="G465" s="2">
        <v>40.5</v>
      </c>
      <c r="H465" s="2">
        <v>20.41</v>
      </c>
      <c r="I465" s="2">
        <v>28.19</v>
      </c>
      <c r="J465" s="2">
        <v>19.45</v>
      </c>
      <c r="K465" s="2">
        <v>0.72</v>
      </c>
      <c r="L465" s="2">
        <v>407.9</v>
      </c>
      <c r="M465" s="2">
        <v>5.3</v>
      </c>
      <c r="N465" s="2">
        <v>235.3</v>
      </c>
      <c r="O465" s="2">
        <v>233.9</v>
      </c>
      <c r="P465" s="2">
        <v>237.3</v>
      </c>
      <c r="Q465" s="2">
        <v>50</v>
      </c>
      <c r="R465" s="2">
        <v>0</v>
      </c>
      <c r="S465" s="4">
        <v>42242.575347164355</v>
      </c>
      <c r="T465" s="2">
        <f t="shared" si="99"/>
        <v>18.3</v>
      </c>
      <c r="U465" s="2">
        <f t="shared" si="100"/>
        <v>10.8</v>
      </c>
      <c r="V465" s="2">
        <f t="shared" si="101"/>
        <v>24.2</v>
      </c>
      <c r="W465" s="2">
        <f t="shared" si="102"/>
        <v>8.27</v>
      </c>
      <c r="X465" s="2">
        <f t="shared" si="103"/>
        <v>12.61</v>
      </c>
      <c r="Y465" s="2">
        <f t="shared" si="104"/>
        <v>9.51</v>
      </c>
      <c r="Z465" s="2">
        <f t="shared" si="105"/>
        <v>0.66</v>
      </c>
      <c r="AA465" s="2">
        <f t="shared" si="106"/>
        <v>408.99</v>
      </c>
      <c r="AB465" s="2">
        <f t="shared" si="107"/>
        <v>11.5</v>
      </c>
      <c r="AC465" s="2">
        <f t="shared" si="108"/>
        <v>236.6</v>
      </c>
      <c r="AD465" s="2">
        <f t="shared" si="109"/>
        <v>234.5</v>
      </c>
      <c r="AE465" s="2">
        <f t="shared" si="110"/>
        <v>237.3</v>
      </c>
      <c r="AF465" s="2">
        <f t="shared" si="111"/>
        <v>49.9</v>
      </c>
    </row>
    <row r="466" spans="1:32" x14ac:dyDescent="0.2">
      <c r="A466" s="2" t="s">
        <v>37</v>
      </c>
      <c r="B466" s="2" t="s">
        <v>502</v>
      </c>
      <c r="C466" s="3" t="str">
        <f t="shared" si="98"/>
        <v>26-08-2015 13-17-48</v>
      </c>
      <c r="D466" s="4">
        <v>42242.554027719911</v>
      </c>
      <c r="E466" s="2">
        <v>41.9</v>
      </c>
      <c r="F466" s="2">
        <v>38.700000000000003</v>
      </c>
      <c r="G466" s="2">
        <v>39.799999999999997</v>
      </c>
      <c r="H466" s="2">
        <v>20.58</v>
      </c>
      <c r="I466" s="2">
        <v>28.38</v>
      </c>
      <c r="J466" s="2">
        <v>19.54</v>
      </c>
      <c r="K466" s="2">
        <v>0.73</v>
      </c>
      <c r="L466" s="2">
        <v>408.19</v>
      </c>
      <c r="M466" s="2">
        <v>6.1</v>
      </c>
      <c r="N466" s="2">
        <v>235.4</v>
      </c>
      <c r="O466" s="2">
        <v>234.1</v>
      </c>
      <c r="P466" s="2">
        <v>237.5</v>
      </c>
      <c r="Q466" s="2">
        <v>50</v>
      </c>
      <c r="R466" s="2">
        <v>0</v>
      </c>
      <c r="S466" s="4">
        <v>42242.575462905093</v>
      </c>
      <c r="T466" s="2">
        <f t="shared" si="99"/>
        <v>19.100000000000001</v>
      </c>
      <c r="U466" s="2">
        <f t="shared" si="100"/>
        <v>10.199999999999999</v>
      </c>
      <c r="V466" s="2">
        <f t="shared" si="101"/>
        <v>24.4</v>
      </c>
      <c r="W466" s="2">
        <f t="shared" si="102"/>
        <v>8.2799999999999994</v>
      </c>
      <c r="X466" s="2">
        <f t="shared" si="103"/>
        <v>12.7</v>
      </c>
      <c r="Y466" s="2">
        <f t="shared" si="104"/>
        <v>9.6300000000000008</v>
      </c>
      <c r="Z466" s="2">
        <f t="shared" si="105"/>
        <v>0.65</v>
      </c>
      <c r="AA466" s="2">
        <f t="shared" si="106"/>
        <v>408.99</v>
      </c>
      <c r="AB466" s="2">
        <f t="shared" si="107"/>
        <v>12.4</v>
      </c>
      <c r="AC466" s="2">
        <f t="shared" si="108"/>
        <v>236.4</v>
      </c>
      <c r="AD466" s="2">
        <f t="shared" si="109"/>
        <v>234.6</v>
      </c>
      <c r="AE466" s="2">
        <f t="shared" si="110"/>
        <v>237.4</v>
      </c>
      <c r="AF466" s="2">
        <f t="shared" si="111"/>
        <v>49.9</v>
      </c>
    </row>
    <row r="467" spans="1:32" x14ac:dyDescent="0.2">
      <c r="A467" s="2" t="s">
        <v>37</v>
      </c>
      <c r="B467" s="2" t="s">
        <v>503</v>
      </c>
      <c r="C467" s="3" t="str">
        <f t="shared" si="98"/>
        <v>26-08-2015 13-17-54</v>
      </c>
      <c r="D467" s="4">
        <v>42242.55409716435</v>
      </c>
      <c r="E467" s="2">
        <v>42</v>
      </c>
      <c r="F467" s="2">
        <v>38.9</v>
      </c>
      <c r="G467" s="2">
        <v>40.4</v>
      </c>
      <c r="H467" s="2">
        <v>20.73</v>
      </c>
      <c r="I467" s="2">
        <v>28.58</v>
      </c>
      <c r="J467" s="2">
        <v>19.670000000000002</v>
      </c>
      <c r="K467" s="2">
        <v>0.73</v>
      </c>
      <c r="L467" s="2">
        <v>408.07</v>
      </c>
      <c r="M467" s="2">
        <v>5.9</v>
      </c>
      <c r="N467" s="2">
        <v>235.3</v>
      </c>
      <c r="O467" s="2">
        <v>234</v>
      </c>
      <c r="P467" s="2">
        <v>237.5</v>
      </c>
      <c r="Q467" s="2">
        <v>50</v>
      </c>
      <c r="R467" s="2">
        <v>0</v>
      </c>
      <c r="S467" s="4">
        <v>42242.575578645832</v>
      </c>
      <c r="T467" s="2">
        <f t="shared" si="99"/>
        <v>10.6</v>
      </c>
      <c r="U467" s="2">
        <f t="shared" si="100"/>
        <v>6.7</v>
      </c>
      <c r="V467" s="2">
        <f t="shared" si="101"/>
        <v>11.3</v>
      </c>
      <c r="W467" s="2">
        <f t="shared" si="102"/>
        <v>4.47</v>
      </c>
      <c r="X467" s="2">
        <f t="shared" si="103"/>
        <v>6.76</v>
      </c>
      <c r="Y467" s="2">
        <f t="shared" si="104"/>
        <v>5.07</v>
      </c>
      <c r="Z467" s="2">
        <f t="shared" si="105"/>
        <v>0.66</v>
      </c>
      <c r="AA467" s="2">
        <f t="shared" si="106"/>
        <v>408.82</v>
      </c>
      <c r="AB467" s="2">
        <f t="shared" si="107"/>
        <v>4.9000000000000004</v>
      </c>
      <c r="AC467" s="2">
        <f t="shared" si="108"/>
        <v>236.3</v>
      </c>
      <c r="AD467" s="2">
        <f t="shared" si="109"/>
        <v>234.6</v>
      </c>
      <c r="AE467" s="2">
        <f t="shared" si="110"/>
        <v>237.2</v>
      </c>
      <c r="AF467" s="2">
        <f t="shared" si="111"/>
        <v>49.9</v>
      </c>
    </row>
    <row r="468" spans="1:32" x14ac:dyDescent="0.2">
      <c r="A468" s="2" t="s">
        <v>37</v>
      </c>
      <c r="B468" s="2" t="s">
        <v>504</v>
      </c>
      <c r="C468" s="3" t="str">
        <f t="shared" si="98"/>
        <v>26-08-2015 13-18-00</v>
      </c>
      <c r="D468" s="4">
        <v>42242.554166608796</v>
      </c>
      <c r="E468" s="2">
        <v>42.9</v>
      </c>
      <c r="F468" s="2">
        <v>38.9</v>
      </c>
      <c r="G468" s="2">
        <v>39.9</v>
      </c>
      <c r="H468" s="2">
        <v>20.87</v>
      </c>
      <c r="I468" s="2">
        <v>28.67</v>
      </c>
      <c r="J468" s="2">
        <v>19.66</v>
      </c>
      <c r="K468" s="2">
        <v>0.73</v>
      </c>
      <c r="L468" s="2">
        <v>408.07</v>
      </c>
      <c r="M468" s="2">
        <v>6.3</v>
      </c>
      <c r="N468" s="2">
        <v>235.2</v>
      </c>
      <c r="O468" s="2">
        <v>234</v>
      </c>
      <c r="P468" s="2">
        <v>237.6</v>
      </c>
      <c r="Q468" s="2">
        <v>50</v>
      </c>
      <c r="R468" s="2">
        <v>0</v>
      </c>
      <c r="S468" s="4">
        <v>42242.575694386571</v>
      </c>
      <c r="T468" s="2">
        <f t="shared" si="99"/>
        <v>5.0999999999999996</v>
      </c>
      <c r="U468" s="2">
        <f t="shared" si="100"/>
        <v>5.4</v>
      </c>
      <c r="V468" s="2">
        <f t="shared" si="101"/>
        <v>4.7</v>
      </c>
      <c r="W468" s="2">
        <f t="shared" si="102"/>
        <v>2.54</v>
      </c>
      <c r="X468" s="2">
        <f t="shared" si="103"/>
        <v>3.59</v>
      </c>
      <c r="Y468" s="2">
        <f t="shared" si="104"/>
        <v>2.5299999999999998</v>
      </c>
      <c r="Z468" s="2">
        <f t="shared" si="105"/>
        <v>0.71</v>
      </c>
      <c r="AA468" s="2">
        <f t="shared" si="106"/>
        <v>408.71</v>
      </c>
      <c r="AB468" s="2">
        <f t="shared" si="107"/>
        <v>0.7</v>
      </c>
      <c r="AC468" s="2">
        <f t="shared" si="108"/>
        <v>236.7</v>
      </c>
      <c r="AD468" s="2">
        <f t="shared" si="109"/>
        <v>233.9</v>
      </c>
      <c r="AE468" s="2">
        <f t="shared" si="110"/>
        <v>237.3</v>
      </c>
      <c r="AF468" s="2">
        <f t="shared" si="111"/>
        <v>49.9</v>
      </c>
    </row>
    <row r="469" spans="1:32" x14ac:dyDescent="0.2">
      <c r="A469" s="2" t="s">
        <v>37</v>
      </c>
      <c r="B469" s="2" t="s">
        <v>505</v>
      </c>
      <c r="C469" s="3" t="str">
        <f t="shared" si="98"/>
        <v>26-08-2015 13-18-06</v>
      </c>
      <c r="D469" s="4">
        <v>42242.554236053242</v>
      </c>
      <c r="E469" s="2">
        <v>31.5</v>
      </c>
      <c r="F469" s="2">
        <v>27.5</v>
      </c>
      <c r="G469" s="2">
        <v>30.3</v>
      </c>
      <c r="H469" s="2">
        <v>14.87</v>
      </c>
      <c r="I469" s="2">
        <v>21.07</v>
      </c>
      <c r="J469" s="2">
        <v>14.92</v>
      </c>
      <c r="K469" s="2">
        <v>0.71</v>
      </c>
      <c r="L469" s="2">
        <v>408.53</v>
      </c>
      <c r="M469" s="2">
        <v>5.6</v>
      </c>
      <c r="N469" s="2">
        <v>235.6</v>
      </c>
      <c r="O469" s="2">
        <v>234.2</v>
      </c>
      <c r="P469" s="2">
        <v>237.8</v>
      </c>
      <c r="Q469" s="2">
        <v>50</v>
      </c>
      <c r="R469" s="2">
        <v>0</v>
      </c>
      <c r="S469" s="4">
        <v>42242.575810127317</v>
      </c>
      <c r="T469" s="2">
        <f t="shared" si="99"/>
        <v>5.0999999999999996</v>
      </c>
      <c r="U469" s="2">
        <f t="shared" si="100"/>
        <v>5.4</v>
      </c>
      <c r="V469" s="2">
        <f t="shared" si="101"/>
        <v>4.7</v>
      </c>
      <c r="W469" s="2">
        <f t="shared" si="102"/>
        <v>2.5499999999999998</v>
      </c>
      <c r="X469" s="2">
        <f t="shared" si="103"/>
        <v>3.59</v>
      </c>
      <c r="Y469" s="2">
        <f t="shared" si="104"/>
        <v>2.52</v>
      </c>
      <c r="Z469" s="2">
        <f t="shared" si="105"/>
        <v>0.71</v>
      </c>
      <c r="AA469" s="2">
        <f t="shared" si="106"/>
        <v>408.71</v>
      </c>
      <c r="AB469" s="2">
        <f t="shared" si="107"/>
        <v>0.6</v>
      </c>
      <c r="AC469" s="2">
        <f t="shared" si="108"/>
        <v>236.8</v>
      </c>
      <c r="AD469" s="2">
        <f t="shared" si="109"/>
        <v>233.9</v>
      </c>
      <c r="AE469" s="2">
        <f t="shared" si="110"/>
        <v>237.2</v>
      </c>
      <c r="AF469" s="2">
        <f t="shared" si="111"/>
        <v>49.9</v>
      </c>
    </row>
    <row r="470" spans="1:32" x14ac:dyDescent="0.2">
      <c r="A470" s="2" t="s">
        <v>37</v>
      </c>
      <c r="B470" s="2" t="s">
        <v>506</v>
      </c>
      <c r="C470" s="3" t="str">
        <f t="shared" si="98"/>
        <v>26-08-2015 13-18-12</v>
      </c>
      <c r="D470" s="4">
        <v>42242.554305497688</v>
      </c>
      <c r="E470" s="2">
        <v>18.899999999999999</v>
      </c>
      <c r="F470" s="2">
        <v>14.6</v>
      </c>
      <c r="G470" s="2">
        <v>17.8</v>
      </c>
      <c r="H470" s="2">
        <v>8.1199999999999992</v>
      </c>
      <c r="I470" s="2">
        <v>12.15</v>
      </c>
      <c r="J470" s="2">
        <v>9.0399999999999991</v>
      </c>
      <c r="K470" s="2">
        <v>0.67</v>
      </c>
      <c r="L470" s="2">
        <v>410.09</v>
      </c>
      <c r="M470" s="2">
        <v>5.0999999999999996</v>
      </c>
      <c r="N470" s="2">
        <v>236.3</v>
      </c>
      <c r="O470" s="2">
        <v>235.1</v>
      </c>
      <c r="P470" s="2">
        <v>238.9</v>
      </c>
      <c r="Q470" s="2">
        <v>50</v>
      </c>
      <c r="R470" s="2">
        <v>0</v>
      </c>
      <c r="S470" s="4">
        <v>42242.575925868055</v>
      </c>
      <c r="T470" s="2">
        <f t="shared" si="99"/>
        <v>5.0999999999999996</v>
      </c>
      <c r="U470" s="2">
        <f t="shared" si="100"/>
        <v>5.3</v>
      </c>
      <c r="V470" s="2">
        <f t="shared" si="101"/>
        <v>4.8</v>
      </c>
      <c r="W470" s="2">
        <f t="shared" si="102"/>
        <v>2.5299999999999998</v>
      </c>
      <c r="X470" s="2">
        <f t="shared" si="103"/>
        <v>3.59</v>
      </c>
      <c r="Y470" s="2">
        <f t="shared" si="104"/>
        <v>2.54</v>
      </c>
      <c r="Z470" s="2">
        <f t="shared" si="105"/>
        <v>0.71</v>
      </c>
      <c r="AA470" s="2">
        <f t="shared" si="106"/>
        <v>408.71</v>
      </c>
      <c r="AB470" s="2">
        <f t="shared" si="107"/>
        <v>0.8</v>
      </c>
      <c r="AC470" s="2">
        <f t="shared" si="108"/>
        <v>236.8</v>
      </c>
      <c r="AD470" s="2">
        <f t="shared" si="109"/>
        <v>233.8</v>
      </c>
      <c r="AE470" s="2">
        <f t="shared" si="110"/>
        <v>237.3</v>
      </c>
      <c r="AF470" s="2">
        <f t="shared" si="111"/>
        <v>49.9</v>
      </c>
    </row>
    <row r="471" spans="1:32" x14ac:dyDescent="0.2">
      <c r="A471" s="2" t="s">
        <v>37</v>
      </c>
      <c r="B471" s="2" t="s">
        <v>507</v>
      </c>
      <c r="C471" s="3" t="str">
        <f t="shared" si="98"/>
        <v>26-08-2015 13-18-18</v>
      </c>
      <c r="D471" s="4">
        <v>42242.554374942127</v>
      </c>
      <c r="E471" s="2">
        <v>19.2</v>
      </c>
      <c r="F471" s="2">
        <v>14.6</v>
      </c>
      <c r="G471" s="2">
        <v>16.899999999999999</v>
      </c>
      <c r="H471" s="2">
        <v>7.99</v>
      </c>
      <c r="I471" s="2">
        <v>12.01</v>
      </c>
      <c r="J471" s="2">
        <v>8.9600000000000009</v>
      </c>
      <c r="K471" s="2">
        <v>0.67</v>
      </c>
      <c r="L471" s="2">
        <v>410.15</v>
      </c>
      <c r="M471" s="2">
        <v>5.4</v>
      </c>
      <c r="N471" s="2">
        <v>236.1</v>
      </c>
      <c r="O471" s="2">
        <v>235.4</v>
      </c>
      <c r="P471" s="2">
        <v>238.9</v>
      </c>
      <c r="Q471" s="2">
        <v>50</v>
      </c>
      <c r="R471" s="2">
        <v>0</v>
      </c>
      <c r="S471" s="4">
        <v>42242.576041608794</v>
      </c>
      <c r="T471" s="2">
        <f t="shared" si="99"/>
        <v>5.0999999999999996</v>
      </c>
      <c r="U471" s="2">
        <f t="shared" si="100"/>
        <v>5.4</v>
      </c>
      <c r="V471" s="2">
        <f t="shared" si="101"/>
        <v>4.8</v>
      </c>
      <c r="W471" s="2">
        <f t="shared" si="102"/>
        <v>2.5499999999999998</v>
      </c>
      <c r="X471" s="2">
        <f t="shared" si="103"/>
        <v>3.61</v>
      </c>
      <c r="Y471" s="2">
        <f t="shared" si="104"/>
        <v>2.5499999999999998</v>
      </c>
      <c r="Z471" s="2">
        <f t="shared" si="105"/>
        <v>0.71</v>
      </c>
      <c r="AA471" s="2">
        <f t="shared" si="106"/>
        <v>408.53</v>
      </c>
      <c r="AB471" s="2">
        <f t="shared" si="107"/>
        <v>0.7</v>
      </c>
      <c r="AC471" s="2">
        <f t="shared" si="108"/>
        <v>236.7</v>
      </c>
      <c r="AD471" s="2">
        <f t="shared" si="109"/>
        <v>233.8</v>
      </c>
      <c r="AE471" s="2">
        <f t="shared" si="110"/>
        <v>237.1</v>
      </c>
      <c r="AF471" s="2">
        <f t="shared" si="111"/>
        <v>50</v>
      </c>
    </row>
    <row r="472" spans="1:32" x14ac:dyDescent="0.2">
      <c r="A472" s="2" t="s">
        <v>37</v>
      </c>
      <c r="B472" s="2" t="s">
        <v>508</v>
      </c>
      <c r="C472" s="3" t="str">
        <f t="shared" si="98"/>
        <v>26-08-2015 13-18-24</v>
      </c>
      <c r="D472" s="4">
        <v>42242.554444386573</v>
      </c>
      <c r="E472" s="2">
        <v>19.100000000000001</v>
      </c>
      <c r="F472" s="2">
        <v>14.5</v>
      </c>
      <c r="G472" s="2">
        <v>17.399999999999999</v>
      </c>
      <c r="H472" s="2">
        <v>8</v>
      </c>
      <c r="I472" s="2">
        <v>12.08</v>
      </c>
      <c r="J472" s="2">
        <v>9.0500000000000007</v>
      </c>
      <c r="K472" s="2">
        <v>0.66</v>
      </c>
      <c r="L472" s="2">
        <v>410.09</v>
      </c>
      <c r="M472" s="2">
        <v>5.5</v>
      </c>
      <c r="N472" s="2">
        <v>236.1</v>
      </c>
      <c r="O472" s="2">
        <v>235.3</v>
      </c>
      <c r="P472" s="2">
        <v>238.9</v>
      </c>
      <c r="Q472" s="2">
        <v>50</v>
      </c>
      <c r="R472" s="2">
        <v>0</v>
      </c>
      <c r="S472" s="4">
        <v>42242.57615734954</v>
      </c>
      <c r="T472" s="2">
        <f t="shared" si="99"/>
        <v>5.0999999999999996</v>
      </c>
      <c r="U472" s="2">
        <f t="shared" si="100"/>
        <v>5.3</v>
      </c>
      <c r="V472" s="2">
        <f t="shared" si="101"/>
        <v>4.7</v>
      </c>
      <c r="W472" s="2">
        <f t="shared" si="102"/>
        <v>2.52</v>
      </c>
      <c r="X472" s="2">
        <f t="shared" si="103"/>
        <v>3.56</v>
      </c>
      <c r="Y472" s="2">
        <f t="shared" si="104"/>
        <v>2.52</v>
      </c>
      <c r="Z472" s="2">
        <f t="shared" si="105"/>
        <v>0.71</v>
      </c>
      <c r="AA472" s="2">
        <f t="shared" si="106"/>
        <v>408.53</v>
      </c>
      <c r="AB472" s="2">
        <f t="shared" si="107"/>
        <v>0.8</v>
      </c>
      <c r="AC472" s="2">
        <f t="shared" si="108"/>
        <v>236.8</v>
      </c>
      <c r="AD472" s="2">
        <f t="shared" si="109"/>
        <v>233.7</v>
      </c>
      <c r="AE472" s="2">
        <f t="shared" si="110"/>
        <v>237.1</v>
      </c>
      <c r="AF472" s="2">
        <f t="shared" si="111"/>
        <v>49.9</v>
      </c>
    </row>
    <row r="473" spans="1:32" x14ac:dyDescent="0.2">
      <c r="A473" s="2" t="s">
        <v>37</v>
      </c>
      <c r="B473" s="2" t="s">
        <v>509</v>
      </c>
      <c r="C473" s="3" t="str">
        <f t="shared" si="98"/>
        <v>26-08-2015 13-18-30</v>
      </c>
      <c r="D473" s="4">
        <v>42242.554513831019</v>
      </c>
      <c r="E473" s="2">
        <v>18.7</v>
      </c>
      <c r="F473" s="2">
        <v>13.9</v>
      </c>
      <c r="G473" s="2">
        <v>19.5</v>
      </c>
      <c r="H473" s="2">
        <v>8.1</v>
      </c>
      <c r="I473" s="2">
        <v>12.34</v>
      </c>
      <c r="J473" s="2">
        <v>9.31</v>
      </c>
      <c r="K473" s="2">
        <v>0.66</v>
      </c>
      <c r="L473" s="2">
        <v>409.86</v>
      </c>
      <c r="M473" s="2">
        <v>5.3</v>
      </c>
      <c r="N473" s="2">
        <v>236.2</v>
      </c>
      <c r="O473" s="2">
        <v>235</v>
      </c>
      <c r="P473" s="2">
        <v>238.7</v>
      </c>
      <c r="Q473" s="2">
        <v>50</v>
      </c>
      <c r="R473" s="2">
        <v>0</v>
      </c>
      <c r="S473" s="4">
        <v>42242.576273090279</v>
      </c>
      <c r="T473" s="2">
        <f t="shared" si="99"/>
        <v>5</v>
      </c>
      <c r="U473" s="2">
        <f t="shared" si="100"/>
        <v>5.2</v>
      </c>
      <c r="V473" s="2">
        <f t="shared" si="101"/>
        <v>4.7</v>
      </c>
      <c r="W473" s="2">
        <f t="shared" si="102"/>
        <v>2.4500000000000002</v>
      </c>
      <c r="X473" s="2">
        <f t="shared" si="103"/>
        <v>3.51</v>
      </c>
      <c r="Y473" s="2">
        <f t="shared" si="104"/>
        <v>2.52</v>
      </c>
      <c r="Z473" s="2">
        <f t="shared" si="105"/>
        <v>0.7</v>
      </c>
      <c r="AA473" s="2">
        <f t="shared" si="106"/>
        <v>408.24</v>
      </c>
      <c r="AB473" s="2">
        <f t="shared" si="107"/>
        <v>0.6</v>
      </c>
      <c r="AC473" s="2">
        <f t="shared" si="108"/>
        <v>236.5</v>
      </c>
      <c r="AD473" s="2">
        <f t="shared" si="109"/>
        <v>233.6</v>
      </c>
      <c r="AE473" s="2">
        <f t="shared" si="110"/>
        <v>237</v>
      </c>
      <c r="AF473" s="2">
        <f t="shared" si="111"/>
        <v>49.9</v>
      </c>
    </row>
    <row r="474" spans="1:32" x14ac:dyDescent="0.2">
      <c r="A474" s="2" t="s">
        <v>37</v>
      </c>
      <c r="B474" s="2" t="s">
        <v>510</v>
      </c>
      <c r="C474" s="3" t="str">
        <f t="shared" si="98"/>
        <v>26-08-2015 13-18-36</v>
      </c>
      <c r="D474" s="4">
        <v>42242.554583275465</v>
      </c>
      <c r="E474" s="2">
        <v>18.5</v>
      </c>
      <c r="F474" s="2">
        <v>14</v>
      </c>
      <c r="G474" s="2">
        <v>19.7</v>
      </c>
      <c r="H474" s="2">
        <v>8.11</v>
      </c>
      <c r="I474" s="2">
        <v>12.35</v>
      </c>
      <c r="J474" s="2">
        <v>9.32</v>
      </c>
      <c r="K474" s="2">
        <v>0.66</v>
      </c>
      <c r="L474" s="2">
        <v>409.51</v>
      </c>
      <c r="M474" s="2">
        <v>5.3</v>
      </c>
      <c r="N474" s="2">
        <v>236.1</v>
      </c>
      <c r="O474" s="2">
        <v>234.7</v>
      </c>
      <c r="P474" s="2">
        <v>238.5</v>
      </c>
      <c r="Q474" s="2">
        <v>49.9</v>
      </c>
      <c r="R474" s="2">
        <v>0</v>
      </c>
      <c r="S474" s="4">
        <v>42242.576388831018</v>
      </c>
      <c r="T474" s="2">
        <f t="shared" si="99"/>
        <v>5</v>
      </c>
      <c r="U474" s="2">
        <f t="shared" si="100"/>
        <v>5.0999999999999996</v>
      </c>
      <c r="V474" s="2">
        <f t="shared" si="101"/>
        <v>4.8</v>
      </c>
      <c r="W474" s="2">
        <f t="shared" si="102"/>
        <v>2.4300000000000002</v>
      </c>
      <c r="X474" s="2">
        <f t="shared" si="103"/>
        <v>3.51</v>
      </c>
      <c r="Y474" s="2">
        <f t="shared" si="104"/>
        <v>2.54</v>
      </c>
      <c r="Z474" s="2">
        <f t="shared" si="105"/>
        <v>0.69</v>
      </c>
      <c r="AA474" s="2">
        <f t="shared" si="106"/>
        <v>408.42</v>
      </c>
      <c r="AB474" s="2">
        <f t="shared" si="107"/>
        <v>0.7</v>
      </c>
      <c r="AC474" s="2">
        <f t="shared" si="108"/>
        <v>237</v>
      </c>
      <c r="AD474" s="2">
        <f t="shared" si="109"/>
        <v>233.6</v>
      </c>
      <c r="AE474" s="2">
        <f t="shared" si="110"/>
        <v>236.8</v>
      </c>
      <c r="AF474" s="2">
        <f t="shared" si="111"/>
        <v>49.9</v>
      </c>
    </row>
    <row r="475" spans="1:32" x14ac:dyDescent="0.2">
      <c r="A475" s="2" t="s">
        <v>37</v>
      </c>
      <c r="B475" s="2" t="s">
        <v>511</v>
      </c>
      <c r="C475" s="3" t="str">
        <f t="shared" si="98"/>
        <v>26-08-2015 13-18-42</v>
      </c>
      <c r="D475" s="4">
        <v>42242.554652719904</v>
      </c>
      <c r="E475" s="2">
        <v>19.899999999999999</v>
      </c>
      <c r="F475" s="2">
        <v>14.1</v>
      </c>
      <c r="G475" s="2">
        <v>16.8</v>
      </c>
      <c r="H475" s="2">
        <v>7.94</v>
      </c>
      <c r="I475" s="2">
        <v>12.01</v>
      </c>
      <c r="J475" s="2">
        <v>9.02</v>
      </c>
      <c r="K475" s="2">
        <v>0.66</v>
      </c>
      <c r="L475" s="2">
        <v>409.57</v>
      </c>
      <c r="M475" s="2">
        <v>5.6</v>
      </c>
      <c r="N475" s="2">
        <v>235.7</v>
      </c>
      <c r="O475" s="2">
        <v>235.3</v>
      </c>
      <c r="P475" s="2">
        <v>238.4</v>
      </c>
      <c r="Q475" s="2">
        <v>49.9</v>
      </c>
      <c r="R475" s="2">
        <v>0</v>
      </c>
      <c r="S475" s="4">
        <v>42242.576504571756</v>
      </c>
      <c r="T475" s="2">
        <f t="shared" si="99"/>
        <v>5</v>
      </c>
      <c r="U475" s="2">
        <f t="shared" si="100"/>
        <v>5.0999999999999996</v>
      </c>
      <c r="V475" s="2">
        <f t="shared" si="101"/>
        <v>4.8</v>
      </c>
      <c r="W475" s="2">
        <f t="shared" si="102"/>
        <v>2.42</v>
      </c>
      <c r="X475" s="2">
        <f t="shared" si="103"/>
        <v>3.51</v>
      </c>
      <c r="Y475" s="2">
        <f t="shared" si="104"/>
        <v>2.5499999999999998</v>
      </c>
      <c r="Z475" s="2">
        <f t="shared" si="105"/>
        <v>0.69</v>
      </c>
      <c r="AA475" s="2">
        <f t="shared" si="106"/>
        <v>408.36</v>
      </c>
      <c r="AB475" s="2">
        <f t="shared" si="107"/>
        <v>0.7</v>
      </c>
      <c r="AC475" s="2">
        <f t="shared" si="108"/>
        <v>236.5</v>
      </c>
      <c r="AD475" s="2">
        <f t="shared" si="109"/>
        <v>233.6</v>
      </c>
      <c r="AE475" s="2">
        <f t="shared" si="110"/>
        <v>237.2</v>
      </c>
      <c r="AF475" s="2">
        <f t="shared" si="111"/>
        <v>49.9</v>
      </c>
    </row>
    <row r="476" spans="1:32" x14ac:dyDescent="0.2">
      <c r="A476" s="2" t="s">
        <v>37</v>
      </c>
      <c r="B476" s="2" t="s">
        <v>512</v>
      </c>
      <c r="C476" s="3" t="str">
        <f t="shared" si="98"/>
        <v>26-08-2015 13-18-48</v>
      </c>
      <c r="D476" s="4">
        <v>42242.55472216435</v>
      </c>
      <c r="E476" s="2">
        <v>21.2</v>
      </c>
      <c r="F476" s="2">
        <v>12.9</v>
      </c>
      <c r="G476" s="2">
        <v>16.399999999999999</v>
      </c>
      <c r="H476" s="2">
        <v>7.88</v>
      </c>
      <c r="I476" s="2">
        <v>11.94</v>
      </c>
      <c r="J476" s="2">
        <v>8.9700000000000006</v>
      </c>
      <c r="K476" s="2">
        <v>0.66</v>
      </c>
      <c r="L476" s="2">
        <v>409.63</v>
      </c>
      <c r="M476" s="2">
        <v>6.3</v>
      </c>
      <c r="N476" s="2">
        <v>235.6</v>
      </c>
      <c r="O476" s="2">
        <v>235.7</v>
      </c>
      <c r="P476" s="2">
        <v>238.2</v>
      </c>
      <c r="Q476" s="2">
        <v>50</v>
      </c>
      <c r="R476" s="2">
        <v>0</v>
      </c>
      <c r="S476" s="4">
        <v>42242.576620312502</v>
      </c>
      <c r="T476" s="2">
        <f t="shared" si="99"/>
        <v>14.9</v>
      </c>
      <c r="U476" s="2">
        <f t="shared" si="100"/>
        <v>11.6</v>
      </c>
      <c r="V476" s="2">
        <f t="shared" si="101"/>
        <v>22.4</v>
      </c>
      <c r="W476" s="2">
        <f t="shared" si="102"/>
        <v>7.68</v>
      </c>
      <c r="X476" s="2">
        <f t="shared" si="103"/>
        <v>11.54</v>
      </c>
      <c r="Y476" s="2">
        <f t="shared" si="104"/>
        <v>8.61</v>
      </c>
      <c r="Z476" s="2">
        <f t="shared" si="105"/>
        <v>0.67</v>
      </c>
      <c r="AA476" s="2">
        <f t="shared" si="106"/>
        <v>408.07</v>
      </c>
      <c r="AB476" s="2">
        <f t="shared" si="107"/>
        <v>9.6999999999999993</v>
      </c>
      <c r="AC476" s="2">
        <f t="shared" si="108"/>
        <v>236.1</v>
      </c>
      <c r="AD476" s="2">
        <f t="shared" si="109"/>
        <v>233.7</v>
      </c>
      <c r="AE476" s="2">
        <f t="shared" si="110"/>
        <v>237</v>
      </c>
      <c r="AF476" s="2">
        <f t="shared" si="111"/>
        <v>50</v>
      </c>
    </row>
    <row r="477" spans="1:32" x14ac:dyDescent="0.2">
      <c r="A477" s="2" t="s">
        <v>37</v>
      </c>
      <c r="B477" s="2" t="s">
        <v>513</v>
      </c>
      <c r="C477" s="3" t="str">
        <f t="shared" si="98"/>
        <v>26-08-2015 13-18-54</v>
      </c>
      <c r="D477" s="4">
        <v>42242.554791608796</v>
      </c>
      <c r="E477" s="2">
        <v>19.2</v>
      </c>
      <c r="F477" s="2">
        <v>14.3</v>
      </c>
      <c r="G477" s="2">
        <v>17.8</v>
      </c>
      <c r="H477" s="2">
        <v>8</v>
      </c>
      <c r="I477" s="2">
        <v>12.13</v>
      </c>
      <c r="J477" s="2">
        <v>9.1199999999999992</v>
      </c>
      <c r="K477" s="2">
        <v>0.66</v>
      </c>
      <c r="L477" s="2">
        <v>409.51</v>
      </c>
      <c r="M477" s="2">
        <v>5.3</v>
      </c>
      <c r="N477" s="2">
        <v>235.8</v>
      </c>
      <c r="O477" s="2">
        <v>235</v>
      </c>
      <c r="P477" s="2">
        <v>238.5</v>
      </c>
      <c r="Q477" s="2">
        <v>50</v>
      </c>
      <c r="R477" s="2">
        <v>0</v>
      </c>
      <c r="S477" s="4">
        <v>42242.576736053241</v>
      </c>
      <c r="T477" s="2">
        <f t="shared" si="99"/>
        <v>26</v>
      </c>
      <c r="U477" s="2">
        <f t="shared" si="100"/>
        <v>23.3</v>
      </c>
      <c r="V477" s="2">
        <f t="shared" si="101"/>
        <v>33.5</v>
      </c>
      <c r="W477" s="2">
        <f t="shared" si="102"/>
        <v>13.5</v>
      </c>
      <c r="X477" s="2">
        <f t="shared" si="103"/>
        <v>19.510000000000002</v>
      </c>
      <c r="Y477" s="2">
        <f t="shared" si="104"/>
        <v>14.08</v>
      </c>
      <c r="Z477" s="2">
        <f t="shared" si="105"/>
        <v>0.69</v>
      </c>
      <c r="AA477" s="2">
        <f t="shared" si="106"/>
        <v>407.67</v>
      </c>
      <c r="AB477" s="2">
        <f t="shared" si="107"/>
        <v>9.8000000000000007</v>
      </c>
      <c r="AC477" s="2">
        <f t="shared" si="108"/>
        <v>235.3</v>
      </c>
      <c r="AD477" s="2">
        <f t="shared" si="109"/>
        <v>233.4</v>
      </c>
      <c r="AE477" s="2">
        <f t="shared" si="110"/>
        <v>237.4</v>
      </c>
      <c r="AF477" s="2">
        <f t="shared" si="111"/>
        <v>49.9</v>
      </c>
    </row>
    <row r="478" spans="1:32" x14ac:dyDescent="0.2">
      <c r="A478" s="2" t="s">
        <v>37</v>
      </c>
      <c r="B478" s="2" t="s">
        <v>514</v>
      </c>
      <c r="C478" s="3" t="str">
        <f t="shared" si="98"/>
        <v>26-08-2015 13-19-00</v>
      </c>
      <c r="D478" s="4">
        <v>42242.554861053242</v>
      </c>
      <c r="E478" s="2">
        <v>18.100000000000001</v>
      </c>
      <c r="F478" s="2">
        <v>14.5</v>
      </c>
      <c r="G478" s="2">
        <v>19.100000000000001</v>
      </c>
      <c r="H478" s="2">
        <v>8.09</v>
      </c>
      <c r="I478" s="2">
        <v>12.23</v>
      </c>
      <c r="J478" s="2">
        <v>9.18</v>
      </c>
      <c r="K478" s="2">
        <v>0.66</v>
      </c>
      <c r="L478" s="2">
        <v>409.57</v>
      </c>
      <c r="M478" s="2">
        <v>4.8</v>
      </c>
      <c r="N478" s="2">
        <v>236</v>
      </c>
      <c r="O478" s="2">
        <v>234.9</v>
      </c>
      <c r="P478" s="2">
        <v>238.5</v>
      </c>
      <c r="Q478" s="2">
        <v>50.1</v>
      </c>
      <c r="R478" s="2">
        <v>0</v>
      </c>
      <c r="S478" s="4">
        <v>42242.57685179398</v>
      </c>
      <c r="T478" s="2">
        <f t="shared" si="99"/>
        <v>39.1</v>
      </c>
      <c r="U478" s="2">
        <f t="shared" si="100"/>
        <v>37.1</v>
      </c>
      <c r="V478" s="2">
        <f t="shared" si="101"/>
        <v>46.4</v>
      </c>
      <c r="W478" s="2">
        <f t="shared" si="102"/>
        <v>20.76</v>
      </c>
      <c r="X478" s="2">
        <f t="shared" si="103"/>
        <v>28.86</v>
      </c>
      <c r="Y478" s="2">
        <f t="shared" si="104"/>
        <v>20.04</v>
      </c>
      <c r="Z478" s="2">
        <f t="shared" si="105"/>
        <v>0.72</v>
      </c>
      <c r="AA478" s="2">
        <f t="shared" si="106"/>
        <v>407.38</v>
      </c>
      <c r="AB478" s="2">
        <f t="shared" si="107"/>
        <v>8.8000000000000007</v>
      </c>
      <c r="AC478" s="2">
        <f t="shared" si="108"/>
        <v>234.9</v>
      </c>
      <c r="AD478" s="2">
        <f t="shared" si="109"/>
        <v>233.3</v>
      </c>
      <c r="AE478" s="2">
        <f t="shared" si="110"/>
        <v>237.4</v>
      </c>
      <c r="AF478" s="2">
        <f t="shared" si="111"/>
        <v>49.9</v>
      </c>
    </row>
    <row r="479" spans="1:32" x14ac:dyDescent="0.2">
      <c r="A479" s="2" t="s">
        <v>37</v>
      </c>
      <c r="B479" s="2" t="s">
        <v>515</v>
      </c>
      <c r="C479" s="3" t="str">
        <f t="shared" si="98"/>
        <v>26-08-2015 13-19-06</v>
      </c>
      <c r="D479" s="4">
        <v>42242.554930497688</v>
      </c>
      <c r="E479" s="2">
        <v>19.100000000000001</v>
      </c>
      <c r="F479" s="2">
        <v>14.5</v>
      </c>
      <c r="G479" s="2">
        <v>17.100000000000001</v>
      </c>
      <c r="H479" s="2">
        <v>7.97</v>
      </c>
      <c r="I479" s="2">
        <v>12</v>
      </c>
      <c r="J479" s="2">
        <v>8.9700000000000006</v>
      </c>
      <c r="K479" s="2">
        <v>0.66</v>
      </c>
      <c r="L479" s="2">
        <v>409.75</v>
      </c>
      <c r="M479" s="2">
        <v>5.3</v>
      </c>
      <c r="N479" s="2">
        <v>235.9</v>
      </c>
      <c r="O479" s="2">
        <v>235.2</v>
      </c>
      <c r="P479" s="2">
        <v>238.6</v>
      </c>
      <c r="Q479" s="2">
        <v>50</v>
      </c>
      <c r="R479" s="2">
        <v>0</v>
      </c>
      <c r="S479" s="4">
        <v>42242.576967534726</v>
      </c>
      <c r="T479" s="2">
        <f t="shared" si="99"/>
        <v>39.700000000000003</v>
      </c>
      <c r="U479" s="2">
        <f t="shared" si="100"/>
        <v>37.799999999999997</v>
      </c>
      <c r="V479" s="2">
        <f t="shared" si="101"/>
        <v>45.2</v>
      </c>
      <c r="W479" s="2">
        <f t="shared" si="102"/>
        <v>20.85</v>
      </c>
      <c r="X479" s="2">
        <f t="shared" si="103"/>
        <v>28.88</v>
      </c>
      <c r="Y479" s="2">
        <f t="shared" si="104"/>
        <v>19.989999999999998</v>
      </c>
      <c r="Z479" s="2">
        <f t="shared" si="105"/>
        <v>0.72</v>
      </c>
      <c r="AA479" s="2">
        <f t="shared" si="106"/>
        <v>407.49</v>
      </c>
      <c r="AB479" s="2">
        <f t="shared" si="107"/>
        <v>7.7</v>
      </c>
      <c r="AC479" s="2">
        <f t="shared" si="108"/>
        <v>235</v>
      </c>
      <c r="AD479" s="2">
        <f t="shared" si="109"/>
        <v>233.4</v>
      </c>
      <c r="AE479" s="2">
        <f t="shared" si="110"/>
        <v>237.4</v>
      </c>
      <c r="AF479" s="2">
        <f t="shared" si="111"/>
        <v>50</v>
      </c>
    </row>
    <row r="480" spans="1:32" x14ac:dyDescent="0.2">
      <c r="A480" s="2" t="s">
        <v>37</v>
      </c>
      <c r="B480" s="2" t="s">
        <v>516</v>
      </c>
      <c r="C480" s="3" t="str">
        <f t="shared" si="98"/>
        <v>26-08-2015 13-19-12</v>
      </c>
      <c r="D480" s="4">
        <v>42242.554999942127</v>
      </c>
      <c r="E480" s="2">
        <v>19.399999999999999</v>
      </c>
      <c r="F480" s="2">
        <v>14.4</v>
      </c>
      <c r="G480" s="2">
        <v>16.8</v>
      </c>
      <c r="H480" s="2">
        <v>7.95</v>
      </c>
      <c r="I480" s="2">
        <v>11.97</v>
      </c>
      <c r="J480" s="2">
        <v>8.9600000000000009</v>
      </c>
      <c r="K480" s="2">
        <v>0.66</v>
      </c>
      <c r="L480" s="2">
        <v>409.86</v>
      </c>
      <c r="M480" s="2">
        <v>5.5</v>
      </c>
      <c r="N480" s="2">
        <v>235.9</v>
      </c>
      <c r="O480" s="2">
        <v>235.3</v>
      </c>
      <c r="P480" s="2">
        <v>238.7</v>
      </c>
      <c r="Q480" s="2">
        <v>50</v>
      </c>
      <c r="R480" s="2">
        <v>0</v>
      </c>
      <c r="S480" s="4">
        <v>42242.577083275464</v>
      </c>
      <c r="T480" s="2">
        <f t="shared" si="99"/>
        <v>19.600000000000001</v>
      </c>
      <c r="U480" s="2">
        <f t="shared" si="100"/>
        <v>16</v>
      </c>
      <c r="V480" s="2">
        <f t="shared" si="101"/>
        <v>25.2</v>
      </c>
      <c r="W480" s="2">
        <f t="shared" si="102"/>
        <v>9.56</v>
      </c>
      <c r="X480" s="2">
        <f t="shared" si="103"/>
        <v>14.35</v>
      </c>
      <c r="Y480" s="2">
        <f t="shared" si="104"/>
        <v>10.7</v>
      </c>
      <c r="Z480" s="2">
        <f t="shared" si="105"/>
        <v>0.67</v>
      </c>
      <c r="AA480" s="2">
        <f t="shared" si="106"/>
        <v>408.19</v>
      </c>
      <c r="AB480" s="2">
        <f t="shared" si="107"/>
        <v>8.9</v>
      </c>
      <c r="AC480" s="2">
        <f t="shared" si="108"/>
        <v>235.8</v>
      </c>
      <c r="AD480" s="2">
        <f t="shared" si="109"/>
        <v>233.6</v>
      </c>
      <c r="AE480" s="2">
        <f t="shared" si="110"/>
        <v>237.6</v>
      </c>
      <c r="AF480" s="2">
        <f t="shared" si="111"/>
        <v>49.9</v>
      </c>
    </row>
    <row r="481" spans="1:32" x14ac:dyDescent="0.2">
      <c r="A481" s="2" t="s">
        <v>37</v>
      </c>
      <c r="B481" s="2" t="s">
        <v>517</v>
      </c>
      <c r="C481" s="3" t="str">
        <f t="shared" si="98"/>
        <v>26-08-2015 13-19-18</v>
      </c>
      <c r="D481" s="4">
        <v>42242.555069386573</v>
      </c>
      <c r="E481" s="2">
        <v>18.8</v>
      </c>
      <c r="F481" s="2">
        <v>14.5</v>
      </c>
      <c r="G481" s="2">
        <v>18.100000000000001</v>
      </c>
      <c r="H481" s="2">
        <v>8.0299999999999994</v>
      </c>
      <c r="I481" s="2">
        <v>12.16</v>
      </c>
      <c r="J481" s="2">
        <v>9.1300000000000008</v>
      </c>
      <c r="K481" s="2">
        <v>0.66</v>
      </c>
      <c r="L481" s="2">
        <v>409.63</v>
      </c>
      <c r="M481" s="2">
        <v>5</v>
      </c>
      <c r="N481" s="2">
        <v>235.9</v>
      </c>
      <c r="O481" s="2">
        <v>234.9</v>
      </c>
      <c r="P481" s="2">
        <v>238.7</v>
      </c>
      <c r="Q481" s="2">
        <v>50</v>
      </c>
      <c r="R481" s="2">
        <v>0</v>
      </c>
      <c r="S481" s="4">
        <v>42242.577199016203</v>
      </c>
      <c r="T481" s="2">
        <f t="shared" si="99"/>
        <v>17.600000000000001</v>
      </c>
      <c r="U481" s="2">
        <f t="shared" si="100"/>
        <v>12.1</v>
      </c>
      <c r="V481" s="2">
        <f t="shared" si="101"/>
        <v>24.4</v>
      </c>
      <c r="W481" s="2">
        <f t="shared" si="102"/>
        <v>8.3699999999999992</v>
      </c>
      <c r="X481" s="2">
        <f t="shared" si="103"/>
        <v>12.77</v>
      </c>
      <c r="Y481" s="2">
        <f t="shared" si="104"/>
        <v>9.65</v>
      </c>
      <c r="Z481" s="2">
        <f t="shared" si="105"/>
        <v>0.66</v>
      </c>
      <c r="AA481" s="2">
        <f t="shared" si="106"/>
        <v>408.19</v>
      </c>
      <c r="AB481" s="2">
        <f t="shared" si="107"/>
        <v>11.2</v>
      </c>
      <c r="AC481" s="2">
        <f t="shared" si="108"/>
        <v>236</v>
      </c>
      <c r="AD481" s="2">
        <f t="shared" si="109"/>
        <v>233.7</v>
      </c>
      <c r="AE481" s="2">
        <f t="shared" si="110"/>
        <v>237.3</v>
      </c>
      <c r="AF481" s="2">
        <f t="shared" si="111"/>
        <v>50</v>
      </c>
    </row>
    <row r="482" spans="1:32" x14ac:dyDescent="0.2">
      <c r="A482" s="2" t="s">
        <v>37</v>
      </c>
      <c r="B482" s="2" t="s">
        <v>518</v>
      </c>
      <c r="C482" s="3" t="str">
        <f t="shared" si="98"/>
        <v>26-08-2015 13-19-24</v>
      </c>
      <c r="D482" s="4">
        <v>42242.55513883102</v>
      </c>
      <c r="E482" s="2">
        <v>18.8</v>
      </c>
      <c r="F482" s="2">
        <v>14.3</v>
      </c>
      <c r="G482" s="2">
        <v>18.2</v>
      </c>
      <c r="H482" s="2">
        <v>8.0399999999999991</v>
      </c>
      <c r="I482" s="2">
        <v>12.14</v>
      </c>
      <c r="J482" s="2">
        <v>9.09</v>
      </c>
      <c r="K482" s="2">
        <v>0.66</v>
      </c>
      <c r="L482" s="2">
        <v>409.51</v>
      </c>
      <c r="M482" s="2">
        <v>5</v>
      </c>
      <c r="N482" s="2">
        <v>235.9</v>
      </c>
      <c r="O482" s="2">
        <v>234.8</v>
      </c>
      <c r="P482" s="2">
        <v>238.6</v>
      </c>
      <c r="Q482" s="2">
        <v>50</v>
      </c>
      <c r="R482" s="2">
        <v>0</v>
      </c>
      <c r="S482" s="4">
        <v>42242.577314756942</v>
      </c>
      <c r="T482" s="2">
        <f t="shared" si="99"/>
        <v>17.5</v>
      </c>
      <c r="U482" s="2">
        <f t="shared" si="100"/>
        <v>13.5</v>
      </c>
      <c r="V482" s="2">
        <f t="shared" si="101"/>
        <v>22.5</v>
      </c>
      <c r="W482" s="2">
        <f t="shared" si="102"/>
        <v>8.27</v>
      </c>
      <c r="X482" s="2">
        <f t="shared" si="103"/>
        <v>12.63</v>
      </c>
      <c r="Y482" s="2">
        <f t="shared" si="104"/>
        <v>9.5399999999999991</v>
      </c>
      <c r="Z482" s="2">
        <f t="shared" si="105"/>
        <v>0.66</v>
      </c>
      <c r="AA482" s="2">
        <f t="shared" si="106"/>
        <v>408.19</v>
      </c>
      <c r="AB482" s="2">
        <f t="shared" si="107"/>
        <v>8.6</v>
      </c>
      <c r="AC482" s="2">
        <f t="shared" si="108"/>
        <v>235.7</v>
      </c>
      <c r="AD482" s="2">
        <f t="shared" si="109"/>
        <v>233.7</v>
      </c>
      <c r="AE482" s="2">
        <f t="shared" si="110"/>
        <v>237.6</v>
      </c>
      <c r="AF482" s="2">
        <f t="shared" si="111"/>
        <v>49.9</v>
      </c>
    </row>
    <row r="483" spans="1:32" x14ac:dyDescent="0.2">
      <c r="A483" s="2" t="s">
        <v>37</v>
      </c>
      <c r="B483" s="2" t="s">
        <v>519</v>
      </c>
      <c r="C483" s="3" t="str">
        <f t="shared" si="98"/>
        <v>26-08-2015 13-19-30</v>
      </c>
      <c r="D483" s="4">
        <v>42242.555208275466</v>
      </c>
      <c r="E483" s="2">
        <v>34.299999999999997</v>
      </c>
      <c r="F483" s="2">
        <v>31.2</v>
      </c>
      <c r="G483" s="2">
        <v>32.700000000000003</v>
      </c>
      <c r="H483" s="2">
        <v>16.489999999999998</v>
      </c>
      <c r="I483" s="2">
        <v>23.2</v>
      </c>
      <c r="J483" s="2">
        <v>16.309999999999999</v>
      </c>
      <c r="K483" s="2">
        <v>0.71</v>
      </c>
      <c r="L483" s="2">
        <v>409.11</v>
      </c>
      <c r="M483" s="2">
        <v>5.7</v>
      </c>
      <c r="N483" s="2">
        <v>235.6</v>
      </c>
      <c r="O483" s="2">
        <v>234.7</v>
      </c>
      <c r="P483" s="2">
        <v>238.3</v>
      </c>
      <c r="Q483" s="2">
        <v>50</v>
      </c>
      <c r="R483" s="2">
        <v>0</v>
      </c>
      <c r="S483" s="4">
        <v>42242.577430497688</v>
      </c>
      <c r="T483" s="2">
        <f t="shared" si="99"/>
        <v>17.399999999999999</v>
      </c>
      <c r="U483" s="2">
        <f t="shared" si="100"/>
        <v>12.1</v>
      </c>
      <c r="V483" s="2">
        <f t="shared" si="101"/>
        <v>23.9</v>
      </c>
      <c r="W483" s="2">
        <f t="shared" si="102"/>
        <v>8.32</v>
      </c>
      <c r="X483" s="2">
        <f t="shared" si="103"/>
        <v>12.61</v>
      </c>
      <c r="Y483" s="2">
        <f t="shared" si="104"/>
        <v>9.48</v>
      </c>
      <c r="Z483" s="2">
        <f t="shared" si="105"/>
        <v>0.66</v>
      </c>
      <c r="AA483" s="2">
        <f t="shared" si="106"/>
        <v>408.42</v>
      </c>
      <c r="AB483" s="2">
        <f t="shared" si="107"/>
        <v>10.8</v>
      </c>
      <c r="AC483" s="2">
        <f t="shared" si="108"/>
        <v>236.2</v>
      </c>
      <c r="AD483" s="2">
        <f t="shared" si="109"/>
        <v>233.9</v>
      </c>
      <c r="AE483" s="2">
        <f t="shared" si="110"/>
        <v>237.3</v>
      </c>
      <c r="AF483" s="2">
        <f t="shared" si="111"/>
        <v>49.9</v>
      </c>
    </row>
    <row r="484" spans="1:32" x14ac:dyDescent="0.2">
      <c r="A484" s="2" t="s">
        <v>37</v>
      </c>
      <c r="B484" s="2" t="s">
        <v>520</v>
      </c>
      <c r="C484" s="3" t="str">
        <f t="shared" si="98"/>
        <v>26-08-2015 13-19-36</v>
      </c>
      <c r="D484" s="4">
        <v>42242.555277719905</v>
      </c>
      <c r="E484" s="2">
        <v>42</v>
      </c>
      <c r="F484" s="2">
        <v>38.4</v>
      </c>
      <c r="G484" s="2">
        <v>39.1</v>
      </c>
      <c r="H484" s="2">
        <v>20.47</v>
      </c>
      <c r="I484" s="2">
        <v>28.21</v>
      </c>
      <c r="J484" s="2">
        <v>19.399999999999999</v>
      </c>
      <c r="K484" s="2">
        <v>0.73</v>
      </c>
      <c r="L484" s="2">
        <v>408.82</v>
      </c>
      <c r="M484" s="2">
        <v>6.2</v>
      </c>
      <c r="N484" s="2">
        <v>235.4</v>
      </c>
      <c r="O484" s="2">
        <v>234.7</v>
      </c>
      <c r="P484" s="2">
        <v>238</v>
      </c>
      <c r="Q484" s="2">
        <v>50</v>
      </c>
      <c r="R484" s="2">
        <v>0</v>
      </c>
      <c r="S484" s="4">
        <v>42242.577546238426</v>
      </c>
      <c r="T484" s="2">
        <f t="shared" si="99"/>
        <v>17.7</v>
      </c>
      <c r="U484" s="2">
        <f t="shared" si="100"/>
        <v>11.6</v>
      </c>
      <c r="V484" s="2">
        <f t="shared" si="101"/>
        <v>24.2</v>
      </c>
      <c r="W484" s="2">
        <f t="shared" si="102"/>
        <v>8.34</v>
      </c>
      <c r="X484" s="2">
        <f t="shared" si="103"/>
        <v>12.64</v>
      </c>
      <c r="Y484" s="2">
        <f t="shared" si="104"/>
        <v>9.5</v>
      </c>
      <c r="Z484" s="2">
        <f t="shared" si="105"/>
        <v>0.66</v>
      </c>
      <c r="AA484" s="2">
        <f t="shared" si="106"/>
        <v>408.53</v>
      </c>
      <c r="AB484" s="2">
        <f t="shared" si="107"/>
        <v>11.2</v>
      </c>
      <c r="AC484" s="2">
        <f t="shared" si="108"/>
        <v>236.3</v>
      </c>
      <c r="AD484" s="2">
        <f t="shared" si="109"/>
        <v>234.1</v>
      </c>
      <c r="AE484" s="2">
        <f t="shared" si="110"/>
        <v>237.2</v>
      </c>
      <c r="AF484" s="2">
        <f t="shared" si="111"/>
        <v>50</v>
      </c>
    </row>
    <row r="485" spans="1:32" x14ac:dyDescent="0.2">
      <c r="A485" s="2" t="s">
        <v>37</v>
      </c>
      <c r="B485" s="2" t="s">
        <v>521</v>
      </c>
      <c r="C485" s="3" t="str">
        <f t="shared" si="98"/>
        <v>26-08-2015 13-19-42</v>
      </c>
      <c r="D485" s="4">
        <v>42242.555347164351</v>
      </c>
      <c r="E485" s="2">
        <v>42.5</v>
      </c>
      <c r="F485" s="2">
        <v>38.5</v>
      </c>
      <c r="G485" s="2">
        <v>39.200000000000003</v>
      </c>
      <c r="H485" s="2">
        <v>20.61</v>
      </c>
      <c r="I485" s="2">
        <v>28.38</v>
      </c>
      <c r="J485" s="2">
        <v>19.510000000000002</v>
      </c>
      <c r="K485" s="2">
        <v>0.73</v>
      </c>
      <c r="L485" s="2">
        <v>408.94</v>
      </c>
      <c r="M485" s="2">
        <v>6.6</v>
      </c>
      <c r="N485" s="2">
        <v>235.6</v>
      </c>
      <c r="O485" s="2">
        <v>234.7</v>
      </c>
      <c r="P485" s="2">
        <v>238</v>
      </c>
      <c r="Q485" s="2">
        <v>50</v>
      </c>
      <c r="R485" s="2">
        <v>0</v>
      </c>
      <c r="S485" s="4">
        <v>42242.577661979165</v>
      </c>
      <c r="T485" s="2">
        <f t="shared" si="99"/>
        <v>17.5</v>
      </c>
      <c r="U485" s="2">
        <f t="shared" si="100"/>
        <v>12.3</v>
      </c>
      <c r="V485" s="2">
        <f t="shared" si="101"/>
        <v>24</v>
      </c>
      <c r="W485" s="2">
        <f t="shared" si="102"/>
        <v>8.33</v>
      </c>
      <c r="X485" s="2">
        <f t="shared" si="103"/>
        <v>12.72</v>
      </c>
      <c r="Y485" s="2">
        <f t="shared" si="104"/>
        <v>9.61</v>
      </c>
      <c r="Z485" s="2">
        <f t="shared" si="105"/>
        <v>0.65</v>
      </c>
      <c r="AA485" s="2">
        <f t="shared" si="106"/>
        <v>408.88</v>
      </c>
      <c r="AB485" s="2">
        <f t="shared" si="107"/>
        <v>10.8</v>
      </c>
      <c r="AC485" s="2">
        <f t="shared" si="108"/>
        <v>236.3</v>
      </c>
      <c r="AD485" s="2">
        <f t="shared" si="109"/>
        <v>234.2</v>
      </c>
      <c r="AE485" s="2">
        <f t="shared" si="110"/>
        <v>237.7</v>
      </c>
      <c r="AF485" s="2">
        <f t="shared" si="111"/>
        <v>49.9</v>
      </c>
    </row>
    <row r="486" spans="1:32" x14ac:dyDescent="0.2">
      <c r="A486" s="2" t="s">
        <v>37</v>
      </c>
      <c r="B486" s="2" t="s">
        <v>522</v>
      </c>
      <c r="C486" s="3" t="str">
        <f t="shared" si="98"/>
        <v>26-08-2015 13-19-48</v>
      </c>
      <c r="D486" s="4">
        <v>42242.555416608797</v>
      </c>
      <c r="E486" s="2">
        <v>41.9</v>
      </c>
      <c r="F486" s="2">
        <v>39.200000000000003</v>
      </c>
      <c r="G486" s="2">
        <v>40.1</v>
      </c>
      <c r="H486" s="2">
        <v>20.77</v>
      </c>
      <c r="I486" s="2">
        <v>28.61</v>
      </c>
      <c r="J486" s="2">
        <v>19.68</v>
      </c>
      <c r="K486" s="2">
        <v>0.73</v>
      </c>
      <c r="L486" s="2">
        <v>408.88</v>
      </c>
      <c r="M486" s="2">
        <v>5.8</v>
      </c>
      <c r="N486" s="2">
        <v>235.5</v>
      </c>
      <c r="O486" s="2">
        <v>234.7</v>
      </c>
      <c r="P486" s="2">
        <v>238</v>
      </c>
      <c r="Q486" s="2">
        <v>50</v>
      </c>
      <c r="R486" s="2">
        <v>0</v>
      </c>
      <c r="S486" s="4">
        <v>42242.577777719911</v>
      </c>
      <c r="T486" s="2">
        <f t="shared" si="99"/>
        <v>16.2</v>
      </c>
      <c r="U486" s="2">
        <f t="shared" si="100"/>
        <v>14.6</v>
      </c>
      <c r="V486" s="2">
        <f t="shared" si="101"/>
        <v>22.8</v>
      </c>
      <c r="W486" s="2">
        <f t="shared" si="102"/>
        <v>8.32</v>
      </c>
      <c r="X486" s="2">
        <f t="shared" si="103"/>
        <v>12.66</v>
      </c>
      <c r="Y486" s="2">
        <f t="shared" si="104"/>
        <v>9.5399999999999991</v>
      </c>
      <c r="Z486" s="2">
        <f t="shared" si="105"/>
        <v>0.66</v>
      </c>
      <c r="AA486" s="2">
        <f t="shared" si="106"/>
        <v>408.59</v>
      </c>
      <c r="AB486" s="2">
        <f t="shared" si="107"/>
        <v>8.1999999999999993</v>
      </c>
      <c r="AC486" s="2">
        <f t="shared" si="108"/>
        <v>235.9</v>
      </c>
      <c r="AD486" s="2">
        <f t="shared" si="109"/>
        <v>234</v>
      </c>
      <c r="AE486" s="2">
        <f t="shared" si="110"/>
        <v>237.8</v>
      </c>
      <c r="AF486" s="2">
        <f t="shared" si="111"/>
        <v>49.9</v>
      </c>
    </row>
    <row r="487" spans="1:32" x14ac:dyDescent="0.2">
      <c r="A487" s="2" t="s">
        <v>37</v>
      </c>
      <c r="B487" s="2" t="s">
        <v>523</v>
      </c>
      <c r="C487" s="3" t="str">
        <f t="shared" si="98"/>
        <v>26-08-2015 13-19-54</v>
      </c>
      <c r="D487" s="4">
        <v>42242.555486053243</v>
      </c>
      <c r="E487" s="2">
        <v>42.2</v>
      </c>
      <c r="F487" s="2">
        <v>39.4</v>
      </c>
      <c r="G487" s="2">
        <v>40.5</v>
      </c>
      <c r="H487" s="2">
        <v>20.93</v>
      </c>
      <c r="I487" s="2">
        <v>28.82</v>
      </c>
      <c r="J487" s="2">
        <v>19.809999999999999</v>
      </c>
      <c r="K487" s="2">
        <v>0.73</v>
      </c>
      <c r="L487" s="2">
        <v>408.76</v>
      </c>
      <c r="M487" s="2">
        <v>6</v>
      </c>
      <c r="N487" s="2">
        <v>235.5</v>
      </c>
      <c r="O487" s="2">
        <v>234.6</v>
      </c>
      <c r="P487" s="2">
        <v>237.9</v>
      </c>
      <c r="Q487" s="2">
        <v>50</v>
      </c>
      <c r="R487" s="2">
        <v>0</v>
      </c>
      <c r="S487" s="4">
        <v>42242.57789346065</v>
      </c>
      <c r="T487" s="2">
        <f t="shared" si="99"/>
        <v>17.600000000000001</v>
      </c>
      <c r="U487" s="2">
        <f t="shared" si="100"/>
        <v>14.3</v>
      </c>
      <c r="V487" s="2">
        <f t="shared" si="101"/>
        <v>21.8</v>
      </c>
      <c r="W487" s="2">
        <f t="shared" si="102"/>
        <v>8.1999999999999993</v>
      </c>
      <c r="X487" s="2">
        <f t="shared" si="103"/>
        <v>12.68</v>
      </c>
      <c r="Y487" s="2">
        <f t="shared" si="104"/>
        <v>9.68</v>
      </c>
      <c r="Z487" s="2">
        <f t="shared" si="105"/>
        <v>0.65</v>
      </c>
      <c r="AA487" s="2">
        <f t="shared" si="106"/>
        <v>408.65</v>
      </c>
      <c r="AB487" s="2">
        <f t="shared" si="107"/>
        <v>7.3</v>
      </c>
      <c r="AC487" s="2">
        <f t="shared" si="108"/>
        <v>235.7</v>
      </c>
      <c r="AD487" s="2">
        <f t="shared" si="109"/>
        <v>234.1</v>
      </c>
      <c r="AE487" s="2">
        <f t="shared" si="110"/>
        <v>238</v>
      </c>
      <c r="AF487" s="2">
        <f t="shared" si="111"/>
        <v>50</v>
      </c>
    </row>
    <row r="488" spans="1:32" x14ac:dyDescent="0.2">
      <c r="A488" s="2" t="s">
        <v>37</v>
      </c>
      <c r="B488" s="2" t="s">
        <v>524</v>
      </c>
      <c r="C488" s="3" t="str">
        <f t="shared" si="98"/>
        <v>26-08-2015 13-20-00</v>
      </c>
      <c r="D488" s="4">
        <v>42242.555555497682</v>
      </c>
      <c r="E488" s="2">
        <v>25.5</v>
      </c>
      <c r="F488" s="2">
        <v>21.6</v>
      </c>
      <c r="G488" s="2">
        <v>23.7</v>
      </c>
      <c r="H488" s="2">
        <v>11.51</v>
      </c>
      <c r="I488" s="2">
        <v>16.72</v>
      </c>
      <c r="J488" s="2">
        <v>12.13</v>
      </c>
      <c r="K488" s="2">
        <v>0.69</v>
      </c>
      <c r="L488" s="2">
        <v>409.11</v>
      </c>
      <c r="M488" s="2">
        <v>5.5</v>
      </c>
      <c r="N488" s="2">
        <v>235.5</v>
      </c>
      <c r="O488" s="2">
        <v>234.8</v>
      </c>
      <c r="P488" s="2">
        <v>238.3</v>
      </c>
      <c r="Q488" s="2">
        <v>50</v>
      </c>
      <c r="R488" s="2">
        <v>0</v>
      </c>
      <c r="S488" s="4">
        <v>42242.578009201388</v>
      </c>
      <c r="T488" s="2">
        <f t="shared" si="99"/>
        <v>17.600000000000001</v>
      </c>
      <c r="U488" s="2">
        <f t="shared" si="100"/>
        <v>13.7</v>
      </c>
      <c r="V488" s="2">
        <f t="shared" si="101"/>
        <v>21.8</v>
      </c>
      <c r="W488" s="2">
        <f t="shared" si="102"/>
        <v>8.18</v>
      </c>
      <c r="X488" s="2">
        <f t="shared" si="103"/>
        <v>12.54</v>
      </c>
      <c r="Y488" s="2">
        <f t="shared" si="104"/>
        <v>9.51</v>
      </c>
      <c r="Z488" s="2">
        <f t="shared" si="105"/>
        <v>0.65</v>
      </c>
      <c r="AA488" s="2">
        <f t="shared" si="106"/>
        <v>408.65</v>
      </c>
      <c r="AB488" s="2">
        <f t="shared" si="107"/>
        <v>7.7</v>
      </c>
      <c r="AC488" s="2">
        <f t="shared" si="108"/>
        <v>235.8</v>
      </c>
      <c r="AD488" s="2">
        <f t="shared" si="109"/>
        <v>234.1</v>
      </c>
      <c r="AE488" s="2">
        <f t="shared" si="110"/>
        <v>237.9</v>
      </c>
      <c r="AF488" s="2">
        <f t="shared" si="111"/>
        <v>49.9</v>
      </c>
    </row>
    <row r="489" spans="1:32" x14ac:dyDescent="0.2">
      <c r="A489" s="2" t="s">
        <v>37</v>
      </c>
      <c r="B489" s="2" t="s">
        <v>525</v>
      </c>
      <c r="C489" s="3" t="str">
        <f t="shared" si="98"/>
        <v>26-08-2015 13-20-06</v>
      </c>
      <c r="D489" s="4">
        <v>42242.555624942128</v>
      </c>
      <c r="E489" s="2">
        <v>19.3</v>
      </c>
      <c r="F489" s="2">
        <v>14.8</v>
      </c>
      <c r="G489" s="2">
        <v>16.5</v>
      </c>
      <c r="H489" s="2">
        <v>7.99</v>
      </c>
      <c r="I489" s="2">
        <v>11.96</v>
      </c>
      <c r="J489" s="2">
        <v>8.9</v>
      </c>
      <c r="K489" s="2">
        <v>0.67</v>
      </c>
      <c r="L489" s="2">
        <v>409.51</v>
      </c>
      <c r="M489" s="2">
        <v>5.5</v>
      </c>
      <c r="N489" s="2">
        <v>235.7</v>
      </c>
      <c r="O489" s="2">
        <v>235.2</v>
      </c>
      <c r="P489" s="2">
        <v>238.4</v>
      </c>
      <c r="Q489" s="2">
        <v>50</v>
      </c>
      <c r="R489" s="2">
        <v>0</v>
      </c>
      <c r="S489" s="4">
        <v>42242.578124942127</v>
      </c>
      <c r="T489" s="2">
        <f t="shared" si="99"/>
        <v>17.3</v>
      </c>
      <c r="U489" s="2">
        <f t="shared" si="100"/>
        <v>13.6</v>
      </c>
      <c r="V489" s="2">
        <f t="shared" si="101"/>
        <v>22.7</v>
      </c>
      <c r="W489" s="2">
        <f t="shared" si="102"/>
        <v>8.27</v>
      </c>
      <c r="X489" s="2">
        <f t="shared" si="103"/>
        <v>12.66</v>
      </c>
      <c r="Y489" s="2">
        <f t="shared" si="104"/>
        <v>9.59</v>
      </c>
      <c r="Z489" s="2">
        <f t="shared" si="105"/>
        <v>0.65</v>
      </c>
      <c r="AA489" s="2">
        <f t="shared" si="106"/>
        <v>408.59</v>
      </c>
      <c r="AB489" s="2">
        <f t="shared" si="107"/>
        <v>8.6</v>
      </c>
      <c r="AC489" s="2">
        <f t="shared" si="108"/>
        <v>235.8</v>
      </c>
      <c r="AD489" s="2">
        <f t="shared" si="109"/>
        <v>234</v>
      </c>
      <c r="AE489" s="2">
        <f t="shared" si="110"/>
        <v>237.9</v>
      </c>
      <c r="AF489" s="2">
        <f t="shared" si="111"/>
        <v>50</v>
      </c>
    </row>
    <row r="490" spans="1:32" x14ac:dyDescent="0.2">
      <c r="A490" s="2" t="s">
        <v>37</v>
      </c>
      <c r="B490" s="2" t="s">
        <v>526</v>
      </c>
      <c r="C490" s="3" t="str">
        <f t="shared" si="98"/>
        <v>26-08-2015 13-20-12</v>
      </c>
      <c r="D490" s="4">
        <v>42242.555694386574</v>
      </c>
      <c r="E490" s="2">
        <v>19.8</v>
      </c>
      <c r="F490" s="2">
        <v>14.2</v>
      </c>
      <c r="G490" s="2">
        <v>16.8</v>
      </c>
      <c r="H490" s="2">
        <v>7.99</v>
      </c>
      <c r="I490" s="2">
        <v>12.01</v>
      </c>
      <c r="J490" s="2">
        <v>8.9700000000000006</v>
      </c>
      <c r="K490" s="2">
        <v>0.67</v>
      </c>
      <c r="L490" s="2">
        <v>409.46</v>
      </c>
      <c r="M490" s="2">
        <v>5.8</v>
      </c>
      <c r="N490" s="2">
        <v>235.6</v>
      </c>
      <c r="O490" s="2">
        <v>235.1</v>
      </c>
      <c r="P490" s="2">
        <v>238.5</v>
      </c>
      <c r="Q490" s="2">
        <v>50</v>
      </c>
      <c r="R490" s="2">
        <v>0</v>
      </c>
      <c r="S490" s="4">
        <v>42242.578240682873</v>
      </c>
      <c r="T490" s="2">
        <f t="shared" si="99"/>
        <v>17.7</v>
      </c>
      <c r="U490" s="2">
        <f t="shared" si="100"/>
        <v>13.9</v>
      </c>
      <c r="V490" s="2">
        <f t="shared" si="101"/>
        <v>21.9</v>
      </c>
      <c r="W490" s="2">
        <f t="shared" si="102"/>
        <v>8.1999999999999993</v>
      </c>
      <c r="X490" s="2">
        <f t="shared" si="103"/>
        <v>12.63</v>
      </c>
      <c r="Y490" s="2">
        <f t="shared" si="104"/>
        <v>9.6</v>
      </c>
      <c r="Z490" s="2">
        <f t="shared" si="105"/>
        <v>0.65</v>
      </c>
      <c r="AA490" s="2">
        <f t="shared" si="106"/>
        <v>408.3</v>
      </c>
      <c r="AB490" s="2">
        <f t="shared" si="107"/>
        <v>7.6</v>
      </c>
      <c r="AC490" s="2">
        <f t="shared" si="108"/>
        <v>235.5</v>
      </c>
      <c r="AD490" s="2">
        <f t="shared" si="109"/>
        <v>233.9</v>
      </c>
      <c r="AE490" s="2">
        <f t="shared" si="110"/>
        <v>237.8</v>
      </c>
      <c r="AF490" s="2">
        <f t="shared" si="111"/>
        <v>49.9</v>
      </c>
    </row>
    <row r="491" spans="1:32" x14ac:dyDescent="0.2">
      <c r="A491" s="2" t="s">
        <v>37</v>
      </c>
      <c r="B491" s="2" t="s">
        <v>527</v>
      </c>
      <c r="C491" s="3" t="str">
        <f t="shared" si="98"/>
        <v>26-08-2015 13-20-18</v>
      </c>
      <c r="D491" s="4">
        <v>42242.55576383102</v>
      </c>
      <c r="E491" s="2">
        <v>19</v>
      </c>
      <c r="F491" s="2">
        <v>14.4</v>
      </c>
      <c r="G491" s="2">
        <v>18.2</v>
      </c>
      <c r="H491" s="2">
        <v>8.0500000000000007</v>
      </c>
      <c r="I491" s="2">
        <v>12.2</v>
      </c>
      <c r="J491" s="2">
        <v>9.17</v>
      </c>
      <c r="K491" s="2">
        <v>0.66</v>
      </c>
      <c r="L491" s="2">
        <v>409.46</v>
      </c>
      <c r="M491" s="2">
        <v>5.3</v>
      </c>
      <c r="N491" s="2">
        <v>235.7</v>
      </c>
      <c r="O491" s="2">
        <v>234.9</v>
      </c>
      <c r="P491" s="2">
        <v>238.6</v>
      </c>
      <c r="Q491" s="2">
        <v>50</v>
      </c>
      <c r="R491" s="2">
        <v>0</v>
      </c>
      <c r="S491" s="4">
        <v>42242.578356423612</v>
      </c>
      <c r="T491" s="2">
        <f t="shared" si="99"/>
        <v>17.3</v>
      </c>
      <c r="U491" s="2">
        <f t="shared" si="100"/>
        <v>13.3</v>
      </c>
      <c r="V491" s="2">
        <f t="shared" si="101"/>
        <v>22.6</v>
      </c>
      <c r="W491" s="2">
        <f t="shared" si="102"/>
        <v>8.26</v>
      </c>
      <c r="X491" s="2">
        <f t="shared" si="103"/>
        <v>12.56</v>
      </c>
      <c r="Y491" s="2">
        <f t="shared" si="104"/>
        <v>9.4600000000000009</v>
      </c>
      <c r="Z491" s="2">
        <f t="shared" si="105"/>
        <v>0.66</v>
      </c>
      <c r="AA491" s="2">
        <f t="shared" si="106"/>
        <v>408.36</v>
      </c>
      <c r="AB491" s="2">
        <f t="shared" si="107"/>
        <v>9</v>
      </c>
      <c r="AC491" s="2">
        <f t="shared" si="108"/>
        <v>235.8</v>
      </c>
      <c r="AD491" s="2">
        <f t="shared" si="109"/>
        <v>233.8</v>
      </c>
      <c r="AE491" s="2">
        <f t="shared" si="110"/>
        <v>237.7</v>
      </c>
      <c r="AF491" s="2">
        <f t="shared" si="111"/>
        <v>50</v>
      </c>
    </row>
    <row r="492" spans="1:32" x14ac:dyDescent="0.2">
      <c r="A492" s="2" t="s">
        <v>37</v>
      </c>
      <c r="B492" s="2" t="s">
        <v>528</v>
      </c>
      <c r="C492" s="3" t="str">
        <f t="shared" si="98"/>
        <v>26-08-2015 13-20-24</v>
      </c>
      <c r="D492" s="4">
        <v>42242.555833275466</v>
      </c>
      <c r="E492" s="2">
        <v>18.600000000000001</v>
      </c>
      <c r="F492" s="2">
        <v>14.6</v>
      </c>
      <c r="G492" s="2">
        <v>18.399999999999999</v>
      </c>
      <c r="H492" s="2">
        <v>8.08</v>
      </c>
      <c r="I492" s="2">
        <v>12.2</v>
      </c>
      <c r="J492" s="2">
        <v>9.15</v>
      </c>
      <c r="K492" s="2">
        <v>0.66</v>
      </c>
      <c r="L492" s="2">
        <v>409.46</v>
      </c>
      <c r="M492" s="2">
        <v>4.9000000000000004</v>
      </c>
      <c r="N492" s="2">
        <v>235.8</v>
      </c>
      <c r="O492" s="2">
        <v>234.8</v>
      </c>
      <c r="P492" s="2">
        <v>238.6</v>
      </c>
      <c r="Q492" s="2">
        <v>50</v>
      </c>
      <c r="R492" s="2">
        <v>0</v>
      </c>
      <c r="S492" s="4">
        <v>42242.57847216435</v>
      </c>
      <c r="T492" s="2">
        <f t="shared" si="99"/>
        <v>18</v>
      </c>
      <c r="U492" s="2">
        <f t="shared" si="100"/>
        <v>11.4</v>
      </c>
      <c r="V492" s="2">
        <f t="shared" si="101"/>
        <v>24.1</v>
      </c>
      <c r="W492" s="2">
        <f t="shared" si="102"/>
        <v>8.26</v>
      </c>
      <c r="X492" s="2">
        <f t="shared" si="103"/>
        <v>12.64</v>
      </c>
      <c r="Y492" s="2">
        <f t="shared" si="104"/>
        <v>9.56</v>
      </c>
      <c r="Z492" s="2">
        <f t="shared" si="105"/>
        <v>0.65</v>
      </c>
      <c r="AA492" s="2">
        <f t="shared" si="106"/>
        <v>408.36</v>
      </c>
      <c r="AB492" s="2">
        <f t="shared" si="107"/>
        <v>11.5</v>
      </c>
      <c r="AC492" s="2">
        <f t="shared" si="108"/>
        <v>236.1</v>
      </c>
      <c r="AD492" s="2">
        <f t="shared" si="109"/>
        <v>233.9</v>
      </c>
      <c r="AE492" s="2">
        <f t="shared" si="110"/>
        <v>237.3</v>
      </c>
      <c r="AF492" s="2">
        <f t="shared" si="111"/>
        <v>49.9</v>
      </c>
    </row>
    <row r="493" spans="1:32" x14ac:dyDescent="0.2">
      <c r="A493" s="2" t="s">
        <v>37</v>
      </c>
      <c r="B493" s="2" t="s">
        <v>529</v>
      </c>
      <c r="C493" s="3" t="str">
        <f t="shared" si="98"/>
        <v>26-08-2015 13-20-30</v>
      </c>
      <c r="D493" s="4">
        <v>42242.555902719905</v>
      </c>
      <c r="E493" s="2">
        <v>19.399999999999999</v>
      </c>
      <c r="F493" s="2">
        <v>14.6</v>
      </c>
      <c r="G493" s="2">
        <v>17</v>
      </c>
      <c r="H493" s="2">
        <v>7.99</v>
      </c>
      <c r="I493" s="2">
        <v>12.05</v>
      </c>
      <c r="J493" s="2">
        <v>9.0299999999999994</v>
      </c>
      <c r="K493" s="2">
        <v>0.66</v>
      </c>
      <c r="L493" s="2">
        <v>409.34</v>
      </c>
      <c r="M493" s="2">
        <v>5.4</v>
      </c>
      <c r="N493" s="2">
        <v>235.6</v>
      </c>
      <c r="O493" s="2">
        <v>234.9</v>
      </c>
      <c r="P493" s="2">
        <v>238.5</v>
      </c>
      <c r="Q493" s="2">
        <v>50</v>
      </c>
      <c r="R493" s="2">
        <v>0</v>
      </c>
      <c r="S493" s="4">
        <v>42242.578587905089</v>
      </c>
      <c r="T493" s="2">
        <f t="shared" si="99"/>
        <v>17.600000000000001</v>
      </c>
      <c r="U493" s="2">
        <f t="shared" si="100"/>
        <v>12.2</v>
      </c>
      <c r="V493" s="2">
        <f t="shared" si="101"/>
        <v>23.8</v>
      </c>
      <c r="W493" s="2">
        <f t="shared" si="102"/>
        <v>8.2899999999999991</v>
      </c>
      <c r="X493" s="2">
        <f t="shared" si="103"/>
        <v>12.66</v>
      </c>
      <c r="Y493" s="2">
        <f t="shared" si="104"/>
        <v>9.57</v>
      </c>
      <c r="Z493" s="2">
        <f t="shared" si="105"/>
        <v>0.65</v>
      </c>
      <c r="AA493" s="2">
        <f t="shared" si="106"/>
        <v>408.53</v>
      </c>
      <c r="AB493" s="2">
        <f t="shared" si="107"/>
        <v>10.6</v>
      </c>
      <c r="AC493" s="2">
        <f t="shared" si="108"/>
        <v>236.1</v>
      </c>
      <c r="AD493" s="2">
        <f t="shared" si="109"/>
        <v>233.9</v>
      </c>
      <c r="AE493" s="2">
        <f t="shared" si="110"/>
        <v>237.6</v>
      </c>
      <c r="AF493" s="2">
        <f t="shared" si="111"/>
        <v>50</v>
      </c>
    </row>
    <row r="494" spans="1:32" x14ac:dyDescent="0.2">
      <c r="A494" s="2" t="s">
        <v>37</v>
      </c>
      <c r="B494" s="2" t="s">
        <v>530</v>
      </c>
      <c r="C494" s="3" t="str">
        <f t="shared" si="98"/>
        <v>26-08-2015 13-20-36</v>
      </c>
      <c r="D494" s="4">
        <v>42242.555972164351</v>
      </c>
      <c r="E494" s="2">
        <v>19.2</v>
      </c>
      <c r="F494" s="2">
        <v>14.7</v>
      </c>
      <c r="G494" s="2">
        <v>17.100000000000001</v>
      </c>
      <c r="H494" s="2">
        <v>7.99</v>
      </c>
      <c r="I494" s="2">
        <v>12.06</v>
      </c>
      <c r="J494" s="2">
        <v>9.0299999999999994</v>
      </c>
      <c r="K494" s="2">
        <v>0.66</v>
      </c>
      <c r="L494" s="2">
        <v>409.51</v>
      </c>
      <c r="M494" s="2">
        <v>5.4</v>
      </c>
      <c r="N494" s="2">
        <v>235.7</v>
      </c>
      <c r="O494" s="2">
        <v>235</v>
      </c>
      <c r="P494" s="2">
        <v>238.6</v>
      </c>
      <c r="Q494" s="2">
        <v>50</v>
      </c>
      <c r="R494" s="2">
        <v>0</v>
      </c>
      <c r="S494" s="4">
        <v>42242.578703645835</v>
      </c>
      <c r="T494" s="2">
        <f t="shared" si="99"/>
        <v>17.600000000000001</v>
      </c>
      <c r="U494" s="2">
        <f t="shared" si="100"/>
        <v>13</v>
      </c>
      <c r="V494" s="2">
        <f t="shared" si="101"/>
        <v>22.9</v>
      </c>
      <c r="W494" s="2">
        <f t="shared" si="102"/>
        <v>8.25</v>
      </c>
      <c r="X494" s="2">
        <f t="shared" si="103"/>
        <v>12.64</v>
      </c>
      <c r="Y494" s="2">
        <f t="shared" si="104"/>
        <v>9.57</v>
      </c>
      <c r="Z494" s="2">
        <f t="shared" si="105"/>
        <v>0.65</v>
      </c>
      <c r="AA494" s="2">
        <f t="shared" si="106"/>
        <v>408.48</v>
      </c>
      <c r="AB494" s="2">
        <f t="shared" si="107"/>
        <v>9.4</v>
      </c>
      <c r="AC494" s="2">
        <f t="shared" si="108"/>
        <v>235.9</v>
      </c>
      <c r="AD494" s="2">
        <f t="shared" si="109"/>
        <v>233.8</v>
      </c>
      <c r="AE494" s="2">
        <f t="shared" si="110"/>
        <v>237.8</v>
      </c>
      <c r="AF494" s="2">
        <f t="shared" si="111"/>
        <v>49.9</v>
      </c>
    </row>
    <row r="495" spans="1:32" x14ac:dyDescent="0.2">
      <c r="A495" s="2" t="s">
        <v>37</v>
      </c>
      <c r="B495" s="2" t="s">
        <v>531</v>
      </c>
      <c r="C495" s="3" t="str">
        <f t="shared" si="98"/>
        <v>26-08-2015 13-20-42</v>
      </c>
      <c r="D495" s="4">
        <v>42242.556041608797</v>
      </c>
      <c r="E495" s="2">
        <v>19.899999999999999</v>
      </c>
      <c r="F495" s="2">
        <v>14.1</v>
      </c>
      <c r="G495" s="2">
        <v>16.8</v>
      </c>
      <c r="H495" s="2">
        <v>7.97</v>
      </c>
      <c r="I495" s="2">
        <v>12.01</v>
      </c>
      <c r="J495" s="2">
        <v>8.99</v>
      </c>
      <c r="K495" s="2">
        <v>0.66</v>
      </c>
      <c r="L495" s="2">
        <v>409.57</v>
      </c>
      <c r="M495" s="2">
        <v>5.8</v>
      </c>
      <c r="N495" s="2">
        <v>235.7</v>
      </c>
      <c r="O495" s="2">
        <v>235.1</v>
      </c>
      <c r="P495" s="2">
        <v>238.6</v>
      </c>
      <c r="Q495" s="2">
        <v>50</v>
      </c>
      <c r="R495" s="2">
        <v>0</v>
      </c>
      <c r="S495" s="4">
        <v>42242.578819386574</v>
      </c>
      <c r="T495" s="2">
        <f t="shared" si="99"/>
        <v>5.2</v>
      </c>
      <c r="U495" s="2">
        <f t="shared" si="100"/>
        <v>5.3</v>
      </c>
      <c r="V495" s="2">
        <f t="shared" si="101"/>
        <v>4.5999999999999996</v>
      </c>
      <c r="W495" s="2">
        <f t="shared" si="102"/>
        <v>2.5499999999999998</v>
      </c>
      <c r="X495" s="2">
        <f t="shared" si="103"/>
        <v>3.56</v>
      </c>
      <c r="Y495" s="2">
        <f t="shared" si="104"/>
        <v>2.4900000000000002</v>
      </c>
      <c r="Z495" s="2">
        <f t="shared" si="105"/>
        <v>0.72</v>
      </c>
      <c r="AA495" s="2">
        <f t="shared" si="106"/>
        <v>408.99</v>
      </c>
      <c r="AB495" s="2">
        <f t="shared" si="107"/>
        <v>0.7</v>
      </c>
      <c r="AC495" s="2">
        <f t="shared" si="108"/>
        <v>236.3</v>
      </c>
      <c r="AD495" s="2">
        <f t="shared" si="109"/>
        <v>233.9</v>
      </c>
      <c r="AE495" s="2">
        <f t="shared" si="110"/>
        <v>238.2</v>
      </c>
      <c r="AF495" s="2">
        <f t="shared" si="111"/>
        <v>49.9</v>
      </c>
    </row>
    <row r="496" spans="1:32" x14ac:dyDescent="0.2">
      <c r="A496" s="2" t="s">
        <v>37</v>
      </c>
      <c r="B496" s="2" t="s">
        <v>532</v>
      </c>
      <c r="C496" s="3" t="str">
        <f t="shared" si="98"/>
        <v>26-08-2015 13-20-48</v>
      </c>
      <c r="D496" s="4">
        <v>42242.556111053244</v>
      </c>
      <c r="E496" s="2">
        <v>19.5</v>
      </c>
      <c r="F496" s="2">
        <v>14.5</v>
      </c>
      <c r="G496" s="2">
        <v>16.899999999999999</v>
      </c>
      <c r="H496" s="2">
        <v>7.97</v>
      </c>
      <c r="I496" s="2">
        <v>12.04</v>
      </c>
      <c r="J496" s="2">
        <v>9.0299999999999994</v>
      </c>
      <c r="K496" s="2">
        <v>0.66</v>
      </c>
      <c r="L496" s="2">
        <v>409.75</v>
      </c>
      <c r="M496" s="2">
        <v>5.5</v>
      </c>
      <c r="N496" s="2">
        <v>235.8</v>
      </c>
      <c r="O496" s="2">
        <v>235.2</v>
      </c>
      <c r="P496" s="2">
        <v>238.7</v>
      </c>
      <c r="Q496" s="2">
        <v>50</v>
      </c>
      <c r="R496" s="2">
        <v>0</v>
      </c>
      <c r="S496" s="4">
        <v>42242.578935127312</v>
      </c>
      <c r="T496" s="2">
        <f t="shared" si="99"/>
        <v>4.0999999999999996</v>
      </c>
      <c r="U496" s="2">
        <f t="shared" si="100"/>
        <v>4.4000000000000004</v>
      </c>
      <c r="V496" s="2">
        <f t="shared" si="101"/>
        <v>3.8</v>
      </c>
      <c r="W496" s="2">
        <f t="shared" si="102"/>
        <v>2.2000000000000002</v>
      </c>
      <c r="X496" s="2">
        <f t="shared" si="103"/>
        <v>2.9</v>
      </c>
      <c r="Y496" s="2">
        <f t="shared" si="104"/>
        <v>1.9</v>
      </c>
      <c r="Z496" s="2">
        <f t="shared" si="105"/>
        <v>0.76</v>
      </c>
      <c r="AA496" s="2">
        <f t="shared" si="106"/>
        <v>409.11</v>
      </c>
      <c r="AB496" s="2">
        <f t="shared" si="107"/>
        <v>0.8</v>
      </c>
      <c r="AC496" s="2">
        <f t="shared" si="108"/>
        <v>236.6</v>
      </c>
      <c r="AD496" s="2">
        <f t="shared" si="109"/>
        <v>233.9</v>
      </c>
      <c r="AE496" s="2">
        <f t="shared" si="110"/>
        <v>238.1</v>
      </c>
      <c r="AF496" s="2">
        <f t="shared" si="111"/>
        <v>50</v>
      </c>
    </row>
    <row r="497" spans="1:32" x14ac:dyDescent="0.2">
      <c r="A497" s="2" t="s">
        <v>37</v>
      </c>
      <c r="B497" s="2" t="s">
        <v>533</v>
      </c>
      <c r="C497" s="3" t="str">
        <f t="shared" si="98"/>
        <v>26-08-2015 13-20-54</v>
      </c>
      <c r="D497" s="4">
        <v>42242.556180497682</v>
      </c>
      <c r="E497" s="2">
        <v>19</v>
      </c>
      <c r="F497" s="2">
        <v>14.8</v>
      </c>
      <c r="G497" s="2">
        <v>17.399999999999999</v>
      </c>
      <c r="H497" s="2">
        <v>8.02</v>
      </c>
      <c r="I497" s="2">
        <v>12.11</v>
      </c>
      <c r="J497" s="2">
        <v>9.08</v>
      </c>
      <c r="K497" s="2">
        <v>0.66</v>
      </c>
      <c r="L497" s="2">
        <v>409.75</v>
      </c>
      <c r="M497" s="2">
        <v>5.3</v>
      </c>
      <c r="N497" s="2">
        <v>235.8</v>
      </c>
      <c r="O497" s="2">
        <v>235.2</v>
      </c>
      <c r="P497" s="2">
        <v>238.7</v>
      </c>
      <c r="Q497" s="2">
        <v>50</v>
      </c>
      <c r="R497" s="2">
        <v>0</v>
      </c>
      <c r="S497" s="4">
        <v>42242.579050868058</v>
      </c>
      <c r="T497" s="2">
        <f t="shared" si="99"/>
        <v>1.8</v>
      </c>
      <c r="U497" s="2">
        <f t="shared" si="100"/>
        <v>2.5</v>
      </c>
      <c r="V497" s="2">
        <f t="shared" si="101"/>
        <v>2</v>
      </c>
      <c r="W497" s="2">
        <f t="shared" si="102"/>
        <v>1.47</v>
      </c>
      <c r="X497" s="2">
        <f t="shared" si="103"/>
        <v>1.49</v>
      </c>
      <c r="Y497" s="2">
        <f t="shared" si="104"/>
        <v>0.23</v>
      </c>
      <c r="Z497" s="2">
        <f t="shared" si="105"/>
        <v>0.99</v>
      </c>
      <c r="AA497" s="2">
        <f t="shared" si="106"/>
        <v>409.23</v>
      </c>
      <c r="AB497" s="2">
        <f t="shared" si="107"/>
        <v>1</v>
      </c>
      <c r="AC497" s="2">
        <f t="shared" si="108"/>
        <v>236.8</v>
      </c>
      <c r="AD497" s="2">
        <f t="shared" si="109"/>
        <v>234.1</v>
      </c>
      <c r="AE497" s="2">
        <f t="shared" si="110"/>
        <v>237.9</v>
      </c>
      <c r="AF497" s="2">
        <f t="shared" si="111"/>
        <v>49.9</v>
      </c>
    </row>
    <row r="498" spans="1:32" x14ac:dyDescent="0.2">
      <c r="A498" s="2" t="s">
        <v>37</v>
      </c>
      <c r="B498" s="2" t="s">
        <v>534</v>
      </c>
      <c r="C498" s="3" t="str">
        <f t="shared" si="98"/>
        <v>26-08-2015 13-21-00</v>
      </c>
      <c r="D498" s="4">
        <v>42242.556249942128</v>
      </c>
      <c r="E498" s="2">
        <v>18.899999999999999</v>
      </c>
      <c r="F498" s="2">
        <v>14.8</v>
      </c>
      <c r="G498" s="2">
        <v>17.8</v>
      </c>
      <c r="H498" s="2">
        <v>8.02</v>
      </c>
      <c r="I498" s="2">
        <v>12.19</v>
      </c>
      <c r="J498" s="2">
        <v>9.18</v>
      </c>
      <c r="K498" s="2">
        <v>0.66</v>
      </c>
      <c r="L498" s="2">
        <v>409.86</v>
      </c>
      <c r="M498" s="2">
        <v>5.0999999999999996</v>
      </c>
      <c r="N498" s="2">
        <v>235.9</v>
      </c>
      <c r="O498" s="2">
        <v>235.2</v>
      </c>
      <c r="P498" s="2">
        <v>238.8</v>
      </c>
      <c r="Q498" s="2">
        <v>50</v>
      </c>
      <c r="R498" s="2">
        <v>0</v>
      </c>
      <c r="S498" s="4">
        <v>42242.579166608797</v>
      </c>
      <c r="T498" s="2">
        <f t="shared" si="99"/>
        <v>1.8</v>
      </c>
      <c r="U498" s="2">
        <f t="shared" si="100"/>
        <v>2.5</v>
      </c>
      <c r="V498" s="2">
        <f t="shared" si="101"/>
        <v>2.1</v>
      </c>
      <c r="W498" s="2">
        <f t="shared" si="102"/>
        <v>1.53</v>
      </c>
      <c r="X498" s="2">
        <f t="shared" si="103"/>
        <v>1.51</v>
      </c>
      <c r="Y498" s="2">
        <f t="shared" si="104"/>
        <v>0</v>
      </c>
      <c r="Z498" s="2">
        <f t="shared" si="105"/>
        <v>1</v>
      </c>
      <c r="AA498" s="2">
        <f t="shared" si="106"/>
        <v>409.28</v>
      </c>
      <c r="AB498" s="2">
        <f t="shared" si="107"/>
        <v>1</v>
      </c>
      <c r="AC498" s="2">
        <f t="shared" si="108"/>
        <v>237.2</v>
      </c>
      <c r="AD498" s="2">
        <f t="shared" si="109"/>
        <v>234.1</v>
      </c>
      <c r="AE498" s="2">
        <f t="shared" si="110"/>
        <v>237.6</v>
      </c>
      <c r="AF498" s="2">
        <f t="shared" si="111"/>
        <v>50</v>
      </c>
    </row>
    <row r="499" spans="1:32" x14ac:dyDescent="0.2">
      <c r="A499" s="2" t="s">
        <v>37</v>
      </c>
      <c r="B499" s="2" t="s">
        <v>535</v>
      </c>
      <c r="C499" s="3" t="str">
        <f t="shared" si="98"/>
        <v>26-08-2015 13-21-06</v>
      </c>
      <c r="D499" s="4">
        <v>42242.556319386575</v>
      </c>
      <c r="E499" s="2">
        <v>18.399999999999999</v>
      </c>
      <c r="F499" s="2">
        <v>14.9</v>
      </c>
      <c r="G499" s="2">
        <v>18.2</v>
      </c>
      <c r="H499" s="2">
        <v>8.0399999999999991</v>
      </c>
      <c r="I499" s="2">
        <v>12.19</v>
      </c>
      <c r="J499" s="2">
        <v>9.16</v>
      </c>
      <c r="K499" s="2">
        <v>0.66</v>
      </c>
      <c r="L499" s="2">
        <v>409.69</v>
      </c>
      <c r="M499" s="2">
        <v>4.8</v>
      </c>
      <c r="N499" s="2">
        <v>235.9</v>
      </c>
      <c r="O499" s="2">
        <v>235</v>
      </c>
      <c r="P499" s="2">
        <v>238.7</v>
      </c>
      <c r="Q499" s="2">
        <v>50</v>
      </c>
      <c r="R499" s="2">
        <v>0</v>
      </c>
      <c r="S499" s="4">
        <v>42242.579282349536</v>
      </c>
      <c r="T499" s="2">
        <f t="shared" si="99"/>
        <v>1.9</v>
      </c>
      <c r="U499" s="2">
        <f t="shared" si="100"/>
        <v>2.6</v>
      </c>
      <c r="V499" s="2">
        <f t="shared" si="101"/>
        <v>2.1</v>
      </c>
      <c r="W499" s="2">
        <f t="shared" si="102"/>
        <v>1.53</v>
      </c>
      <c r="X499" s="2">
        <f t="shared" si="103"/>
        <v>1.56</v>
      </c>
      <c r="Y499" s="2">
        <f t="shared" si="104"/>
        <v>0.3</v>
      </c>
      <c r="Z499" s="2">
        <f t="shared" si="105"/>
        <v>0.98</v>
      </c>
      <c r="AA499" s="2">
        <f t="shared" si="106"/>
        <v>409.34</v>
      </c>
      <c r="AB499" s="2">
        <f t="shared" si="107"/>
        <v>1</v>
      </c>
      <c r="AC499" s="2">
        <f t="shared" si="108"/>
        <v>237.2</v>
      </c>
      <c r="AD499" s="2">
        <f t="shared" si="109"/>
        <v>234.2</v>
      </c>
      <c r="AE499" s="2">
        <f t="shared" si="110"/>
        <v>237.6</v>
      </c>
      <c r="AF499" s="2">
        <f t="shared" si="111"/>
        <v>49.9</v>
      </c>
    </row>
    <row r="500" spans="1:32" x14ac:dyDescent="0.2">
      <c r="A500" s="2" t="s">
        <v>37</v>
      </c>
      <c r="B500" s="2" t="s">
        <v>536</v>
      </c>
      <c r="C500" s="3" t="str">
        <f t="shared" si="98"/>
        <v>26-08-2015 13-21-12</v>
      </c>
      <c r="D500" s="4">
        <v>42242.556388831021</v>
      </c>
      <c r="E500" s="2">
        <v>19</v>
      </c>
      <c r="F500" s="2">
        <v>15.6</v>
      </c>
      <c r="G500" s="2">
        <v>19.399999999999999</v>
      </c>
      <c r="H500" s="2">
        <v>8.48</v>
      </c>
      <c r="I500" s="2">
        <v>12.78</v>
      </c>
      <c r="J500" s="2">
        <v>9.56</v>
      </c>
      <c r="K500" s="2">
        <v>0.66</v>
      </c>
      <c r="L500" s="2">
        <v>409.63</v>
      </c>
      <c r="M500" s="2">
        <v>4.8</v>
      </c>
      <c r="N500" s="2">
        <v>236</v>
      </c>
      <c r="O500" s="2">
        <v>234.9</v>
      </c>
      <c r="P500" s="2">
        <v>238.6</v>
      </c>
      <c r="Q500" s="2">
        <v>50</v>
      </c>
      <c r="R500" s="2">
        <v>0</v>
      </c>
      <c r="S500" s="4">
        <v>42242.579398090274</v>
      </c>
      <c r="T500" s="2">
        <f t="shared" si="99"/>
        <v>1.8</v>
      </c>
      <c r="U500" s="2">
        <f t="shared" si="100"/>
        <v>2.4</v>
      </c>
      <c r="V500" s="2">
        <f t="shared" si="101"/>
        <v>2.1</v>
      </c>
      <c r="W500" s="2">
        <f t="shared" si="102"/>
        <v>1.48</v>
      </c>
      <c r="X500" s="2">
        <f t="shared" si="103"/>
        <v>1.49</v>
      </c>
      <c r="Y500" s="2">
        <f t="shared" si="104"/>
        <v>0.17</v>
      </c>
      <c r="Z500" s="2">
        <f t="shared" si="105"/>
        <v>0.99</v>
      </c>
      <c r="AA500" s="2">
        <f t="shared" si="106"/>
        <v>409.75</v>
      </c>
      <c r="AB500" s="2">
        <f t="shared" si="107"/>
        <v>0.9</v>
      </c>
      <c r="AC500" s="2">
        <f t="shared" si="108"/>
        <v>237.5</v>
      </c>
      <c r="AD500" s="2">
        <f t="shared" si="109"/>
        <v>234.5</v>
      </c>
      <c r="AE500" s="2">
        <f t="shared" si="110"/>
        <v>237.7</v>
      </c>
      <c r="AF500" s="2">
        <f t="shared" si="111"/>
        <v>49.9</v>
      </c>
    </row>
    <row r="501" spans="1:32" x14ac:dyDescent="0.2">
      <c r="A501" s="2" t="s">
        <v>37</v>
      </c>
      <c r="B501" s="2" t="s">
        <v>537</v>
      </c>
      <c r="C501" s="3" t="str">
        <f t="shared" si="98"/>
        <v>26-08-2015 13-21-18</v>
      </c>
      <c r="D501" s="4">
        <v>42242.55645827546</v>
      </c>
      <c r="E501" s="2">
        <v>40.1</v>
      </c>
      <c r="F501" s="2">
        <v>38</v>
      </c>
      <c r="G501" s="2">
        <v>39.4</v>
      </c>
      <c r="H501" s="2">
        <v>20.05</v>
      </c>
      <c r="I501" s="2">
        <v>27.74</v>
      </c>
      <c r="J501" s="2">
        <v>19.16</v>
      </c>
      <c r="K501" s="2">
        <v>0.72</v>
      </c>
      <c r="L501" s="2">
        <v>408.82</v>
      </c>
      <c r="M501" s="2">
        <v>5.7</v>
      </c>
      <c r="N501" s="2">
        <v>235.5</v>
      </c>
      <c r="O501" s="2">
        <v>234.6</v>
      </c>
      <c r="P501" s="2">
        <v>238</v>
      </c>
      <c r="Q501" s="2">
        <v>50</v>
      </c>
      <c r="R501" s="2">
        <v>0</v>
      </c>
      <c r="S501" s="4">
        <v>42242.57951383102</v>
      </c>
      <c r="T501" s="2">
        <f t="shared" si="99"/>
        <v>1.6</v>
      </c>
      <c r="U501" s="2">
        <f t="shared" si="100"/>
        <v>2.2999999999999998</v>
      </c>
      <c r="V501" s="2">
        <f t="shared" si="101"/>
        <v>2.1</v>
      </c>
      <c r="W501" s="2">
        <f t="shared" si="102"/>
        <v>1.42</v>
      </c>
      <c r="X501" s="2">
        <f t="shared" si="103"/>
        <v>1.42</v>
      </c>
      <c r="Y501" s="2">
        <f t="shared" si="104"/>
        <v>0</v>
      </c>
      <c r="Z501" s="2">
        <f t="shared" si="105"/>
        <v>1</v>
      </c>
      <c r="AA501" s="2">
        <f t="shared" si="106"/>
        <v>409.34</v>
      </c>
      <c r="AB501" s="2">
        <f t="shared" si="107"/>
        <v>0.9</v>
      </c>
      <c r="AC501" s="2">
        <f t="shared" si="108"/>
        <v>237.2</v>
      </c>
      <c r="AD501" s="2">
        <f t="shared" si="109"/>
        <v>234.3</v>
      </c>
      <c r="AE501" s="2">
        <f t="shared" si="110"/>
        <v>237.5</v>
      </c>
      <c r="AF501" s="2">
        <f t="shared" si="111"/>
        <v>50</v>
      </c>
    </row>
    <row r="502" spans="1:32" x14ac:dyDescent="0.2">
      <c r="A502" s="2" t="s">
        <v>37</v>
      </c>
      <c r="B502" s="2" t="s">
        <v>538</v>
      </c>
      <c r="C502" s="3" t="str">
        <f t="shared" si="98"/>
        <v>26-08-2015 13-21-24</v>
      </c>
      <c r="D502" s="4">
        <v>42242.556527719906</v>
      </c>
      <c r="E502" s="2">
        <v>41.7</v>
      </c>
      <c r="F502" s="2">
        <v>38.6</v>
      </c>
      <c r="G502" s="2">
        <v>39.4</v>
      </c>
      <c r="H502" s="2">
        <v>20.55</v>
      </c>
      <c r="I502" s="2">
        <v>28.25</v>
      </c>
      <c r="J502" s="2">
        <v>19.38</v>
      </c>
      <c r="K502" s="2">
        <v>0.73</v>
      </c>
      <c r="L502" s="2">
        <v>408.76</v>
      </c>
      <c r="M502" s="2">
        <v>5.9</v>
      </c>
      <c r="N502" s="2">
        <v>235.5</v>
      </c>
      <c r="O502" s="2">
        <v>234.6</v>
      </c>
      <c r="P502" s="2">
        <v>237.9</v>
      </c>
      <c r="Q502" s="2">
        <v>50</v>
      </c>
      <c r="R502" s="2">
        <v>0</v>
      </c>
      <c r="S502" s="4">
        <v>42242.579629571759</v>
      </c>
      <c r="T502" s="2">
        <f t="shared" si="99"/>
        <v>1.6</v>
      </c>
      <c r="U502" s="2">
        <f t="shared" si="100"/>
        <v>2.5</v>
      </c>
      <c r="V502" s="2">
        <f t="shared" si="101"/>
        <v>2.2000000000000002</v>
      </c>
      <c r="W502" s="2">
        <f t="shared" si="102"/>
        <v>1.49</v>
      </c>
      <c r="X502" s="2">
        <f t="shared" si="103"/>
        <v>1.49</v>
      </c>
      <c r="Y502" s="2">
        <f t="shared" si="104"/>
        <v>0</v>
      </c>
      <c r="Z502" s="2">
        <f t="shared" si="105"/>
        <v>1</v>
      </c>
      <c r="AA502" s="2">
        <f t="shared" si="106"/>
        <v>409.46</v>
      </c>
      <c r="AB502" s="2">
        <f t="shared" si="107"/>
        <v>1.1000000000000001</v>
      </c>
      <c r="AC502" s="2">
        <f t="shared" si="108"/>
        <v>237.2</v>
      </c>
      <c r="AD502" s="2">
        <f t="shared" si="109"/>
        <v>234.5</v>
      </c>
      <c r="AE502" s="2">
        <f t="shared" si="110"/>
        <v>237.5</v>
      </c>
      <c r="AF502" s="2">
        <f t="shared" si="111"/>
        <v>49.9</v>
      </c>
    </row>
    <row r="503" spans="1:32" x14ac:dyDescent="0.2">
      <c r="A503" s="2" t="s">
        <v>37</v>
      </c>
      <c r="B503" s="2" t="s">
        <v>539</v>
      </c>
      <c r="C503" s="3" t="str">
        <f t="shared" si="98"/>
        <v>26-08-2015 13-21-30</v>
      </c>
      <c r="D503" s="4">
        <v>42242.556597164352</v>
      </c>
      <c r="E503" s="2">
        <v>42.3</v>
      </c>
      <c r="F503" s="2">
        <v>38.6</v>
      </c>
      <c r="G503" s="2">
        <v>39.4</v>
      </c>
      <c r="H503" s="2">
        <v>20.66</v>
      </c>
      <c r="I503" s="2">
        <v>28.39</v>
      </c>
      <c r="J503" s="2">
        <v>19.47</v>
      </c>
      <c r="K503" s="2">
        <v>0.73</v>
      </c>
      <c r="L503" s="2">
        <v>408.71</v>
      </c>
      <c r="M503" s="2">
        <v>6.3</v>
      </c>
      <c r="N503" s="2">
        <v>235.4</v>
      </c>
      <c r="O503" s="2">
        <v>234.5</v>
      </c>
      <c r="P503" s="2">
        <v>238</v>
      </c>
      <c r="Q503" s="2">
        <v>50</v>
      </c>
      <c r="R503" s="2">
        <v>0</v>
      </c>
      <c r="S503" s="4">
        <v>42242.579745312498</v>
      </c>
      <c r="T503" s="2">
        <f t="shared" si="99"/>
        <v>1.7</v>
      </c>
      <c r="U503" s="2">
        <f t="shared" si="100"/>
        <v>2.6</v>
      </c>
      <c r="V503" s="2">
        <f t="shared" si="101"/>
        <v>2.2000000000000002</v>
      </c>
      <c r="W503" s="2">
        <f t="shared" si="102"/>
        <v>1.53</v>
      </c>
      <c r="X503" s="2">
        <f t="shared" si="103"/>
        <v>1.54</v>
      </c>
      <c r="Y503" s="2">
        <f t="shared" si="104"/>
        <v>0.13</v>
      </c>
      <c r="Z503" s="2">
        <f t="shared" si="105"/>
        <v>1</v>
      </c>
      <c r="AA503" s="2">
        <f t="shared" si="106"/>
        <v>409.51</v>
      </c>
      <c r="AB503" s="2">
        <f t="shared" si="107"/>
        <v>0.8</v>
      </c>
      <c r="AC503" s="2">
        <f t="shared" si="108"/>
        <v>237.3</v>
      </c>
      <c r="AD503" s="2">
        <f t="shared" si="109"/>
        <v>234.3</v>
      </c>
      <c r="AE503" s="2">
        <f t="shared" si="110"/>
        <v>237.7</v>
      </c>
      <c r="AF503" s="2">
        <f t="shared" si="111"/>
        <v>49.9</v>
      </c>
    </row>
    <row r="504" spans="1:32" x14ac:dyDescent="0.2">
      <c r="A504" s="2" t="s">
        <v>37</v>
      </c>
      <c r="B504" s="2" t="s">
        <v>540</v>
      </c>
      <c r="C504" s="3" t="str">
        <f t="shared" si="98"/>
        <v>26-08-2015 13-21-36</v>
      </c>
      <c r="D504" s="4">
        <v>42242.556666608798</v>
      </c>
      <c r="E504" s="2">
        <v>42.2</v>
      </c>
      <c r="F504" s="2">
        <v>38.9</v>
      </c>
      <c r="G504" s="2">
        <v>40.4</v>
      </c>
      <c r="H504" s="2">
        <v>20.81</v>
      </c>
      <c r="I504" s="2">
        <v>28.67</v>
      </c>
      <c r="J504" s="2">
        <v>19.72</v>
      </c>
      <c r="K504" s="2">
        <v>0.73</v>
      </c>
      <c r="L504" s="2">
        <v>408.71</v>
      </c>
      <c r="M504" s="2">
        <v>6.1</v>
      </c>
      <c r="N504" s="2">
        <v>235.4</v>
      </c>
      <c r="O504" s="2">
        <v>234.5</v>
      </c>
      <c r="P504" s="2">
        <v>238</v>
      </c>
      <c r="Q504" s="2">
        <v>50</v>
      </c>
      <c r="R504" s="2">
        <v>0</v>
      </c>
      <c r="S504" s="4">
        <v>42242.579861053244</v>
      </c>
      <c r="T504" s="2">
        <f t="shared" si="99"/>
        <v>1.7</v>
      </c>
      <c r="U504" s="2">
        <f t="shared" si="100"/>
        <v>2.6</v>
      </c>
      <c r="V504" s="2">
        <f t="shared" si="101"/>
        <v>2.2999999999999998</v>
      </c>
      <c r="W504" s="2">
        <f t="shared" si="102"/>
        <v>1.56</v>
      </c>
      <c r="X504" s="2">
        <f t="shared" si="103"/>
        <v>1.56</v>
      </c>
      <c r="Y504" s="2">
        <f t="shared" si="104"/>
        <v>0</v>
      </c>
      <c r="Z504" s="2">
        <f t="shared" si="105"/>
        <v>1</v>
      </c>
      <c r="AA504" s="2">
        <f t="shared" si="106"/>
        <v>409.51</v>
      </c>
      <c r="AB504" s="2">
        <f t="shared" si="107"/>
        <v>0.9</v>
      </c>
      <c r="AC504" s="2">
        <f t="shared" si="108"/>
        <v>237.3</v>
      </c>
      <c r="AD504" s="2">
        <f t="shared" si="109"/>
        <v>234.4</v>
      </c>
      <c r="AE504" s="2">
        <f t="shared" si="110"/>
        <v>237.6</v>
      </c>
      <c r="AF504" s="2">
        <f t="shared" si="111"/>
        <v>50</v>
      </c>
    </row>
    <row r="505" spans="1:32" x14ac:dyDescent="0.2">
      <c r="A505" s="2" t="s">
        <v>37</v>
      </c>
      <c r="B505" s="2" t="s">
        <v>541</v>
      </c>
      <c r="C505" s="3" t="str">
        <f t="shared" si="98"/>
        <v>26-08-2015 13-21-42</v>
      </c>
      <c r="D505" s="4">
        <v>42242.556736053244</v>
      </c>
      <c r="E505" s="2">
        <v>39.700000000000003</v>
      </c>
      <c r="F505" s="2">
        <v>36.4</v>
      </c>
      <c r="G505" s="2">
        <v>38.299999999999997</v>
      </c>
      <c r="H505" s="2">
        <v>19.510000000000002</v>
      </c>
      <c r="I505" s="2">
        <v>27.02</v>
      </c>
      <c r="J505" s="2">
        <v>18.690000000000001</v>
      </c>
      <c r="K505" s="2">
        <v>0.72</v>
      </c>
      <c r="L505" s="2">
        <v>408.99</v>
      </c>
      <c r="M505" s="2">
        <v>6</v>
      </c>
      <c r="N505" s="2">
        <v>235.6</v>
      </c>
      <c r="O505" s="2">
        <v>234.6</v>
      </c>
      <c r="P505" s="2">
        <v>238.2</v>
      </c>
      <c r="Q505" s="2">
        <v>50</v>
      </c>
      <c r="R505" s="2">
        <v>0</v>
      </c>
      <c r="S505" s="4">
        <v>42242.579976793982</v>
      </c>
      <c r="T505" s="2">
        <f t="shared" si="99"/>
        <v>1.7</v>
      </c>
      <c r="U505" s="2">
        <f t="shared" si="100"/>
        <v>2.5</v>
      </c>
      <c r="V505" s="2">
        <f t="shared" si="101"/>
        <v>2.2000000000000002</v>
      </c>
      <c r="W505" s="2">
        <f t="shared" si="102"/>
        <v>1.52</v>
      </c>
      <c r="X505" s="2">
        <f t="shared" si="103"/>
        <v>1.51</v>
      </c>
      <c r="Y505" s="2">
        <f t="shared" si="104"/>
        <v>0</v>
      </c>
      <c r="Z505" s="2">
        <f t="shared" si="105"/>
        <v>1</v>
      </c>
      <c r="AA505" s="2">
        <f t="shared" si="106"/>
        <v>409.69</v>
      </c>
      <c r="AB505" s="2">
        <f t="shared" si="107"/>
        <v>0.9</v>
      </c>
      <c r="AC505" s="2">
        <f t="shared" si="108"/>
        <v>237.4</v>
      </c>
      <c r="AD505" s="2">
        <f t="shared" si="109"/>
        <v>234.4</v>
      </c>
      <c r="AE505" s="2">
        <f t="shared" si="110"/>
        <v>237.8</v>
      </c>
      <c r="AF505" s="2">
        <f t="shared" si="111"/>
        <v>49.9</v>
      </c>
    </row>
    <row r="506" spans="1:32" x14ac:dyDescent="0.2">
      <c r="A506" s="2" t="s">
        <v>37</v>
      </c>
      <c r="B506" s="2" t="s">
        <v>542</v>
      </c>
      <c r="C506" s="3" t="str">
        <f t="shared" si="98"/>
        <v>26-08-2015 13-21-48</v>
      </c>
      <c r="D506" s="4">
        <v>42242.556805497683</v>
      </c>
      <c r="E506" s="2">
        <v>19.7</v>
      </c>
      <c r="F506" s="2">
        <v>16</v>
      </c>
      <c r="G506" s="2">
        <v>19.3</v>
      </c>
      <c r="H506" s="2">
        <v>8.68</v>
      </c>
      <c r="I506" s="2">
        <v>13.01</v>
      </c>
      <c r="J506" s="2">
        <v>9.69</v>
      </c>
      <c r="K506" s="2">
        <v>0.67</v>
      </c>
      <c r="L506" s="2">
        <v>409.63</v>
      </c>
      <c r="M506" s="2">
        <v>4.9000000000000004</v>
      </c>
      <c r="N506" s="2">
        <v>235.8</v>
      </c>
      <c r="O506" s="2">
        <v>235</v>
      </c>
      <c r="P506" s="2">
        <v>238.7</v>
      </c>
      <c r="Q506" s="2">
        <v>49.9</v>
      </c>
      <c r="R506" s="2">
        <v>0</v>
      </c>
      <c r="S506" s="4">
        <v>42242.580092534721</v>
      </c>
      <c r="T506" s="2">
        <f t="shared" si="99"/>
        <v>18.5</v>
      </c>
      <c r="U506" s="2">
        <f t="shared" si="100"/>
        <v>11.4</v>
      </c>
      <c r="V506" s="2">
        <f t="shared" si="101"/>
        <v>25.1</v>
      </c>
      <c r="W506" s="2">
        <f t="shared" si="102"/>
        <v>8.59</v>
      </c>
      <c r="X506" s="2">
        <f t="shared" si="103"/>
        <v>13</v>
      </c>
      <c r="Y506" s="2">
        <f t="shared" si="104"/>
        <v>9.76</v>
      </c>
      <c r="Z506" s="2">
        <f t="shared" si="105"/>
        <v>0.66</v>
      </c>
      <c r="AA506" s="2">
        <f t="shared" si="106"/>
        <v>408.76</v>
      </c>
      <c r="AB506" s="2">
        <f t="shared" si="107"/>
        <v>11.9</v>
      </c>
      <c r="AC506" s="2">
        <f t="shared" si="108"/>
        <v>236.4</v>
      </c>
      <c r="AD506" s="2">
        <f t="shared" si="109"/>
        <v>234.3</v>
      </c>
      <c r="AE506" s="2">
        <f t="shared" si="110"/>
        <v>237.3</v>
      </c>
      <c r="AF506" s="2">
        <f t="shared" si="111"/>
        <v>49.9</v>
      </c>
    </row>
    <row r="507" spans="1:32" x14ac:dyDescent="0.2">
      <c r="A507" s="2" t="s">
        <v>37</v>
      </c>
      <c r="B507" s="2" t="s">
        <v>543</v>
      </c>
      <c r="C507" s="3" t="str">
        <f t="shared" si="98"/>
        <v>26-08-2015 13-21-54</v>
      </c>
      <c r="D507" s="4">
        <v>42242.556874942129</v>
      </c>
      <c r="E507" s="2">
        <v>20.100000000000001</v>
      </c>
      <c r="F507" s="2">
        <v>14.2</v>
      </c>
      <c r="G507" s="2">
        <v>16.399999999999999</v>
      </c>
      <c r="H507" s="2">
        <v>7.89</v>
      </c>
      <c r="I507" s="2">
        <v>11.99</v>
      </c>
      <c r="J507" s="2">
        <v>9.0299999999999994</v>
      </c>
      <c r="K507" s="2">
        <v>0.66</v>
      </c>
      <c r="L507" s="2">
        <v>409.63</v>
      </c>
      <c r="M507" s="2">
        <v>5.8</v>
      </c>
      <c r="N507" s="2">
        <v>235.6</v>
      </c>
      <c r="O507" s="2">
        <v>235.5</v>
      </c>
      <c r="P507" s="2">
        <v>238.4</v>
      </c>
      <c r="Q507" s="2">
        <v>49.9</v>
      </c>
      <c r="R507" s="2">
        <v>0</v>
      </c>
      <c r="S507" s="4">
        <v>42242.58020827546</v>
      </c>
      <c r="T507" s="2">
        <f t="shared" si="99"/>
        <v>35.5</v>
      </c>
      <c r="U507" s="2">
        <f t="shared" si="100"/>
        <v>28.9</v>
      </c>
      <c r="V507" s="2">
        <f t="shared" si="101"/>
        <v>43.2</v>
      </c>
      <c r="W507" s="2">
        <f t="shared" si="102"/>
        <v>18.079999999999998</v>
      </c>
      <c r="X507" s="2">
        <f t="shared" si="103"/>
        <v>25.4</v>
      </c>
      <c r="Y507" s="2">
        <f t="shared" si="104"/>
        <v>17.84</v>
      </c>
      <c r="Z507" s="2">
        <f t="shared" si="105"/>
        <v>0.71</v>
      </c>
      <c r="AA507" s="2">
        <f t="shared" si="106"/>
        <v>408.42</v>
      </c>
      <c r="AB507" s="2">
        <f t="shared" si="107"/>
        <v>11.8</v>
      </c>
      <c r="AC507" s="2">
        <f t="shared" si="108"/>
        <v>235.8</v>
      </c>
      <c r="AD507" s="2">
        <f t="shared" si="109"/>
        <v>234</v>
      </c>
      <c r="AE507" s="2">
        <f t="shared" si="110"/>
        <v>237.6</v>
      </c>
      <c r="AF507" s="2">
        <f t="shared" si="111"/>
        <v>50</v>
      </c>
    </row>
    <row r="508" spans="1:32" x14ac:dyDescent="0.2">
      <c r="A508" s="2" t="s">
        <v>37</v>
      </c>
      <c r="B508" s="2" t="s">
        <v>544</v>
      </c>
      <c r="C508" s="3" t="str">
        <f t="shared" si="98"/>
        <v>26-08-2015 13-22-00</v>
      </c>
      <c r="D508" s="4">
        <v>42242.556944386575</v>
      </c>
      <c r="E508" s="2">
        <v>19.100000000000001</v>
      </c>
      <c r="F508" s="2">
        <v>14.7</v>
      </c>
      <c r="G508" s="2">
        <v>17.100000000000001</v>
      </c>
      <c r="H508" s="2">
        <v>7.98</v>
      </c>
      <c r="I508" s="2">
        <v>12.03</v>
      </c>
      <c r="J508" s="2">
        <v>9.01</v>
      </c>
      <c r="K508" s="2">
        <v>0.66</v>
      </c>
      <c r="L508" s="2">
        <v>409.4</v>
      </c>
      <c r="M508" s="2">
        <v>5.2</v>
      </c>
      <c r="N508" s="2">
        <v>235.6</v>
      </c>
      <c r="O508" s="2">
        <v>235</v>
      </c>
      <c r="P508" s="2">
        <v>238.5</v>
      </c>
      <c r="Q508" s="2">
        <v>50</v>
      </c>
      <c r="R508" s="2">
        <v>0</v>
      </c>
      <c r="S508" s="4">
        <v>42242.580324016206</v>
      </c>
      <c r="T508" s="2">
        <f t="shared" si="99"/>
        <v>39.4</v>
      </c>
      <c r="U508" s="2">
        <f t="shared" si="100"/>
        <v>34.9</v>
      </c>
      <c r="V508" s="2">
        <f t="shared" si="101"/>
        <v>47.2</v>
      </c>
      <c r="W508" s="2">
        <f t="shared" si="102"/>
        <v>20.63</v>
      </c>
      <c r="X508" s="2">
        <f t="shared" si="103"/>
        <v>28.66</v>
      </c>
      <c r="Y508" s="2">
        <f t="shared" si="104"/>
        <v>19.89</v>
      </c>
      <c r="Z508" s="2">
        <f t="shared" si="105"/>
        <v>0.72</v>
      </c>
      <c r="AA508" s="2">
        <f t="shared" si="106"/>
        <v>408.19</v>
      </c>
      <c r="AB508" s="2">
        <f t="shared" si="107"/>
        <v>10.5</v>
      </c>
      <c r="AC508" s="2">
        <f t="shared" si="108"/>
        <v>235.7</v>
      </c>
      <c r="AD508" s="2">
        <f t="shared" si="109"/>
        <v>233.8</v>
      </c>
      <c r="AE508" s="2">
        <f t="shared" si="110"/>
        <v>237.5</v>
      </c>
      <c r="AF508" s="2">
        <f t="shared" si="111"/>
        <v>49.9</v>
      </c>
    </row>
    <row r="509" spans="1:32" x14ac:dyDescent="0.2">
      <c r="A509" s="2" t="s">
        <v>37</v>
      </c>
      <c r="B509" s="2" t="s">
        <v>545</v>
      </c>
      <c r="C509" s="3" t="str">
        <f t="shared" si="98"/>
        <v>26-08-2015 13-22-06</v>
      </c>
      <c r="D509" s="4">
        <v>42242.557013831021</v>
      </c>
      <c r="E509" s="2">
        <v>19.7</v>
      </c>
      <c r="F509" s="2">
        <v>14.4</v>
      </c>
      <c r="G509" s="2">
        <v>16.8</v>
      </c>
      <c r="H509" s="2">
        <v>7.92</v>
      </c>
      <c r="I509" s="2">
        <v>12.03</v>
      </c>
      <c r="J509" s="2">
        <v>9.06</v>
      </c>
      <c r="K509" s="2">
        <v>0.66</v>
      </c>
      <c r="L509" s="2">
        <v>409.46</v>
      </c>
      <c r="M509" s="2">
        <v>5.5</v>
      </c>
      <c r="N509" s="2">
        <v>235.5</v>
      </c>
      <c r="O509" s="2">
        <v>235.2</v>
      </c>
      <c r="P509" s="2">
        <v>238.5</v>
      </c>
      <c r="Q509" s="2">
        <v>50</v>
      </c>
      <c r="R509" s="2">
        <v>0</v>
      </c>
      <c r="S509" s="4">
        <v>42242.580439756945</v>
      </c>
      <c r="T509" s="2">
        <f t="shared" si="99"/>
        <v>39.700000000000003</v>
      </c>
      <c r="U509" s="2">
        <f t="shared" si="100"/>
        <v>35.1</v>
      </c>
      <c r="V509" s="2">
        <f t="shared" si="101"/>
        <v>47.2</v>
      </c>
      <c r="W509" s="2">
        <f t="shared" si="102"/>
        <v>20.74</v>
      </c>
      <c r="X509" s="2">
        <f t="shared" si="103"/>
        <v>28.77</v>
      </c>
      <c r="Y509" s="2">
        <f t="shared" si="104"/>
        <v>19.940000000000001</v>
      </c>
      <c r="Z509" s="2">
        <f t="shared" si="105"/>
        <v>0.72</v>
      </c>
      <c r="AA509" s="2">
        <f t="shared" si="106"/>
        <v>408.19</v>
      </c>
      <c r="AB509" s="2">
        <f t="shared" si="107"/>
        <v>10.3</v>
      </c>
      <c r="AC509" s="2">
        <f t="shared" si="108"/>
        <v>235.6</v>
      </c>
      <c r="AD509" s="2">
        <f t="shared" si="109"/>
        <v>233.9</v>
      </c>
      <c r="AE509" s="2">
        <f t="shared" si="110"/>
        <v>237.5</v>
      </c>
      <c r="AF509" s="2">
        <f t="shared" si="111"/>
        <v>49.9</v>
      </c>
    </row>
    <row r="510" spans="1:32" x14ac:dyDescent="0.2">
      <c r="A510" s="2" t="s">
        <v>37</v>
      </c>
      <c r="B510" s="2" t="s">
        <v>546</v>
      </c>
      <c r="C510" s="3" t="str">
        <f t="shared" si="98"/>
        <v>26-08-2015 13-22-12</v>
      </c>
      <c r="D510" s="4">
        <v>42242.55708327546</v>
      </c>
      <c r="E510" s="2">
        <v>18.600000000000001</v>
      </c>
      <c r="F510" s="2">
        <v>14.2</v>
      </c>
      <c r="G510" s="2">
        <v>19.3</v>
      </c>
      <c r="H510" s="2">
        <v>8.08</v>
      </c>
      <c r="I510" s="2">
        <v>12.33</v>
      </c>
      <c r="J510" s="2">
        <v>9.31</v>
      </c>
      <c r="K510" s="2">
        <v>0.66</v>
      </c>
      <c r="L510" s="2">
        <v>409.63</v>
      </c>
      <c r="M510" s="2">
        <v>5.2</v>
      </c>
      <c r="N510" s="2">
        <v>235.9</v>
      </c>
      <c r="O510" s="2">
        <v>235</v>
      </c>
      <c r="P510" s="2">
        <v>238.6</v>
      </c>
      <c r="Q510" s="2">
        <v>50</v>
      </c>
      <c r="R510" s="2">
        <v>0</v>
      </c>
      <c r="S510" s="4">
        <v>42242.580555497683</v>
      </c>
      <c r="T510" s="2">
        <f t="shared" si="99"/>
        <v>22</v>
      </c>
      <c r="U510" s="2">
        <f t="shared" si="100"/>
        <v>14.5</v>
      </c>
      <c r="V510" s="2">
        <f t="shared" si="101"/>
        <v>28.4</v>
      </c>
      <c r="W510" s="2">
        <f t="shared" si="102"/>
        <v>10.31</v>
      </c>
      <c r="X510" s="2">
        <f t="shared" si="103"/>
        <v>15.34</v>
      </c>
      <c r="Y510" s="2">
        <f t="shared" si="104"/>
        <v>11.36</v>
      </c>
      <c r="Z510" s="2">
        <f t="shared" si="105"/>
        <v>0.67</v>
      </c>
      <c r="AA510" s="2">
        <f t="shared" si="106"/>
        <v>408.82</v>
      </c>
      <c r="AB510" s="2">
        <f t="shared" si="107"/>
        <v>12.2</v>
      </c>
      <c r="AC510" s="2">
        <f t="shared" si="108"/>
        <v>236.3</v>
      </c>
      <c r="AD510" s="2">
        <f t="shared" si="109"/>
        <v>234.3</v>
      </c>
      <c r="AE510" s="2">
        <f t="shared" si="110"/>
        <v>237.5</v>
      </c>
      <c r="AF510" s="2">
        <f t="shared" si="111"/>
        <v>50</v>
      </c>
    </row>
    <row r="511" spans="1:32" x14ac:dyDescent="0.2">
      <c r="A511" s="2" t="s">
        <v>37</v>
      </c>
      <c r="B511" s="2" t="s">
        <v>547</v>
      </c>
      <c r="C511" s="3" t="str">
        <f t="shared" si="98"/>
        <v>26-08-2015 13-22-18</v>
      </c>
      <c r="D511" s="4">
        <v>42242.557152719906</v>
      </c>
      <c r="E511" s="2">
        <v>19</v>
      </c>
      <c r="F511" s="2">
        <v>14.2</v>
      </c>
      <c r="G511" s="2">
        <v>18.3</v>
      </c>
      <c r="H511" s="2">
        <v>8.0299999999999994</v>
      </c>
      <c r="I511" s="2">
        <v>12.19</v>
      </c>
      <c r="J511" s="2">
        <v>9.17</v>
      </c>
      <c r="K511" s="2">
        <v>0.66</v>
      </c>
      <c r="L511" s="2">
        <v>409.69</v>
      </c>
      <c r="M511" s="2">
        <v>5.2</v>
      </c>
      <c r="N511" s="2">
        <v>235.9</v>
      </c>
      <c r="O511" s="2">
        <v>234.9</v>
      </c>
      <c r="P511" s="2">
        <v>238.8</v>
      </c>
      <c r="Q511" s="2">
        <v>50</v>
      </c>
      <c r="R511" s="2">
        <v>0</v>
      </c>
      <c r="S511" s="4">
        <v>42242.580671238429</v>
      </c>
      <c r="T511" s="2">
        <f t="shared" si="99"/>
        <v>17.5</v>
      </c>
      <c r="U511" s="2">
        <f t="shared" si="100"/>
        <v>12.8</v>
      </c>
      <c r="V511" s="2">
        <f t="shared" si="101"/>
        <v>23.2</v>
      </c>
      <c r="W511" s="2">
        <f t="shared" si="102"/>
        <v>8.32</v>
      </c>
      <c r="X511" s="2">
        <f t="shared" si="103"/>
        <v>12.65</v>
      </c>
      <c r="Y511" s="2">
        <f t="shared" si="104"/>
        <v>9.5299999999999994</v>
      </c>
      <c r="Z511" s="2">
        <f t="shared" si="105"/>
        <v>0.66</v>
      </c>
      <c r="AA511" s="2">
        <f t="shared" si="106"/>
        <v>409.05</v>
      </c>
      <c r="AB511" s="2">
        <f t="shared" si="107"/>
        <v>9.6</v>
      </c>
      <c r="AC511" s="2">
        <f t="shared" si="108"/>
        <v>236.3</v>
      </c>
      <c r="AD511" s="2">
        <f t="shared" si="109"/>
        <v>234.3</v>
      </c>
      <c r="AE511" s="2">
        <f t="shared" si="110"/>
        <v>237.9</v>
      </c>
      <c r="AF511" s="2">
        <f t="shared" si="111"/>
        <v>49.9</v>
      </c>
    </row>
    <row r="512" spans="1:32" x14ac:dyDescent="0.2">
      <c r="A512" s="2" t="s">
        <v>37</v>
      </c>
      <c r="B512" s="2" t="s">
        <v>548</v>
      </c>
      <c r="C512" s="3" t="str">
        <f t="shared" si="98"/>
        <v>26-08-2015 13-22-24</v>
      </c>
      <c r="D512" s="4">
        <v>42242.557222164352</v>
      </c>
      <c r="E512" s="2">
        <v>19.600000000000001</v>
      </c>
      <c r="F512" s="2">
        <v>14.2</v>
      </c>
      <c r="G512" s="2">
        <v>17.5</v>
      </c>
      <c r="H512" s="2">
        <v>7.99</v>
      </c>
      <c r="I512" s="2">
        <v>12.14</v>
      </c>
      <c r="J512" s="2">
        <v>9.14</v>
      </c>
      <c r="K512" s="2">
        <v>0.66</v>
      </c>
      <c r="L512" s="2">
        <v>409.8</v>
      </c>
      <c r="M512" s="2">
        <v>5.8</v>
      </c>
      <c r="N512" s="2">
        <v>235.9</v>
      </c>
      <c r="O512" s="2">
        <v>235.1</v>
      </c>
      <c r="P512" s="2">
        <v>238.8</v>
      </c>
      <c r="Q512" s="2">
        <v>50</v>
      </c>
      <c r="R512" s="2">
        <v>0</v>
      </c>
      <c r="S512" s="4">
        <v>42242.580786979168</v>
      </c>
      <c r="T512" s="2">
        <f t="shared" si="99"/>
        <v>17.3</v>
      </c>
      <c r="U512" s="2">
        <f t="shared" si="100"/>
        <v>13</v>
      </c>
      <c r="V512" s="2">
        <f t="shared" si="101"/>
        <v>22.9</v>
      </c>
      <c r="W512" s="2">
        <f t="shared" si="102"/>
        <v>8.32</v>
      </c>
      <c r="X512" s="2">
        <f t="shared" si="103"/>
        <v>12.58</v>
      </c>
      <c r="Y512" s="2">
        <f t="shared" si="104"/>
        <v>9.44</v>
      </c>
      <c r="Z512" s="2">
        <f t="shared" si="105"/>
        <v>0.66</v>
      </c>
      <c r="AA512" s="2">
        <f t="shared" si="106"/>
        <v>409.05</v>
      </c>
      <c r="AB512" s="2">
        <f t="shared" si="107"/>
        <v>9.3000000000000007</v>
      </c>
      <c r="AC512" s="2">
        <f t="shared" si="108"/>
        <v>236.3</v>
      </c>
      <c r="AD512" s="2">
        <f t="shared" si="109"/>
        <v>234.3</v>
      </c>
      <c r="AE512" s="2">
        <f t="shared" si="110"/>
        <v>237.9</v>
      </c>
      <c r="AF512" s="2">
        <f t="shared" si="111"/>
        <v>50</v>
      </c>
    </row>
    <row r="513" spans="1:32" x14ac:dyDescent="0.2">
      <c r="A513" s="2" t="s">
        <v>37</v>
      </c>
      <c r="B513" s="2" t="s">
        <v>549</v>
      </c>
      <c r="C513" s="3" t="str">
        <f t="shared" si="98"/>
        <v>26-08-2015 13-22-30</v>
      </c>
      <c r="D513" s="4">
        <v>42242.557291608799</v>
      </c>
      <c r="E513" s="2">
        <v>18.899999999999999</v>
      </c>
      <c r="F513" s="2">
        <v>13.9</v>
      </c>
      <c r="G513" s="2">
        <v>19.399999999999999</v>
      </c>
      <c r="H513" s="2">
        <v>8.09</v>
      </c>
      <c r="I513" s="2">
        <v>12.36</v>
      </c>
      <c r="J513" s="2">
        <v>9.35</v>
      </c>
      <c r="K513" s="2">
        <v>0.65</v>
      </c>
      <c r="L513" s="2">
        <v>409.86</v>
      </c>
      <c r="M513" s="2">
        <v>5.4</v>
      </c>
      <c r="N513" s="2">
        <v>236.1</v>
      </c>
      <c r="O513" s="2">
        <v>234.9</v>
      </c>
      <c r="P513" s="2">
        <v>238.9</v>
      </c>
      <c r="Q513" s="2">
        <v>50</v>
      </c>
      <c r="R513" s="2">
        <v>0</v>
      </c>
      <c r="S513" s="4">
        <v>42242.580902719907</v>
      </c>
      <c r="T513" s="2">
        <f t="shared" si="99"/>
        <v>17.399999999999999</v>
      </c>
      <c r="U513" s="2">
        <f t="shared" si="100"/>
        <v>12.8</v>
      </c>
      <c r="V513" s="2">
        <f t="shared" si="101"/>
        <v>23.1</v>
      </c>
      <c r="W513" s="2">
        <f t="shared" si="102"/>
        <v>8.33</v>
      </c>
      <c r="X513" s="2">
        <f t="shared" si="103"/>
        <v>12.61</v>
      </c>
      <c r="Y513" s="2">
        <f t="shared" si="104"/>
        <v>9.4700000000000006</v>
      </c>
      <c r="Z513" s="2">
        <f t="shared" si="105"/>
        <v>0.66</v>
      </c>
      <c r="AA513" s="2">
        <f t="shared" si="106"/>
        <v>409.11</v>
      </c>
      <c r="AB513" s="2">
        <f t="shared" si="107"/>
        <v>9.5</v>
      </c>
      <c r="AC513" s="2">
        <f t="shared" si="108"/>
        <v>236.4</v>
      </c>
      <c r="AD513" s="2">
        <f t="shared" si="109"/>
        <v>234.2</v>
      </c>
      <c r="AE513" s="2">
        <f t="shared" si="110"/>
        <v>238</v>
      </c>
      <c r="AF513" s="2">
        <f t="shared" si="111"/>
        <v>49.9</v>
      </c>
    </row>
    <row r="514" spans="1:32" x14ac:dyDescent="0.2">
      <c r="A514" s="2" t="s">
        <v>37</v>
      </c>
      <c r="B514" s="2" t="s">
        <v>550</v>
      </c>
      <c r="C514" s="3" t="str">
        <f t="shared" si="98"/>
        <v>26-08-2015 13-22-36</v>
      </c>
      <c r="D514" s="4">
        <v>42242.557361053237</v>
      </c>
      <c r="E514" s="2">
        <v>18.8</v>
      </c>
      <c r="F514" s="2">
        <v>13.9</v>
      </c>
      <c r="G514" s="2">
        <v>19.5</v>
      </c>
      <c r="H514" s="2">
        <v>8.09</v>
      </c>
      <c r="I514" s="2">
        <v>12.37</v>
      </c>
      <c r="J514" s="2">
        <v>9.35</v>
      </c>
      <c r="K514" s="2">
        <v>0.65</v>
      </c>
      <c r="L514" s="2">
        <v>410.03</v>
      </c>
      <c r="M514" s="2">
        <v>5.4</v>
      </c>
      <c r="N514" s="2">
        <v>236.3</v>
      </c>
      <c r="O514" s="2">
        <v>235</v>
      </c>
      <c r="P514" s="2">
        <v>238.9</v>
      </c>
      <c r="Q514" s="2">
        <v>50</v>
      </c>
      <c r="R514" s="2">
        <v>0</v>
      </c>
      <c r="S514" s="4">
        <v>42242.581018460645</v>
      </c>
      <c r="T514" s="2">
        <f t="shared" si="99"/>
        <v>17.899999999999999</v>
      </c>
      <c r="U514" s="2">
        <f t="shared" si="100"/>
        <v>11.6</v>
      </c>
      <c r="V514" s="2">
        <f t="shared" si="101"/>
        <v>24.2</v>
      </c>
      <c r="W514" s="2">
        <f t="shared" si="102"/>
        <v>8.36</v>
      </c>
      <c r="X514" s="2">
        <f t="shared" si="103"/>
        <v>12.72</v>
      </c>
      <c r="Y514" s="2">
        <f t="shared" si="104"/>
        <v>9.58</v>
      </c>
      <c r="Z514" s="2">
        <f t="shared" si="105"/>
        <v>0.66</v>
      </c>
      <c r="AA514" s="2">
        <f t="shared" si="106"/>
        <v>409.4</v>
      </c>
      <c r="AB514" s="2">
        <f t="shared" si="107"/>
        <v>11.3</v>
      </c>
      <c r="AC514" s="2">
        <f t="shared" si="108"/>
        <v>236.7</v>
      </c>
      <c r="AD514" s="2">
        <f t="shared" si="109"/>
        <v>234.4</v>
      </c>
      <c r="AE514" s="2">
        <f t="shared" si="110"/>
        <v>238</v>
      </c>
      <c r="AF514" s="2">
        <f t="shared" si="111"/>
        <v>50</v>
      </c>
    </row>
    <row r="515" spans="1:32" x14ac:dyDescent="0.2">
      <c r="A515" s="2" t="s">
        <v>37</v>
      </c>
      <c r="B515" s="2" t="s">
        <v>551</v>
      </c>
      <c r="C515" s="3" t="str">
        <f t="shared" ref="C515:C578" si="112">A515&amp;" "&amp;B515</f>
        <v>26-08-2015 13-22-42</v>
      </c>
      <c r="D515" s="4">
        <v>42242.557430497684</v>
      </c>
      <c r="E515" s="2">
        <v>19.2</v>
      </c>
      <c r="F515" s="2">
        <v>14</v>
      </c>
      <c r="G515" s="2">
        <v>18.2</v>
      </c>
      <c r="H515" s="2">
        <v>8.0399999999999991</v>
      </c>
      <c r="I515" s="2">
        <v>12.18</v>
      </c>
      <c r="J515" s="2">
        <v>9.15</v>
      </c>
      <c r="K515" s="2">
        <v>0.66</v>
      </c>
      <c r="L515" s="2">
        <v>410.21</v>
      </c>
      <c r="M515" s="2">
        <v>5.3</v>
      </c>
      <c r="N515" s="2">
        <v>236.3</v>
      </c>
      <c r="O515" s="2">
        <v>235.1</v>
      </c>
      <c r="P515" s="2">
        <v>239.1</v>
      </c>
      <c r="Q515" s="2">
        <v>50</v>
      </c>
      <c r="R515" s="2">
        <v>0</v>
      </c>
      <c r="S515" s="4">
        <v>42242.581134201391</v>
      </c>
      <c r="T515" s="2">
        <f t="shared" si="99"/>
        <v>17.899999999999999</v>
      </c>
      <c r="U515" s="2">
        <f t="shared" si="100"/>
        <v>12.6</v>
      </c>
      <c r="V515" s="2">
        <f t="shared" si="101"/>
        <v>23</v>
      </c>
      <c r="W515" s="2">
        <f t="shared" si="102"/>
        <v>8.31</v>
      </c>
      <c r="X515" s="2">
        <f t="shared" si="103"/>
        <v>12.66</v>
      </c>
      <c r="Y515" s="2">
        <f t="shared" si="104"/>
        <v>9.5500000000000007</v>
      </c>
      <c r="Z515" s="2">
        <f t="shared" si="105"/>
        <v>0.66</v>
      </c>
      <c r="AA515" s="2">
        <f t="shared" si="106"/>
        <v>409.23</v>
      </c>
      <c r="AB515" s="2">
        <f t="shared" si="107"/>
        <v>9.6</v>
      </c>
      <c r="AC515" s="2">
        <f t="shared" si="108"/>
        <v>236.4</v>
      </c>
      <c r="AD515" s="2">
        <f t="shared" si="109"/>
        <v>234.3</v>
      </c>
      <c r="AE515" s="2">
        <f t="shared" si="110"/>
        <v>238.1</v>
      </c>
      <c r="AF515" s="2">
        <f t="shared" si="111"/>
        <v>49.9</v>
      </c>
    </row>
    <row r="516" spans="1:32" x14ac:dyDescent="0.2">
      <c r="A516" s="2" t="s">
        <v>37</v>
      </c>
      <c r="B516" s="2" t="s">
        <v>552</v>
      </c>
      <c r="C516" s="3" t="str">
        <f t="shared" si="112"/>
        <v>26-08-2015 13-22-48</v>
      </c>
      <c r="D516" s="4">
        <v>42242.55749994213</v>
      </c>
      <c r="E516" s="2">
        <v>19.100000000000001</v>
      </c>
      <c r="F516" s="2">
        <v>14.1</v>
      </c>
      <c r="G516" s="2">
        <v>18.3</v>
      </c>
      <c r="H516" s="2">
        <v>8.0399999999999991</v>
      </c>
      <c r="I516" s="2">
        <v>12.2</v>
      </c>
      <c r="J516" s="2">
        <v>9.18</v>
      </c>
      <c r="K516" s="2">
        <v>0.66</v>
      </c>
      <c r="L516" s="2">
        <v>410.21</v>
      </c>
      <c r="M516" s="2">
        <v>5.4</v>
      </c>
      <c r="N516" s="2">
        <v>236.3</v>
      </c>
      <c r="O516" s="2">
        <v>235.2</v>
      </c>
      <c r="P516" s="2">
        <v>239</v>
      </c>
      <c r="Q516" s="2">
        <v>50</v>
      </c>
      <c r="R516" s="2">
        <v>0</v>
      </c>
      <c r="S516" s="4">
        <v>42242.58124994213</v>
      </c>
      <c r="T516" s="2">
        <f t="shared" ref="T516:T579" si="113">VLOOKUP($S516,$D$2:$Q$1416,2)</f>
        <v>18.399999999999999</v>
      </c>
      <c r="U516" s="2">
        <f t="shared" ref="U516:U579" si="114">VLOOKUP($S516,$D$2:$Q$1416,3)</f>
        <v>10.9</v>
      </c>
      <c r="V516" s="2">
        <f t="shared" ref="V516:V579" si="115">VLOOKUP($S516,$D$2:$Q$1416,4)</f>
        <v>24.4</v>
      </c>
      <c r="W516" s="2">
        <f t="shared" ref="W516:W579" si="116">VLOOKUP($S516,$D$2:$Q$1416,5)</f>
        <v>8.36</v>
      </c>
      <c r="X516" s="2">
        <f t="shared" ref="X516:X579" si="117">VLOOKUP($S516,$D$2:$Q$1416,6)</f>
        <v>12.71</v>
      </c>
      <c r="Y516" s="2">
        <f t="shared" ref="Y516:Y579" si="118">VLOOKUP($S516,$D$2:$Q$1416,7)</f>
        <v>9.58</v>
      </c>
      <c r="Z516" s="2">
        <f t="shared" ref="Z516:Z579" si="119">VLOOKUP($S516,$D$2:$Q$1416,8)</f>
        <v>0.66</v>
      </c>
      <c r="AA516" s="2">
        <f t="shared" ref="AA516:AA579" si="120">VLOOKUP($S516,$D$2:$Q$1416,9)</f>
        <v>409.23</v>
      </c>
      <c r="AB516" s="2">
        <f t="shared" ref="AB516:AB579" si="121">VLOOKUP($S516,$D$2:$Q$1416,10)</f>
        <v>11.9</v>
      </c>
      <c r="AC516" s="2">
        <f t="shared" ref="AC516:AC579" si="122">VLOOKUP($S516,$D$2:$Q$1416,11)</f>
        <v>236.7</v>
      </c>
      <c r="AD516" s="2">
        <f t="shared" ref="AD516:AD579" si="123">VLOOKUP($S516,$D$2:$Q$1416,12)</f>
        <v>234.3</v>
      </c>
      <c r="AE516" s="2">
        <f t="shared" ref="AE516:AE579" si="124">VLOOKUP($S516,$D$2:$Q$1416,13)</f>
        <v>237.8</v>
      </c>
      <c r="AF516" s="2">
        <f t="shared" ref="AF516:AF579" si="125">VLOOKUP($S516,$D$2:$Q$1416,14)</f>
        <v>50</v>
      </c>
    </row>
    <row r="517" spans="1:32" x14ac:dyDescent="0.2">
      <c r="A517" s="2" t="s">
        <v>37</v>
      </c>
      <c r="B517" s="2" t="s">
        <v>553</v>
      </c>
      <c r="C517" s="3" t="str">
        <f t="shared" si="112"/>
        <v>26-08-2015 13-22-54</v>
      </c>
      <c r="D517" s="4">
        <v>42242.557569386576</v>
      </c>
      <c r="E517" s="2">
        <v>19</v>
      </c>
      <c r="F517" s="2">
        <v>14</v>
      </c>
      <c r="G517" s="2">
        <v>19.3</v>
      </c>
      <c r="H517" s="2">
        <v>8.07</v>
      </c>
      <c r="I517" s="2">
        <v>12.39</v>
      </c>
      <c r="J517" s="2">
        <v>9.41</v>
      </c>
      <c r="K517" s="2">
        <v>0.65</v>
      </c>
      <c r="L517" s="2">
        <v>410.15</v>
      </c>
      <c r="M517" s="2">
        <v>5.6</v>
      </c>
      <c r="N517" s="2">
        <v>236.4</v>
      </c>
      <c r="O517" s="2">
        <v>235</v>
      </c>
      <c r="P517" s="2">
        <v>239</v>
      </c>
      <c r="Q517" s="2">
        <v>50</v>
      </c>
      <c r="R517" s="2">
        <v>0</v>
      </c>
      <c r="S517" s="4">
        <v>42242.581365682869</v>
      </c>
      <c r="T517" s="2">
        <f t="shared" si="113"/>
        <v>18</v>
      </c>
      <c r="U517" s="2">
        <f t="shared" si="114"/>
        <v>12.5</v>
      </c>
      <c r="V517" s="2">
        <f t="shared" si="115"/>
        <v>22.8</v>
      </c>
      <c r="W517" s="2">
        <f t="shared" si="116"/>
        <v>8.3000000000000007</v>
      </c>
      <c r="X517" s="2">
        <f t="shared" si="117"/>
        <v>12.62</v>
      </c>
      <c r="Y517" s="2">
        <f t="shared" si="118"/>
        <v>9.5</v>
      </c>
      <c r="Z517" s="2">
        <f t="shared" si="119"/>
        <v>0.66</v>
      </c>
      <c r="AA517" s="2">
        <f t="shared" si="120"/>
        <v>409.34</v>
      </c>
      <c r="AB517" s="2">
        <f t="shared" si="121"/>
        <v>9.5</v>
      </c>
      <c r="AC517" s="2">
        <f t="shared" si="122"/>
        <v>236.5</v>
      </c>
      <c r="AD517" s="2">
        <f t="shared" si="123"/>
        <v>234.3</v>
      </c>
      <c r="AE517" s="2">
        <f t="shared" si="124"/>
        <v>238.2</v>
      </c>
      <c r="AF517" s="2">
        <f t="shared" si="125"/>
        <v>49.9</v>
      </c>
    </row>
    <row r="518" spans="1:32" x14ac:dyDescent="0.2">
      <c r="A518" s="2" t="s">
        <v>37</v>
      </c>
      <c r="B518" s="2" t="s">
        <v>554</v>
      </c>
      <c r="C518" s="3" t="str">
        <f t="shared" si="112"/>
        <v>26-08-2015 13-23-00</v>
      </c>
      <c r="D518" s="4">
        <v>42242.557638831022</v>
      </c>
      <c r="E518" s="2">
        <v>18.899999999999999</v>
      </c>
      <c r="F518" s="2">
        <v>13.8</v>
      </c>
      <c r="G518" s="2">
        <v>19.600000000000001</v>
      </c>
      <c r="H518" s="2">
        <v>8.09</v>
      </c>
      <c r="I518" s="2">
        <v>12.4</v>
      </c>
      <c r="J518" s="2">
        <v>9.4</v>
      </c>
      <c r="K518" s="2">
        <v>0.65</v>
      </c>
      <c r="L518" s="2">
        <v>410.27</v>
      </c>
      <c r="M518" s="2">
        <v>5.6</v>
      </c>
      <c r="N518" s="2">
        <v>236.5</v>
      </c>
      <c r="O518" s="2">
        <v>235</v>
      </c>
      <c r="P518" s="2">
        <v>239.1</v>
      </c>
      <c r="Q518" s="2">
        <v>50</v>
      </c>
      <c r="R518" s="2">
        <v>0</v>
      </c>
      <c r="S518" s="4">
        <v>42242.581481423615</v>
      </c>
      <c r="T518" s="2">
        <f t="shared" si="113"/>
        <v>17.8</v>
      </c>
      <c r="U518" s="2">
        <f t="shared" si="114"/>
        <v>12.7</v>
      </c>
      <c r="V518" s="2">
        <f t="shared" si="115"/>
        <v>22.7</v>
      </c>
      <c r="W518" s="2">
        <f t="shared" si="116"/>
        <v>8.27</v>
      </c>
      <c r="X518" s="2">
        <f t="shared" si="117"/>
        <v>12.59</v>
      </c>
      <c r="Y518" s="2">
        <f t="shared" si="118"/>
        <v>9.49</v>
      </c>
      <c r="Z518" s="2">
        <f t="shared" si="119"/>
        <v>0.66</v>
      </c>
      <c r="AA518" s="2">
        <f t="shared" si="120"/>
        <v>409.28</v>
      </c>
      <c r="AB518" s="2">
        <f t="shared" si="121"/>
        <v>9.3000000000000007</v>
      </c>
      <c r="AC518" s="2">
        <f t="shared" si="122"/>
        <v>236.4</v>
      </c>
      <c r="AD518" s="2">
        <f t="shared" si="123"/>
        <v>234.3</v>
      </c>
      <c r="AE518" s="2">
        <f t="shared" si="124"/>
        <v>238.2</v>
      </c>
      <c r="AF518" s="2">
        <f t="shared" si="125"/>
        <v>50</v>
      </c>
    </row>
    <row r="519" spans="1:32" x14ac:dyDescent="0.2">
      <c r="A519" s="2" t="s">
        <v>37</v>
      </c>
      <c r="B519" s="2" t="s">
        <v>555</v>
      </c>
      <c r="C519" s="3" t="str">
        <f t="shared" si="112"/>
        <v>26-08-2015 13-23-06</v>
      </c>
      <c r="D519" s="4">
        <v>42242.557708275461</v>
      </c>
      <c r="E519" s="2">
        <v>22.7</v>
      </c>
      <c r="F519" s="2">
        <v>18.8</v>
      </c>
      <c r="G519" s="2">
        <v>23.2</v>
      </c>
      <c r="H519" s="2">
        <v>10.3</v>
      </c>
      <c r="I519" s="2">
        <v>15.33</v>
      </c>
      <c r="J519" s="2">
        <v>11.36</v>
      </c>
      <c r="K519" s="2">
        <v>0.67</v>
      </c>
      <c r="L519" s="2">
        <v>410.21</v>
      </c>
      <c r="M519" s="2">
        <v>5.3</v>
      </c>
      <c r="N519" s="2">
        <v>236.3</v>
      </c>
      <c r="O519" s="2">
        <v>235.2</v>
      </c>
      <c r="P519" s="2">
        <v>239</v>
      </c>
      <c r="Q519" s="2">
        <v>49.9</v>
      </c>
      <c r="R519" s="2">
        <v>0</v>
      </c>
      <c r="S519" s="4">
        <v>42242.581597164353</v>
      </c>
      <c r="T519" s="2">
        <f t="shared" si="113"/>
        <v>17.899999999999999</v>
      </c>
      <c r="U519" s="2">
        <f t="shared" si="114"/>
        <v>13.4</v>
      </c>
      <c r="V519" s="2">
        <f t="shared" si="115"/>
        <v>21.4</v>
      </c>
      <c r="W519" s="2">
        <f t="shared" si="116"/>
        <v>8.18</v>
      </c>
      <c r="X519" s="2">
        <f t="shared" si="117"/>
        <v>12.47</v>
      </c>
      <c r="Y519" s="2">
        <f t="shared" si="118"/>
        <v>9.41</v>
      </c>
      <c r="Z519" s="2">
        <f t="shared" si="119"/>
        <v>0.66</v>
      </c>
      <c r="AA519" s="2">
        <f t="shared" si="120"/>
        <v>409.17</v>
      </c>
      <c r="AB519" s="2">
        <f t="shared" si="121"/>
        <v>7.3</v>
      </c>
      <c r="AC519" s="2">
        <f t="shared" si="122"/>
        <v>236.1</v>
      </c>
      <c r="AD519" s="2">
        <f t="shared" si="123"/>
        <v>234.3</v>
      </c>
      <c r="AE519" s="2">
        <f t="shared" si="124"/>
        <v>238.3</v>
      </c>
      <c r="AF519" s="2">
        <f t="shared" si="125"/>
        <v>49.9</v>
      </c>
    </row>
    <row r="520" spans="1:32" x14ac:dyDescent="0.2">
      <c r="A520" s="2" t="s">
        <v>37</v>
      </c>
      <c r="B520" s="2" t="s">
        <v>556</v>
      </c>
      <c r="C520" s="3" t="str">
        <f t="shared" si="112"/>
        <v>26-08-2015 13-23-12</v>
      </c>
      <c r="D520" s="4">
        <v>42242.557777719907</v>
      </c>
      <c r="E520" s="2">
        <v>40.5</v>
      </c>
      <c r="F520" s="2">
        <v>37.700000000000003</v>
      </c>
      <c r="G520" s="2">
        <v>40.9</v>
      </c>
      <c r="H520" s="2">
        <v>20.32</v>
      </c>
      <c r="I520" s="2">
        <v>28.16</v>
      </c>
      <c r="J520" s="2">
        <v>19.5</v>
      </c>
      <c r="K520" s="2">
        <v>0.72</v>
      </c>
      <c r="L520" s="2">
        <v>409.51</v>
      </c>
      <c r="M520" s="2">
        <v>5.5</v>
      </c>
      <c r="N520" s="2">
        <v>236</v>
      </c>
      <c r="O520" s="2">
        <v>234.8</v>
      </c>
      <c r="P520" s="2">
        <v>238.5</v>
      </c>
      <c r="Q520" s="2">
        <v>49.9</v>
      </c>
      <c r="R520" s="2">
        <v>0</v>
      </c>
      <c r="S520" s="4">
        <v>42242.581712905092</v>
      </c>
      <c r="T520" s="2">
        <f t="shared" si="113"/>
        <v>17.8</v>
      </c>
      <c r="U520" s="2">
        <f t="shared" si="114"/>
        <v>13.6</v>
      </c>
      <c r="V520" s="2">
        <f t="shared" si="115"/>
        <v>21.1</v>
      </c>
      <c r="W520" s="2">
        <f t="shared" si="116"/>
        <v>8.16</v>
      </c>
      <c r="X520" s="2">
        <f t="shared" si="117"/>
        <v>12.41</v>
      </c>
      <c r="Y520" s="2">
        <f t="shared" si="118"/>
        <v>9.35</v>
      </c>
      <c r="Z520" s="2">
        <f t="shared" si="119"/>
        <v>0.66</v>
      </c>
      <c r="AA520" s="2">
        <f t="shared" si="120"/>
        <v>409.05</v>
      </c>
      <c r="AB520" s="2">
        <f t="shared" si="121"/>
        <v>7.1</v>
      </c>
      <c r="AC520" s="2">
        <f t="shared" si="122"/>
        <v>236.1</v>
      </c>
      <c r="AD520" s="2">
        <f t="shared" si="123"/>
        <v>234.3</v>
      </c>
      <c r="AE520" s="2">
        <f t="shared" si="124"/>
        <v>238.1</v>
      </c>
      <c r="AF520" s="2">
        <f t="shared" si="125"/>
        <v>50</v>
      </c>
    </row>
    <row r="521" spans="1:32" x14ac:dyDescent="0.2">
      <c r="A521" s="2" t="s">
        <v>37</v>
      </c>
      <c r="B521" s="2" t="s">
        <v>557</v>
      </c>
      <c r="C521" s="3" t="str">
        <f t="shared" si="112"/>
        <v>26-08-2015 13-23-18</v>
      </c>
      <c r="D521" s="4">
        <v>42242.557847164353</v>
      </c>
      <c r="E521" s="2">
        <v>40.299999999999997</v>
      </c>
      <c r="F521" s="2">
        <v>37.700000000000003</v>
      </c>
      <c r="G521" s="2">
        <v>43</v>
      </c>
      <c r="H521" s="2">
        <v>20.62</v>
      </c>
      <c r="I521" s="2">
        <v>28.62</v>
      </c>
      <c r="J521" s="2">
        <v>19.84</v>
      </c>
      <c r="K521" s="2">
        <v>0.72</v>
      </c>
      <c r="L521" s="2">
        <v>409.51</v>
      </c>
      <c r="M521" s="2">
        <v>5.5</v>
      </c>
      <c r="N521" s="2">
        <v>236.2</v>
      </c>
      <c r="O521" s="2">
        <v>234.8</v>
      </c>
      <c r="P521" s="2">
        <v>238.3</v>
      </c>
      <c r="Q521" s="2">
        <v>50</v>
      </c>
      <c r="R521" s="2">
        <v>0</v>
      </c>
      <c r="S521" s="4">
        <v>42242.581828645831</v>
      </c>
      <c r="T521" s="2">
        <f t="shared" si="113"/>
        <v>16.899999999999999</v>
      </c>
      <c r="U521" s="2">
        <f t="shared" si="114"/>
        <v>13.9</v>
      </c>
      <c r="V521" s="2">
        <f t="shared" si="115"/>
        <v>21.9</v>
      </c>
      <c r="W521" s="2">
        <f t="shared" si="116"/>
        <v>8.24</v>
      </c>
      <c r="X521" s="2">
        <f t="shared" si="117"/>
        <v>12.46</v>
      </c>
      <c r="Y521" s="2">
        <f t="shared" si="118"/>
        <v>9.34</v>
      </c>
      <c r="Z521" s="2">
        <f t="shared" si="119"/>
        <v>0.66</v>
      </c>
      <c r="AA521" s="2">
        <f t="shared" si="120"/>
        <v>408.88</v>
      </c>
      <c r="AB521" s="2">
        <f t="shared" si="121"/>
        <v>7.6</v>
      </c>
      <c r="AC521" s="2">
        <f t="shared" si="122"/>
        <v>236.1</v>
      </c>
      <c r="AD521" s="2">
        <f t="shared" si="123"/>
        <v>234</v>
      </c>
      <c r="AE521" s="2">
        <f t="shared" si="124"/>
        <v>238.1</v>
      </c>
      <c r="AF521" s="2">
        <f t="shared" si="125"/>
        <v>50</v>
      </c>
    </row>
    <row r="522" spans="1:32" x14ac:dyDescent="0.2">
      <c r="A522" s="2" t="s">
        <v>37</v>
      </c>
      <c r="B522" s="2" t="s">
        <v>558</v>
      </c>
      <c r="C522" s="3" t="str">
        <f t="shared" si="112"/>
        <v>26-08-2015 13-23-24</v>
      </c>
      <c r="D522" s="4">
        <v>42242.557916608799</v>
      </c>
      <c r="E522" s="2">
        <v>40.799999999999997</v>
      </c>
      <c r="F522" s="2">
        <v>38.700000000000003</v>
      </c>
      <c r="G522" s="2">
        <v>42.8</v>
      </c>
      <c r="H522" s="2">
        <v>20.78</v>
      </c>
      <c r="I522" s="2">
        <v>28.91</v>
      </c>
      <c r="J522" s="2">
        <v>20.11</v>
      </c>
      <c r="K522" s="2">
        <v>0.72</v>
      </c>
      <c r="L522" s="2">
        <v>409.4</v>
      </c>
      <c r="M522" s="2">
        <v>5.3</v>
      </c>
      <c r="N522" s="2">
        <v>236</v>
      </c>
      <c r="O522" s="2">
        <v>234.8</v>
      </c>
      <c r="P522" s="2">
        <v>238.3</v>
      </c>
      <c r="Q522" s="2">
        <v>50</v>
      </c>
      <c r="R522" s="2">
        <v>0</v>
      </c>
      <c r="S522" s="4">
        <v>42242.581944386577</v>
      </c>
      <c r="T522" s="2">
        <f t="shared" si="113"/>
        <v>18</v>
      </c>
      <c r="U522" s="2">
        <f t="shared" si="114"/>
        <v>13.3</v>
      </c>
      <c r="V522" s="2">
        <f t="shared" si="115"/>
        <v>21.6</v>
      </c>
      <c r="W522" s="2">
        <f t="shared" si="116"/>
        <v>8.19</v>
      </c>
      <c r="X522" s="2">
        <f t="shared" si="117"/>
        <v>12.5</v>
      </c>
      <c r="Y522" s="2">
        <f t="shared" si="118"/>
        <v>9.44</v>
      </c>
      <c r="Z522" s="2">
        <f t="shared" si="119"/>
        <v>0.66</v>
      </c>
      <c r="AA522" s="2">
        <f t="shared" si="120"/>
        <v>408.71</v>
      </c>
      <c r="AB522" s="2">
        <f t="shared" si="121"/>
        <v>7.7</v>
      </c>
      <c r="AC522" s="2">
        <f t="shared" si="122"/>
        <v>235.9</v>
      </c>
      <c r="AD522" s="2">
        <f t="shared" si="123"/>
        <v>234</v>
      </c>
      <c r="AE522" s="2">
        <f t="shared" si="124"/>
        <v>238</v>
      </c>
      <c r="AF522" s="2">
        <f t="shared" si="125"/>
        <v>49.9</v>
      </c>
    </row>
    <row r="523" spans="1:32" x14ac:dyDescent="0.2">
      <c r="A523" s="2" t="s">
        <v>37</v>
      </c>
      <c r="B523" s="2" t="s">
        <v>559</v>
      </c>
      <c r="C523" s="3" t="str">
        <f t="shared" si="112"/>
        <v>26-08-2015 13-23-30</v>
      </c>
      <c r="D523" s="4">
        <v>42242.557986053238</v>
      </c>
      <c r="E523" s="2">
        <v>40</v>
      </c>
      <c r="F523" s="2">
        <v>38.4</v>
      </c>
      <c r="G523" s="2">
        <v>40.200000000000003</v>
      </c>
      <c r="H523" s="2">
        <v>20.079999999999998</v>
      </c>
      <c r="I523" s="2">
        <v>28.03</v>
      </c>
      <c r="J523" s="2">
        <v>19.559999999999999</v>
      </c>
      <c r="K523" s="2">
        <v>0.72</v>
      </c>
      <c r="L523" s="2">
        <v>409.34</v>
      </c>
      <c r="M523" s="2">
        <v>5.4</v>
      </c>
      <c r="N523" s="2">
        <v>236</v>
      </c>
      <c r="O523" s="2">
        <v>234.8</v>
      </c>
      <c r="P523" s="2">
        <v>238.2</v>
      </c>
      <c r="Q523" s="2">
        <v>50</v>
      </c>
      <c r="R523" s="2">
        <v>0</v>
      </c>
      <c r="S523" s="4">
        <v>42242.582060127315</v>
      </c>
      <c r="T523" s="2">
        <f t="shared" si="113"/>
        <v>17.600000000000001</v>
      </c>
      <c r="U523" s="2">
        <f t="shared" si="114"/>
        <v>13.4</v>
      </c>
      <c r="V523" s="2">
        <f t="shared" si="115"/>
        <v>21.7</v>
      </c>
      <c r="W523" s="2">
        <f t="shared" si="116"/>
        <v>8.2100000000000009</v>
      </c>
      <c r="X523" s="2">
        <f t="shared" si="117"/>
        <v>12.44</v>
      </c>
      <c r="Y523" s="2">
        <f t="shared" si="118"/>
        <v>9.35</v>
      </c>
      <c r="Z523" s="2">
        <f t="shared" si="119"/>
        <v>0.66</v>
      </c>
      <c r="AA523" s="2">
        <f t="shared" si="120"/>
        <v>408.48</v>
      </c>
      <c r="AB523" s="2">
        <f t="shared" si="121"/>
        <v>7.9</v>
      </c>
      <c r="AC523" s="2">
        <f t="shared" si="122"/>
        <v>235.8</v>
      </c>
      <c r="AD523" s="2">
        <f t="shared" si="123"/>
        <v>233.9</v>
      </c>
      <c r="AE523" s="2">
        <f t="shared" si="124"/>
        <v>237.8</v>
      </c>
      <c r="AF523" s="2">
        <f t="shared" si="125"/>
        <v>50</v>
      </c>
    </row>
    <row r="524" spans="1:32" x14ac:dyDescent="0.2">
      <c r="A524" s="2" t="s">
        <v>37</v>
      </c>
      <c r="B524" s="2" t="s">
        <v>560</v>
      </c>
      <c r="C524" s="3" t="str">
        <f t="shared" si="112"/>
        <v>26-08-2015 13-23-36</v>
      </c>
      <c r="D524" s="4">
        <v>42242.558055497684</v>
      </c>
      <c r="E524" s="2">
        <v>19.899999999999999</v>
      </c>
      <c r="F524" s="2">
        <v>16</v>
      </c>
      <c r="G524" s="2">
        <v>22</v>
      </c>
      <c r="H524" s="2">
        <v>9.0500000000000007</v>
      </c>
      <c r="I524" s="2">
        <v>13.72</v>
      </c>
      <c r="J524" s="2">
        <v>10.31</v>
      </c>
      <c r="K524" s="2">
        <v>0.66</v>
      </c>
      <c r="L524" s="2">
        <v>409.98</v>
      </c>
      <c r="M524" s="2">
        <v>5.9</v>
      </c>
      <c r="N524" s="2">
        <v>236.5</v>
      </c>
      <c r="O524" s="2">
        <v>235</v>
      </c>
      <c r="P524" s="2">
        <v>238.6</v>
      </c>
      <c r="Q524" s="2">
        <v>50</v>
      </c>
      <c r="R524" s="2">
        <v>0</v>
      </c>
      <c r="S524" s="4">
        <v>42242.582175868054</v>
      </c>
      <c r="T524" s="2">
        <f t="shared" si="113"/>
        <v>17.399999999999999</v>
      </c>
      <c r="U524" s="2">
        <f t="shared" si="114"/>
        <v>13.7</v>
      </c>
      <c r="V524" s="2">
        <f t="shared" si="115"/>
        <v>21.5</v>
      </c>
      <c r="W524" s="2">
        <f t="shared" si="116"/>
        <v>8.18</v>
      </c>
      <c r="X524" s="2">
        <f t="shared" si="117"/>
        <v>12.43</v>
      </c>
      <c r="Y524" s="2">
        <f t="shared" si="118"/>
        <v>9.35</v>
      </c>
      <c r="Z524" s="2">
        <f t="shared" si="119"/>
        <v>0.66</v>
      </c>
      <c r="AA524" s="2">
        <f t="shared" si="120"/>
        <v>408.71</v>
      </c>
      <c r="AB524" s="2">
        <f t="shared" si="121"/>
        <v>7.4</v>
      </c>
      <c r="AC524" s="2">
        <f t="shared" si="122"/>
        <v>235.9</v>
      </c>
      <c r="AD524" s="2">
        <f t="shared" si="123"/>
        <v>234.1</v>
      </c>
      <c r="AE524" s="2">
        <f t="shared" si="124"/>
        <v>237.9</v>
      </c>
      <c r="AF524" s="2">
        <f t="shared" si="125"/>
        <v>49.9</v>
      </c>
    </row>
    <row r="525" spans="1:32" x14ac:dyDescent="0.2">
      <c r="A525" s="2" t="s">
        <v>37</v>
      </c>
      <c r="B525" s="2" t="s">
        <v>561</v>
      </c>
      <c r="C525" s="3" t="str">
        <f t="shared" si="112"/>
        <v>26-08-2015 13-23-42</v>
      </c>
      <c r="D525" s="4">
        <v>42242.55812494213</v>
      </c>
      <c r="E525" s="2">
        <v>18.899999999999999</v>
      </c>
      <c r="F525" s="2">
        <v>13.8</v>
      </c>
      <c r="G525" s="2">
        <v>19.7</v>
      </c>
      <c r="H525" s="2">
        <v>8.06</v>
      </c>
      <c r="I525" s="2">
        <v>12.41</v>
      </c>
      <c r="J525" s="2">
        <v>9.43</v>
      </c>
      <c r="K525" s="2">
        <v>0.65</v>
      </c>
      <c r="L525" s="2">
        <v>409.75</v>
      </c>
      <c r="M525" s="2">
        <v>6.1</v>
      </c>
      <c r="N525" s="2">
        <v>236</v>
      </c>
      <c r="O525" s="2">
        <v>234.9</v>
      </c>
      <c r="P525" s="2">
        <v>238.8</v>
      </c>
      <c r="Q525" s="2">
        <v>50</v>
      </c>
      <c r="R525" s="2">
        <v>0</v>
      </c>
      <c r="S525" s="4">
        <v>42242.582291608793</v>
      </c>
      <c r="T525" s="2">
        <f t="shared" si="113"/>
        <v>5.2</v>
      </c>
      <c r="U525" s="2">
        <f t="shared" si="114"/>
        <v>5.3</v>
      </c>
      <c r="V525" s="2">
        <f t="shared" si="115"/>
        <v>4.5999999999999996</v>
      </c>
      <c r="W525" s="2">
        <f t="shared" si="116"/>
        <v>2.56</v>
      </c>
      <c r="X525" s="2">
        <f t="shared" si="117"/>
        <v>3.57</v>
      </c>
      <c r="Y525" s="2">
        <f t="shared" si="118"/>
        <v>2.48</v>
      </c>
      <c r="Z525" s="2">
        <f t="shared" si="119"/>
        <v>0.72</v>
      </c>
      <c r="AA525" s="2">
        <f t="shared" si="120"/>
        <v>409.11</v>
      </c>
      <c r="AB525" s="2">
        <f t="shared" si="121"/>
        <v>0.7</v>
      </c>
      <c r="AC525" s="2">
        <f t="shared" si="122"/>
        <v>236.2</v>
      </c>
      <c r="AD525" s="2">
        <f t="shared" si="123"/>
        <v>234</v>
      </c>
      <c r="AE525" s="2">
        <f t="shared" si="124"/>
        <v>238.4</v>
      </c>
      <c r="AF525" s="2">
        <f t="shared" si="125"/>
        <v>50</v>
      </c>
    </row>
    <row r="526" spans="1:32" x14ac:dyDescent="0.2">
      <c r="A526" s="2" t="s">
        <v>37</v>
      </c>
      <c r="B526" s="2" t="s">
        <v>562</v>
      </c>
      <c r="C526" s="3" t="str">
        <f t="shared" si="112"/>
        <v>26-08-2015 13-23-48</v>
      </c>
      <c r="D526" s="4">
        <v>42242.558194386576</v>
      </c>
      <c r="E526" s="2">
        <v>19.7</v>
      </c>
      <c r="F526" s="2">
        <v>14.3</v>
      </c>
      <c r="G526" s="2">
        <v>18</v>
      </c>
      <c r="H526" s="2">
        <v>7.96</v>
      </c>
      <c r="I526" s="2">
        <v>12.31</v>
      </c>
      <c r="J526" s="2">
        <v>9.39</v>
      </c>
      <c r="K526" s="2">
        <v>0.65</v>
      </c>
      <c r="L526" s="2">
        <v>409.8</v>
      </c>
      <c r="M526" s="2">
        <v>5.5</v>
      </c>
      <c r="N526" s="2">
        <v>235.8</v>
      </c>
      <c r="O526" s="2">
        <v>235.1</v>
      </c>
      <c r="P526" s="2">
        <v>238.9</v>
      </c>
      <c r="Q526" s="2">
        <v>49.9</v>
      </c>
      <c r="R526" s="2">
        <v>0</v>
      </c>
      <c r="S526" s="4">
        <v>42242.582407349539</v>
      </c>
      <c r="T526" s="2">
        <f t="shared" si="113"/>
        <v>5.0999999999999996</v>
      </c>
      <c r="U526" s="2">
        <f t="shared" si="114"/>
        <v>5.3</v>
      </c>
      <c r="V526" s="2">
        <f t="shared" si="115"/>
        <v>4.5</v>
      </c>
      <c r="W526" s="2">
        <f t="shared" si="116"/>
        <v>2.52</v>
      </c>
      <c r="X526" s="2">
        <f t="shared" si="117"/>
        <v>3.52</v>
      </c>
      <c r="Y526" s="2">
        <f t="shared" si="118"/>
        <v>2.4500000000000002</v>
      </c>
      <c r="Z526" s="2">
        <f t="shared" si="119"/>
        <v>0.72</v>
      </c>
      <c r="AA526" s="2">
        <f t="shared" si="120"/>
        <v>409.17</v>
      </c>
      <c r="AB526" s="2">
        <f t="shared" si="121"/>
        <v>0.8</v>
      </c>
      <c r="AC526" s="2">
        <f t="shared" si="122"/>
        <v>236</v>
      </c>
      <c r="AD526" s="2">
        <f t="shared" si="123"/>
        <v>234.2</v>
      </c>
      <c r="AE526" s="2">
        <f t="shared" si="124"/>
        <v>238.5</v>
      </c>
      <c r="AF526" s="2">
        <f t="shared" si="125"/>
        <v>50</v>
      </c>
    </row>
    <row r="527" spans="1:32" x14ac:dyDescent="0.2">
      <c r="A527" s="2" t="s">
        <v>37</v>
      </c>
      <c r="B527" s="2" t="s">
        <v>563</v>
      </c>
      <c r="C527" s="3" t="str">
        <f t="shared" si="112"/>
        <v>26-08-2015 13-23-54</v>
      </c>
      <c r="D527" s="4">
        <v>42242.558263831015</v>
      </c>
      <c r="E527" s="2">
        <v>19.100000000000001</v>
      </c>
      <c r="F527" s="2">
        <v>13.9</v>
      </c>
      <c r="G527" s="2">
        <v>19.600000000000001</v>
      </c>
      <c r="H527" s="2">
        <v>8.07</v>
      </c>
      <c r="I527" s="2">
        <v>12.45</v>
      </c>
      <c r="J527" s="2">
        <v>9.48</v>
      </c>
      <c r="K527" s="2">
        <v>0.65</v>
      </c>
      <c r="L527" s="2">
        <v>409.69</v>
      </c>
      <c r="M527" s="2">
        <v>5.9</v>
      </c>
      <c r="N527" s="2">
        <v>236</v>
      </c>
      <c r="O527" s="2">
        <v>234.8</v>
      </c>
      <c r="P527" s="2">
        <v>238.8</v>
      </c>
      <c r="Q527" s="2">
        <v>49.9</v>
      </c>
      <c r="R527" s="2">
        <v>0</v>
      </c>
      <c r="S527" s="4">
        <v>42242.582523090277</v>
      </c>
      <c r="T527" s="2">
        <f t="shared" si="113"/>
        <v>17.2</v>
      </c>
      <c r="U527" s="2">
        <f t="shared" si="114"/>
        <v>13.7</v>
      </c>
      <c r="V527" s="2">
        <f t="shared" si="115"/>
        <v>22.3</v>
      </c>
      <c r="W527" s="2">
        <f t="shared" si="116"/>
        <v>8.3000000000000007</v>
      </c>
      <c r="X527" s="2">
        <f t="shared" si="117"/>
        <v>12.56</v>
      </c>
      <c r="Y527" s="2">
        <f t="shared" si="118"/>
        <v>9.43</v>
      </c>
      <c r="Z527" s="2">
        <f t="shared" si="119"/>
        <v>0.66</v>
      </c>
      <c r="AA527" s="2">
        <f t="shared" si="120"/>
        <v>408.48</v>
      </c>
      <c r="AB527" s="2">
        <f t="shared" si="121"/>
        <v>8.3000000000000007</v>
      </c>
      <c r="AC527" s="2">
        <f t="shared" si="122"/>
        <v>235.8</v>
      </c>
      <c r="AD527" s="2">
        <f t="shared" si="123"/>
        <v>234</v>
      </c>
      <c r="AE527" s="2">
        <f t="shared" si="124"/>
        <v>237.7</v>
      </c>
      <c r="AF527" s="2">
        <f t="shared" si="125"/>
        <v>50</v>
      </c>
    </row>
    <row r="528" spans="1:32" x14ac:dyDescent="0.2">
      <c r="A528" s="2" t="s">
        <v>37</v>
      </c>
      <c r="B528" s="2" t="s">
        <v>564</v>
      </c>
      <c r="C528" s="3" t="str">
        <f t="shared" si="112"/>
        <v>26-08-2015 13-24-00</v>
      </c>
      <c r="D528" s="4">
        <v>42242.558333275461</v>
      </c>
      <c r="E528" s="2">
        <v>18.399999999999999</v>
      </c>
      <c r="F528" s="2">
        <v>14.3</v>
      </c>
      <c r="G528" s="2">
        <v>19.8</v>
      </c>
      <c r="H528" s="2">
        <v>8.11</v>
      </c>
      <c r="I528" s="2">
        <v>12.43</v>
      </c>
      <c r="J528" s="2">
        <v>9.41</v>
      </c>
      <c r="K528" s="2">
        <v>0.65</v>
      </c>
      <c r="L528" s="2">
        <v>409.63</v>
      </c>
      <c r="M528" s="2">
        <v>5.2</v>
      </c>
      <c r="N528" s="2">
        <v>236</v>
      </c>
      <c r="O528" s="2">
        <v>234.8</v>
      </c>
      <c r="P528" s="2">
        <v>238.7</v>
      </c>
      <c r="Q528" s="2">
        <v>50</v>
      </c>
      <c r="R528" s="2">
        <v>0</v>
      </c>
      <c r="S528" s="4">
        <v>42242.582638831016</v>
      </c>
      <c r="T528" s="2">
        <f t="shared" si="113"/>
        <v>41.4</v>
      </c>
      <c r="U528" s="2">
        <f t="shared" si="114"/>
        <v>39.5</v>
      </c>
      <c r="V528" s="2">
        <f t="shared" si="115"/>
        <v>46.8</v>
      </c>
      <c r="W528" s="2">
        <f t="shared" si="116"/>
        <v>21.88</v>
      </c>
      <c r="X528" s="2">
        <f t="shared" si="117"/>
        <v>30.08</v>
      </c>
      <c r="Y528" s="2">
        <f t="shared" si="118"/>
        <v>20.64</v>
      </c>
      <c r="Z528" s="2">
        <f t="shared" si="119"/>
        <v>0.73</v>
      </c>
      <c r="AA528" s="2">
        <f t="shared" si="120"/>
        <v>407.78</v>
      </c>
      <c r="AB528" s="2">
        <f t="shared" si="121"/>
        <v>7.4</v>
      </c>
      <c r="AC528" s="2">
        <f t="shared" si="122"/>
        <v>235.1</v>
      </c>
      <c r="AD528" s="2">
        <f t="shared" si="123"/>
        <v>233.7</v>
      </c>
      <c r="AE528" s="2">
        <f t="shared" si="124"/>
        <v>237.5</v>
      </c>
      <c r="AF528" s="2">
        <f t="shared" si="125"/>
        <v>49.9</v>
      </c>
    </row>
    <row r="529" spans="1:32" x14ac:dyDescent="0.2">
      <c r="A529" s="2" t="s">
        <v>37</v>
      </c>
      <c r="B529" s="2" t="s">
        <v>565</v>
      </c>
      <c r="C529" s="3" t="str">
        <f t="shared" si="112"/>
        <v>26-08-2015 13-24-06</v>
      </c>
      <c r="D529" s="4">
        <v>42242.558402719907</v>
      </c>
      <c r="E529" s="2">
        <v>18</v>
      </c>
      <c r="F529" s="2">
        <v>14.3</v>
      </c>
      <c r="G529" s="2">
        <v>20</v>
      </c>
      <c r="H529" s="2">
        <v>8.11</v>
      </c>
      <c r="I529" s="2">
        <v>12.38</v>
      </c>
      <c r="J529" s="2">
        <v>9.36</v>
      </c>
      <c r="K529" s="2">
        <v>0.65</v>
      </c>
      <c r="L529" s="2">
        <v>409.8</v>
      </c>
      <c r="M529" s="2">
        <v>5.4</v>
      </c>
      <c r="N529" s="2">
        <v>236.2</v>
      </c>
      <c r="O529" s="2">
        <v>235</v>
      </c>
      <c r="P529" s="2">
        <v>238.6</v>
      </c>
      <c r="Q529" s="2">
        <v>50</v>
      </c>
      <c r="R529" s="2">
        <v>0</v>
      </c>
      <c r="S529" s="4">
        <v>42242.582754571762</v>
      </c>
      <c r="T529" s="2">
        <f t="shared" si="113"/>
        <v>40</v>
      </c>
      <c r="U529" s="2">
        <f t="shared" si="114"/>
        <v>37.799999999999997</v>
      </c>
      <c r="V529" s="2">
        <f t="shared" si="115"/>
        <v>43.6</v>
      </c>
      <c r="W529" s="2">
        <f t="shared" si="116"/>
        <v>20.56</v>
      </c>
      <c r="X529" s="2">
        <f t="shared" si="117"/>
        <v>28.6</v>
      </c>
      <c r="Y529" s="2">
        <f t="shared" si="118"/>
        <v>19.88</v>
      </c>
      <c r="Z529" s="2">
        <f t="shared" si="119"/>
        <v>0.72</v>
      </c>
      <c r="AA529" s="2">
        <f t="shared" si="120"/>
        <v>407.84</v>
      </c>
      <c r="AB529" s="2">
        <f t="shared" si="121"/>
        <v>6.5</v>
      </c>
      <c r="AC529" s="2">
        <f t="shared" si="122"/>
        <v>235.1</v>
      </c>
      <c r="AD529" s="2">
        <f t="shared" si="123"/>
        <v>233.8</v>
      </c>
      <c r="AE529" s="2">
        <f t="shared" si="124"/>
        <v>237.5</v>
      </c>
      <c r="AF529" s="2">
        <f t="shared" si="125"/>
        <v>50</v>
      </c>
    </row>
    <row r="530" spans="1:32" x14ac:dyDescent="0.2">
      <c r="A530" s="2" t="s">
        <v>37</v>
      </c>
      <c r="B530" s="2" t="s">
        <v>566</v>
      </c>
      <c r="C530" s="3" t="str">
        <f t="shared" si="112"/>
        <v>26-08-2015 13-24-12</v>
      </c>
      <c r="D530" s="4">
        <v>42242.558472164354</v>
      </c>
      <c r="E530" s="2">
        <v>18.100000000000001</v>
      </c>
      <c r="F530" s="2">
        <v>14.6</v>
      </c>
      <c r="G530" s="2">
        <v>19.5</v>
      </c>
      <c r="H530" s="2">
        <v>8.11</v>
      </c>
      <c r="I530" s="2">
        <v>12.36</v>
      </c>
      <c r="J530" s="2">
        <v>9.33</v>
      </c>
      <c r="K530" s="2">
        <v>0.66</v>
      </c>
      <c r="L530" s="2">
        <v>409.92</v>
      </c>
      <c r="M530" s="2">
        <v>4.7</v>
      </c>
      <c r="N530" s="2">
        <v>236.2</v>
      </c>
      <c r="O530" s="2">
        <v>235.1</v>
      </c>
      <c r="P530" s="2">
        <v>238.7</v>
      </c>
      <c r="Q530" s="2">
        <v>50</v>
      </c>
      <c r="R530" s="2">
        <v>0</v>
      </c>
      <c r="S530" s="4">
        <v>42242.582870312501</v>
      </c>
      <c r="T530" s="2">
        <f t="shared" si="113"/>
        <v>39.799999999999997</v>
      </c>
      <c r="U530" s="2">
        <f t="shared" si="114"/>
        <v>37</v>
      </c>
      <c r="V530" s="2">
        <f t="shared" si="115"/>
        <v>46.5</v>
      </c>
      <c r="W530" s="2">
        <f t="shared" si="116"/>
        <v>20.81</v>
      </c>
      <c r="X530" s="2">
        <f t="shared" si="117"/>
        <v>29.04</v>
      </c>
      <c r="Y530" s="2">
        <f t="shared" si="118"/>
        <v>20.260000000000002</v>
      </c>
      <c r="Z530" s="2">
        <f t="shared" si="119"/>
        <v>0.72</v>
      </c>
      <c r="AA530" s="2">
        <f t="shared" si="120"/>
        <v>407.72</v>
      </c>
      <c r="AB530" s="2">
        <f t="shared" si="121"/>
        <v>8.8000000000000007</v>
      </c>
      <c r="AC530" s="2">
        <f t="shared" si="122"/>
        <v>235.2</v>
      </c>
      <c r="AD530" s="2">
        <f t="shared" si="123"/>
        <v>233.6</v>
      </c>
      <c r="AE530" s="2">
        <f t="shared" si="124"/>
        <v>237.4</v>
      </c>
      <c r="AF530" s="2">
        <f t="shared" si="125"/>
        <v>50</v>
      </c>
    </row>
    <row r="531" spans="1:32" x14ac:dyDescent="0.2">
      <c r="A531" s="2" t="s">
        <v>37</v>
      </c>
      <c r="B531" s="2" t="s">
        <v>567</v>
      </c>
      <c r="C531" s="3" t="str">
        <f t="shared" si="112"/>
        <v>26-08-2015 13-24-18</v>
      </c>
      <c r="D531" s="4">
        <v>42242.5585416088</v>
      </c>
      <c r="E531" s="2">
        <v>17.899999999999999</v>
      </c>
      <c r="F531" s="2">
        <v>14.4</v>
      </c>
      <c r="G531" s="2">
        <v>20.2</v>
      </c>
      <c r="H531" s="2">
        <v>8.14</v>
      </c>
      <c r="I531" s="2">
        <v>12.43</v>
      </c>
      <c r="J531" s="2">
        <v>9.4</v>
      </c>
      <c r="K531" s="2">
        <v>0.65</v>
      </c>
      <c r="L531" s="2">
        <v>409.92</v>
      </c>
      <c r="M531" s="2">
        <v>5.3</v>
      </c>
      <c r="N531" s="2">
        <v>236.3</v>
      </c>
      <c r="O531" s="2">
        <v>235.1</v>
      </c>
      <c r="P531" s="2">
        <v>238.6</v>
      </c>
      <c r="Q531" s="2">
        <v>50</v>
      </c>
      <c r="R531" s="2">
        <v>0</v>
      </c>
      <c r="S531" s="4">
        <v>42242.582986053239</v>
      </c>
      <c r="T531" s="2">
        <f t="shared" si="113"/>
        <v>18.100000000000001</v>
      </c>
      <c r="U531" s="2">
        <f t="shared" si="114"/>
        <v>14</v>
      </c>
      <c r="V531" s="2">
        <f t="shared" si="115"/>
        <v>21.3</v>
      </c>
      <c r="W531" s="2">
        <f t="shared" si="116"/>
        <v>8.2899999999999991</v>
      </c>
      <c r="X531" s="2">
        <f t="shared" si="117"/>
        <v>12.62</v>
      </c>
      <c r="Y531" s="2">
        <f t="shared" si="118"/>
        <v>9.52</v>
      </c>
      <c r="Z531" s="2">
        <f t="shared" si="119"/>
        <v>0.66</v>
      </c>
      <c r="AA531" s="2">
        <f t="shared" si="120"/>
        <v>408.99</v>
      </c>
      <c r="AB531" s="2">
        <f t="shared" si="121"/>
        <v>6.8</v>
      </c>
      <c r="AC531" s="2">
        <f t="shared" si="122"/>
        <v>236</v>
      </c>
      <c r="AD531" s="2">
        <f t="shared" si="123"/>
        <v>234.3</v>
      </c>
      <c r="AE531" s="2">
        <f t="shared" si="124"/>
        <v>238.1</v>
      </c>
      <c r="AF531" s="2">
        <f t="shared" si="125"/>
        <v>49.9</v>
      </c>
    </row>
    <row r="532" spans="1:32" x14ac:dyDescent="0.2">
      <c r="A532" s="2" t="s">
        <v>37</v>
      </c>
      <c r="B532" s="2" t="s">
        <v>568</v>
      </c>
      <c r="C532" s="3" t="str">
        <f t="shared" si="112"/>
        <v>26-08-2015 13-24-24</v>
      </c>
      <c r="D532" s="4">
        <v>42242.558611053239</v>
      </c>
      <c r="E532" s="2">
        <v>17.7</v>
      </c>
      <c r="F532" s="2">
        <v>14.2</v>
      </c>
      <c r="G532" s="2">
        <v>20.8</v>
      </c>
      <c r="H532" s="2">
        <v>8.14</v>
      </c>
      <c r="I532" s="2">
        <v>12.48</v>
      </c>
      <c r="J532" s="2">
        <v>9.4600000000000009</v>
      </c>
      <c r="K532" s="2">
        <v>0.65</v>
      </c>
      <c r="L532" s="2">
        <v>409.8</v>
      </c>
      <c r="M532" s="2">
        <v>6.1</v>
      </c>
      <c r="N532" s="2">
        <v>236.3</v>
      </c>
      <c r="O532" s="2">
        <v>235</v>
      </c>
      <c r="P532" s="2">
        <v>238.5</v>
      </c>
      <c r="Q532" s="2">
        <v>50</v>
      </c>
      <c r="R532" s="2">
        <v>0</v>
      </c>
      <c r="S532" s="4">
        <v>42242.583101793978</v>
      </c>
      <c r="T532" s="2">
        <f t="shared" si="113"/>
        <v>17.7</v>
      </c>
      <c r="U532" s="2">
        <f t="shared" si="114"/>
        <v>13.8</v>
      </c>
      <c r="V532" s="2">
        <f t="shared" si="115"/>
        <v>21.7</v>
      </c>
      <c r="W532" s="2">
        <f t="shared" si="116"/>
        <v>8.23</v>
      </c>
      <c r="X532" s="2">
        <f t="shared" si="117"/>
        <v>12.57</v>
      </c>
      <c r="Y532" s="2">
        <f t="shared" si="118"/>
        <v>9.51</v>
      </c>
      <c r="Z532" s="2">
        <f t="shared" si="119"/>
        <v>0.65</v>
      </c>
      <c r="AA532" s="2">
        <f t="shared" si="120"/>
        <v>408.88</v>
      </c>
      <c r="AB532" s="2">
        <f t="shared" si="121"/>
        <v>7.6</v>
      </c>
      <c r="AC532" s="2">
        <f t="shared" si="122"/>
        <v>236</v>
      </c>
      <c r="AD532" s="2">
        <f t="shared" si="123"/>
        <v>234.2</v>
      </c>
      <c r="AE532" s="2">
        <f t="shared" si="124"/>
        <v>238</v>
      </c>
      <c r="AF532" s="2">
        <f t="shared" si="125"/>
        <v>50</v>
      </c>
    </row>
    <row r="533" spans="1:32" x14ac:dyDescent="0.2">
      <c r="A533" s="2" t="s">
        <v>37</v>
      </c>
      <c r="B533" s="2" t="s">
        <v>569</v>
      </c>
      <c r="C533" s="3" t="str">
        <f t="shared" si="112"/>
        <v>26-08-2015 13-24-30</v>
      </c>
      <c r="D533" s="4">
        <v>42242.558680497685</v>
      </c>
      <c r="E533" s="2">
        <v>17.899999999999999</v>
      </c>
      <c r="F533" s="2">
        <v>13.9</v>
      </c>
      <c r="G533" s="2">
        <v>21.4</v>
      </c>
      <c r="H533" s="2">
        <v>8.16</v>
      </c>
      <c r="I533" s="2">
        <v>12.6</v>
      </c>
      <c r="J533" s="2">
        <v>9.61</v>
      </c>
      <c r="K533" s="2">
        <v>0.65</v>
      </c>
      <c r="L533" s="2">
        <v>409.92</v>
      </c>
      <c r="M533" s="2">
        <v>6.6</v>
      </c>
      <c r="N533" s="2">
        <v>236.4</v>
      </c>
      <c r="O533" s="2">
        <v>235.1</v>
      </c>
      <c r="P533" s="2">
        <v>238.5</v>
      </c>
      <c r="Q533" s="2">
        <v>49.9</v>
      </c>
      <c r="R533" s="2">
        <v>0</v>
      </c>
      <c r="S533" s="4">
        <v>42242.583217534724</v>
      </c>
      <c r="T533" s="2">
        <f t="shared" si="113"/>
        <v>17.8</v>
      </c>
      <c r="U533" s="2">
        <f t="shared" si="114"/>
        <v>13.7</v>
      </c>
      <c r="V533" s="2">
        <f t="shared" si="115"/>
        <v>21.5</v>
      </c>
      <c r="W533" s="2">
        <f t="shared" si="116"/>
        <v>8.23</v>
      </c>
      <c r="X533" s="2">
        <f t="shared" si="117"/>
        <v>12.54</v>
      </c>
      <c r="Y533" s="2">
        <f t="shared" si="118"/>
        <v>9.4600000000000009</v>
      </c>
      <c r="Z533" s="2">
        <f t="shared" si="119"/>
        <v>0.66</v>
      </c>
      <c r="AA533" s="2">
        <f t="shared" si="120"/>
        <v>409.23</v>
      </c>
      <c r="AB533" s="2">
        <f t="shared" si="121"/>
        <v>7.3</v>
      </c>
      <c r="AC533" s="2">
        <f t="shared" si="122"/>
        <v>236.2</v>
      </c>
      <c r="AD533" s="2">
        <f t="shared" si="123"/>
        <v>234.4</v>
      </c>
      <c r="AE533" s="2">
        <f t="shared" si="124"/>
        <v>238.2</v>
      </c>
      <c r="AF533" s="2">
        <f t="shared" si="125"/>
        <v>49.9</v>
      </c>
    </row>
    <row r="534" spans="1:32" x14ac:dyDescent="0.2">
      <c r="A534" s="2" t="s">
        <v>37</v>
      </c>
      <c r="B534" s="2" t="s">
        <v>570</v>
      </c>
      <c r="C534" s="3" t="str">
        <f t="shared" si="112"/>
        <v>26-08-2015 13-24-36</v>
      </c>
      <c r="D534" s="4">
        <v>42242.558749942131</v>
      </c>
      <c r="E534" s="2">
        <v>17.899999999999999</v>
      </c>
      <c r="F534" s="2">
        <v>13.8</v>
      </c>
      <c r="G534" s="2">
        <v>21.5</v>
      </c>
      <c r="H534" s="2">
        <v>8.16</v>
      </c>
      <c r="I534" s="2">
        <v>12.61</v>
      </c>
      <c r="J534" s="2">
        <v>9.61</v>
      </c>
      <c r="K534" s="2">
        <v>0.65</v>
      </c>
      <c r="L534" s="2">
        <v>410.03</v>
      </c>
      <c r="M534" s="2">
        <v>6.8</v>
      </c>
      <c r="N534" s="2">
        <v>236.5</v>
      </c>
      <c r="O534" s="2">
        <v>235.2</v>
      </c>
      <c r="P534" s="2">
        <v>238.5</v>
      </c>
      <c r="Q534" s="2">
        <v>50</v>
      </c>
      <c r="R534" s="2">
        <v>0</v>
      </c>
      <c r="S534" s="4">
        <v>42242.583333275463</v>
      </c>
      <c r="T534" s="2">
        <f t="shared" si="113"/>
        <v>17.7</v>
      </c>
      <c r="U534" s="2">
        <f t="shared" si="114"/>
        <v>13</v>
      </c>
      <c r="V534" s="2">
        <f t="shared" si="115"/>
        <v>22.6</v>
      </c>
      <c r="W534" s="2">
        <f t="shared" si="116"/>
        <v>8.2899999999999991</v>
      </c>
      <c r="X534" s="2">
        <f t="shared" si="117"/>
        <v>12.61</v>
      </c>
      <c r="Y534" s="2">
        <f t="shared" si="118"/>
        <v>9.5</v>
      </c>
      <c r="Z534" s="2">
        <f t="shared" si="119"/>
        <v>0.66</v>
      </c>
      <c r="AA534" s="2">
        <f t="shared" si="120"/>
        <v>409.17</v>
      </c>
      <c r="AB534" s="2">
        <f t="shared" si="121"/>
        <v>9</v>
      </c>
      <c r="AC534" s="2">
        <f t="shared" si="122"/>
        <v>236.2</v>
      </c>
      <c r="AD534" s="2">
        <f t="shared" si="123"/>
        <v>234.3</v>
      </c>
      <c r="AE534" s="2">
        <f t="shared" si="124"/>
        <v>238.2</v>
      </c>
      <c r="AF534" s="2">
        <f t="shared" si="125"/>
        <v>50</v>
      </c>
    </row>
    <row r="535" spans="1:32" x14ac:dyDescent="0.2">
      <c r="A535" s="2" t="s">
        <v>37</v>
      </c>
      <c r="B535" s="2" t="s">
        <v>571</v>
      </c>
      <c r="C535" s="3" t="str">
        <f t="shared" si="112"/>
        <v>26-08-2015 13-24-42</v>
      </c>
      <c r="D535" s="4">
        <v>42242.558819386577</v>
      </c>
      <c r="E535" s="2">
        <v>18</v>
      </c>
      <c r="F535" s="2">
        <v>14.5</v>
      </c>
      <c r="G535" s="2">
        <v>19.399999999999999</v>
      </c>
      <c r="H535" s="2">
        <v>8.09</v>
      </c>
      <c r="I535" s="2">
        <v>12.3</v>
      </c>
      <c r="J535" s="2">
        <v>9.26</v>
      </c>
      <c r="K535" s="2">
        <v>0.66</v>
      </c>
      <c r="L535" s="2">
        <v>410.15</v>
      </c>
      <c r="M535" s="2">
        <v>5.2</v>
      </c>
      <c r="N535" s="2">
        <v>236.4</v>
      </c>
      <c r="O535" s="2">
        <v>235.1</v>
      </c>
      <c r="P535" s="2">
        <v>238.9</v>
      </c>
      <c r="Q535" s="2">
        <v>50</v>
      </c>
      <c r="R535" s="2">
        <v>0</v>
      </c>
      <c r="S535" s="4">
        <v>42242.583449016201</v>
      </c>
      <c r="T535" s="2">
        <f t="shared" si="113"/>
        <v>17.600000000000001</v>
      </c>
      <c r="U535" s="2">
        <f t="shared" si="114"/>
        <v>12.7</v>
      </c>
      <c r="V535" s="2">
        <f t="shared" si="115"/>
        <v>23.3</v>
      </c>
      <c r="W535" s="2">
        <f t="shared" si="116"/>
        <v>8.31</v>
      </c>
      <c r="X535" s="2">
        <f t="shared" si="117"/>
        <v>12.68</v>
      </c>
      <c r="Y535" s="2">
        <f t="shared" si="118"/>
        <v>9.58</v>
      </c>
      <c r="Z535" s="2">
        <f t="shared" si="119"/>
        <v>0.66</v>
      </c>
      <c r="AA535" s="2">
        <f t="shared" si="120"/>
        <v>409.17</v>
      </c>
      <c r="AB535" s="2">
        <f t="shared" si="121"/>
        <v>9.8000000000000007</v>
      </c>
      <c r="AC535" s="2">
        <f t="shared" si="122"/>
        <v>236.3</v>
      </c>
      <c r="AD535" s="2">
        <f t="shared" si="123"/>
        <v>234.3</v>
      </c>
      <c r="AE535" s="2">
        <f t="shared" si="124"/>
        <v>238.1</v>
      </c>
      <c r="AF535" s="2">
        <f t="shared" si="125"/>
        <v>50</v>
      </c>
    </row>
    <row r="536" spans="1:32" x14ac:dyDescent="0.2">
      <c r="A536" s="2" t="s">
        <v>37</v>
      </c>
      <c r="B536" s="2" t="s">
        <v>572</v>
      </c>
      <c r="C536" s="3" t="str">
        <f t="shared" si="112"/>
        <v>26-08-2015 13-24-48</v>
      </c>
      <c r="D536" s="4">
        <v>42242.558888831016</v>
      </c>
      <c r="E536" s="2">
        <v>18.899999999999999</v>
      </c>
      <c r="F536" s="2">
        <v>14.5</v>
      </c>
      <c r="G536" s="2">
        <v>18.100000000000001</v>
      </c>
      <c r="H536" s="2">
        <v>8.0399999999999991</v>
      </c>
      <c r="I536" s="2">
        <v>12.2</v>
      </c>
      <c r="J536" s="2">
        <v>9.18</v>
      </c>
      <c r="K536" s="2">
        <v>0.66</v>
      </c>
      <c r="L536" s="2">
        <v>410.27</v>
      </c>
      <c r="M536" s="2">
        <v>5</v>
      </c>
      <c r="N536" s="2">
        <v>236.3</v>
      </c>
      <c r="O536" s="2">
        <v>235.3</v>
      </c>
      <c r="P536" s="2">
        <v>239</v>
      </c>
      <c r="Q536" s="2">
        <v>50</v>
      </c>
      <c r="R536" s="2">
        <v>0</v>
      </c>
      <c r="S536" s="4">
        <v>42242.583564756947</v>
      </c>
      <c r="T536" s="2">
        <f t="shared" si="113"/>
        <v>17.600000000000001</v>
      </c>
      <c r="U536" s="2">
        <f t="shared" si="114"/>
        <v>12.7</v>
      </c>
      <c r="V536" s="2">
        <f t="shared" si="115"/>
        <v>23.1</v>
      </c>
      <c r="W536" s="2">
        <f t="shared" si="116"/>
        <v>8.31</v>
      </c>
      <c r="X536" s="2">
        <f t="shared" si="117"/>
        <v>12.64</v>
      </c>
      <c r="Y536" s="2">
        <f t="shared" si="118"/>
        <v>9.52</v>
      </c>
      <c r="Z536" s="2">
        <f t="shared" si="119"/>
        <v>0.66</v>
      </c>
      <c r="AA536" s="2">
        <f t="shared" si="120"/>
        <v>409.23</v>
      </c>
      <c r="AB536" s="2">
        <f t="shared" si="121"/>
        <v>9.6</v>
      </c>
      <c r="AC536" s="2">
        <f t="shared" si="122"/>
        <v>236.3</v>
      </c>
      <c r="AD536" s="2">
        <f t="shared" si="123"/>
        <v>234.4</v>
      </c>
      <c r="AE536" s="2">
        <f t="shared" si="124"/>
        <v>238.1</v>
      </c>
      <c r="AF536" s="2">
        <f t="shared" si="125"/>
        <v>49.9</v>
      </c>
    </row>
    <row r="537" spans="1:32" x14ac:dyDescent="0.2">
      <c r="A537" s="2" t="s">
        <v>37</v>
      </c>
      <c r="B537" s="2" t="s">
        <v>573</v>
      </c>
      <c r="C537" s="3" t="str">
        <f t="shared" si="112"/>
        <v>26-08-2015 13-24-54</v>
      </c>
      <c r="D537" s="4">
        <v>42242.558958275462</v>
      </c>
      <c r="E537" s="2">
        <v>18.399999999999999</v>
      </c>
      <c r="F537" s="2">
        <v>14.6</v>
      </c>
      <c r="G537" s="2">
        <v>18.899999999999999</v>
      </c>
      <c r="H537" s="2">
        <v>8.08</v>
      </c>
      <c r="I537" s="2">
        <v>12.29</v>
      </c>
      <c r="J537" s="2">
        <v>9.27</v>
      </c>
      <c r="K537" s="2">
        <v>0.66</v>
      </c>
      <c r="L537" s="2">
        <v>410.03</v>
      </c>
      <c r="M537" s="2">
        <v>4.7</v>
      </c>
      <c r="N537" s="2">
        <v>236.2</v>
      </c>
      <c r="O537" s="2">
        <v>235.1</v>
      </c>
      <c r="P537" s="2">
        <v>238.9</v>
      </c>
      <c r="Q537" s="2">
        <v>50</v>
      </c>
      <c r="R537" s="2">
        <v>0</v>
      </c>
      <c r="S537" s="4">
        <v>42242.583680497686</v>
      </c>
      <c r="T537" s="2">
        <f t="shared" si="113"/>
        <v>17.600000000000001</v>
      </c>
      <c r="U537" s="2">
        <f t="shared" si="114"/>
        <v>13.7</v>
      </c>
      <c r="V537" s="2">
        <f t="shared" si="115"/>
        <v>21.7</v>
      </c>
      <c r="W537" s="2">
        <f t="shared" si="116"/>
        <v>8.2200000000000006</v>
      </c>
      <c r="X537" s="2">
        <f t="shared" si="117"/>
        <v>12.52</v>
      </c>
      <c r="Y537" s="2">
        <f t="shared" si="118"/>
        <v>9.4499999999999993</v>
      </c>
      <c r="Z537" s="2">
        <f t="shared" si="119"/>
        <v>0.66</v>
      </c>
      <c r="AA537" s="2">
        <f t="shared" si="120"/>
        <v>408.82</v>
      </c>
      <c r="AB537" s="2">
        <f t="shared" si="121"/>
        <v>7.7</v>
      </c>
      <c r="AC537" s="2">
        <f t="shared" si="122"/>
        <v>235.9</v>
      </c>
      <c r="AD537" s="2">
        <f t="shared" si="123"/>
        <v>234.2</v>
      </c>
      <c r="AE537" s="2">
        <f t="shared" si="124"/>
        <v>238</v>
      </c>
      <c r="AF537" s="2">
        <f t="shared" si="125"/>
        <v>50</v>
      </c>
    </row>
    <row r="538" spans="1:32" x14ac:dyDescent="0.2">
      <c r="A538" s="2" t="s">
        <v>37</v>
      </c>
      <c r="B538" s="2" t="s">
        <v>574</v>
      </c>
      <c r="C538" s="3" t="str">
        <f t="shared" si="112"/>
        <v>26-08-2015 13-25-00</v>
      </c>
      <c r="D538" s="4">
        <v>42242.559027719908</v>
      </c>
      <c r="E538" s="2">
        <v>17.7</v>
      </c>
      <c r="F538" s="2">
        <v>15.5</v>
      </c>
      <c r="G538" s="2">
        <v>18</v>
      </c>
      <c r="H538" s="2">
        <v>8.0500000000000007</v>
      </c>
      <c r="I538" s="2">
        <v>12.12</v>
      </c>
      <c r="J538" s="2">
        <v>9.06</v>
      </c>
      <c r="K538" s="2">
        <v>0.66</v>
      </c>
      <c r="L538" s="2">
        <v>409.92</v>
      </c>
      <c r="M538" s="2">
        <v>4.9000000000000004</v>
      </c>
      <c r="N538" s="2">
        <v>236.1</v>
      </c>
      <c r="O538" s="2">
        <v>235.1</v>
      </c>
      <c r="P538" s="2">
        <v>238.8</v>
      </c>
      <c r="Q538" s="2">
        <v>49.9</v>
      </c>
      <c r="R538" s="2">
        <v>0</v>
      </c>
      <c r="S538" s="4">
        <v>42242.583796238425</v>
      </c>
      <c r="T538" s="2">
        <f t="shared" si="113"/>
        <v>17.3</v>
      </c>
      <c r="U538" s="2">
        <f t="shared" si="114"/>
        <v>13.4</v>
      </c>
      <c r="V538" s="2">
        <f t="shared" si="115"/>
        <v>22.2</v>
      </c>
      <c r="W538" s="2">
        <f t="shared" si="116"/>
        <v>8.26</v>
      </c>
      <c r="X538" s="2">
        <f t="shared" si="117"/>
        <v>12.51</v>
      </c>
      <c r="Y538" s="2">
        <f t="shared" si="118"/>
        <v>9.39</v>
      </c>
      <c r="Z538" s="2">
        <f t="shared" si="119"/>
        <v>0.66</v>
      </c>
      <c r="AA538" s="2">
        <f t="shared" si="120"/>
        <v>408.99</v>
      </c>
      <c r="AB538" s="2">
        <f t="shared" si="121"/>
        <v>8.4</v>
      </c>
      <c r="AC538" s="2">
        <f t="shared" si="122"/>
        <v>236.1</v>
      </c>
      <c r="AD538" s="2">
        <f t="shared" si="123"/>
        <v>234.3</v>
      </c>
      <c r="AE538" s="2">
        <f t="shared" si="124"/>
        <v>238</v>
      </c>
      <c r="AF538" s="2">
        <f t="shared" si="125"/>
        <v>50</v>
      </c>
    </row>
    <row r="539" spans="1:32" x14ac:dyDescent="0.2">
      <c r="A539" s="2" t="s">
        <v>37</v>
      </c>
      <c r="B539" s="2" t="s">
        <v>575</v>
      </c>
      <c r="C539" s="3" t="str">
        <f t="shared" si="112"/>
        <v>26-08-2015 13-25-06</v>
      </c>
      <c r="D539" s="4">
        <v>42242.559097164354</v>
      </c>
      <c r="E539" s="2">
        <v>18</v>
      </c>
      <c r="F539" s="2">
        <v>15.6</v>
      </c>
      <c r="G539" s="2">
        <v>17.5</v>
      </c>
      <c r="H539" s="2">
        <v>8</v>
      </c>
      <c r="I539" s="2">
        <v>12.09</v>
      </c>
      <c r="J539" s="2">
        <v>9.06</v>
      </c>
      <c r="K539" s="2">
        <v>0.66</v>
      </c>
      <c r="L539" s="2">
        <v>409.69</v>
      </c>
      <c r="M539" s="2">
        <v>5.2</v>
      </c>
      <c r="N539" s="2">
        <v>235.8</v>
      </c>
      <c r="O539" s="2">
        <v>235.1</v>
      </c>
      <c r="P539" s="2">
        <v>238.7</v>
      </c>
      <c r="Q539" s="2">
        <v>50</v>
      </c>
      <c r="R539" s="2">
        <v>0</v>
      </c>
      <c r="S539" s="4">
        <v>42242.583911979164</v>
      </c>
      <c r="T539" s="2">
        <f t="shared" si="113"/>
        <v>17.3</v>
      </c>
      <c r="U539" s="2">
        <f t="shared" si="114"/>
        <v>12.4</v>
      </c>
      <c r="V539" s="2">
        <f t="shared" si="115"/>
        <v>23</v>
      </c>
      <c r="W539" s="2">
        <f t="shared" si="116"/>
        <v>8.27</v>
      </c>
      <c r="X539" s="2">
        <f t="shared" si="117"/>
        <v>12.46</v>
      </c>
      <c r="Y539" s="2">
        <f t="shared" si="118"/>
        <v>9.32</v>
      </c>
      <c r="Z539" s="2">
        <f t="shared" si="119"/>
        <v>0.66</v>
      </c>
      <c r="AA539" s="2">
        <f t="shared" si="120"/>
        <v>408.82</v>
      </c>
      <c r="AB539" s="2">
        <f t="shared" si="121"/>
        <v>9.8000000000000007</v>
      </c>
      <c r="AC539" s="2">
        <f t="shared" si="122"/>
        <v>236.3</v>
      </c>
      <c r="AD539" s="2">
        <f t="shared" si="123"/>
        <v>234.2</v>
      </c>
      <c r="AE539" s="2">
        <f t="shared" si="124"/>
        <v>237.6</v>
      </c>
      <c r="AF539" s="2">
        <f t="shared" si="125"/>
        <v>49.9</v>
      </c>
    </row>
    <row r="540" spans="1:32" x14ac:dyDescent="0.2">
      <c r="A540" s="2" t="s">
        <v>37</v>
      </c>
      <c r="B540" s="2" t="s">
        <v>576</v>
      </c>
      <c r="C540" s="3" t="str">
        <f t="shared" si="112"/>
        <v>26-08-2015 13-25-12</v>
      </c>
      <c r="D540" s="4">
        <v>42242.559166608793</v>
      </c>
      <c r="E540" s="2">
        <v>18.5</v>
      </c>
      <c r="F540" s="2">
        <v>15</v>
      </c>
      <c r="G540" s="2">
        <v>17.8</v>
      </c>
      <c r="H540" s="2">
        <v>8.01</v>
      </c>
      <c r="I540" s="2">
        <v>12.14</v>
      </c>
      <c r="J540" s="2">
        <v>9.1199999999999992</v>
      </c>
      <c r="K540" s="2">
        <v>0.66</v>
      </c>
      <c r="L540" s="2">
        <v>409.69</v>
      </c>
      <c r="M540" s="2">
        <v>5.0999999999999996</v>
      </c>
      <c r="N540" s="2">
        <v>235.9</v>
      </c>
      <c r="O540" s="2">
        <v>235.1</v>
      </c>
      <c r="P540" s="2">
        <v>238.6</v>
      </c>
      <c r="Q540" s="2">
        <v>50</v>
      </c>
      <c r="R540" s="2">
        <v>0</v>
      </c>
      <c r="S540" s="4">
        <v>42242.584027719909</v>
      </c>
      <c r="T540" s="2">
        <f t="shared" si="113"/>
        <v>18.100000000000001</v>
      </c>
      <c r="U540" s="2">
        <f t="shared" si="114"/>
        <v>13.4</v>
      </c>
      <c r="V540" s="2">
        <f t="shared" si="115"/>
        <v>21.8</v>
      </c>
      <c r="W540" s="2">
        <f t="shared" si="116"/>
        <v>8.1999999999999993</v>
      </c>
      <c r="X540" s="2">
        <f t="shared" si="117"/>
        <v>12.6</v>
      </c>
      <c r="Y540" s="2">
        <f t="shared" si="118"/>
        <v>9.56</v>
      </c>
      <c r="Z540" s="2">
        <f t="shared" si="119"/>
        <v>0.65</v>
      </c>
      <c r="AA540" s="2">
        <f t="shared" si="120"/>
        <v>408.88</v>
      </c>
      <c r="AB540" s="2">
        <f t="shared" si="121"/>
        <v>7.8</v>
      </c>
      <c r="AC540" s="2">
        <f t="shared" si="122"/>
        <v>236</v>
      </c>
      <c r="AD540" s="2">
        <f t="shared" si="123"/>
        <v>234.2</v>
      </c>
      <c r="AE540" s="2">
        <f t="shared" si="124"/>
        <v>238</v>
      </c>
      <c r="AF540" s="2">
        <f t="shared" si="125"/>
        <v>50</v>
      </c>
    </row>
    <row r="541" spans="1:32" x14ac:dyDescent="0.2">
      <c r="A541" s="2" t="s">
        <v>37</v>
      </c>
      <c r="B541" s="2" t="s">
        <v>577</v>
      </c>
      <c r="C541" s="3" t="str">
        <f t="shared" si="112"/>
        <v>26-08-2015 13-25-18</v>
      </c>
      <c r="D541" s="4">
        <v>42242.559236053239</v>
      </c>
      <c r="E541" s="2">
        <v>17.7</v>
      </c>
      <c r="F541" s="2">
        <v>14.5</v>
      </c>
      <c r="G541" s="2">
        <v>20</v>
      </c>
      <c r="H541" s="2">
        <v>8.1</v>
      </c>
      <c r="I541" s="2">
        <v>12.36</v>
      </c>
      <c r="J541" s="2">
        <v>9.33</v>
      </c>
      <c r="K541" s="2">
        <v>0.66</v>
      </c>
      <c r="L541" s="2">
        <v>409.69</v>
      </c>
      <c r="M541" s="2">
        <v>5.2</v>
      </c>
      <c r="N541" s="2">
        <v>236.1</v>
      </c>
      <c r="O541" s="2">
        <v>235</v>
      </c>
      <c r="P541" s="2">
        <v>238.5</v>
      </c>
      <c r="Q541" s="2">
        <v>50</v>
      </c>
      <c r="R541" s="2">
        <v>0</v>
      </c>
      <c r="S541" s="4">
        <v>42242.584143460648</v>
      </c>
      <c r="T541" s="2">
        <f t="shared" si="113"/>
        <v>17.3</v>
      </c>
      <c r="U541" s="2">
        <f t="shared" si="114"/>
        <v>13.6</v>
      </c>
      <c r="V541" s="2">
        <f t="shared" si="115"/>
        <v>22.1</v>
      </c>
      <c r="W541" s="2">
        <f t="shared" si="116"/>
        <v>8.2100000000000009</v>
      </c>
      <c r="X541" s="2">
        <f t="shared" si="117"/>
        <v>12.52</v>
      </c>
      <c r="Y541" s="2">
        <f t="shared" si="118"/>
        <v>9.4499999999999993</v>
      </c>
      <c r="Z541" s="2">
        <f t="shared" si="119"/>
        <v>0.66</v>
      </c>
      <c r="AA541" s="2">
        <f t="shared" si="120"/>
        <v>408.71</v>
      </c>
      <c r="AB541" s="2">
        <f t="shared" si="121"/>
        <v>8.1999999999999993</v>
      </c>
      <c r="AC541" s="2">
        <f t="shared" si="122"/>
        <v>235.9</v>
      </c>
      <c r="AD541" s="2">
        <f t="shared" si="123"/>
        <v>234.2</v>
      </c>
      <c r="AE541" s="2">
        <f t="shared" si="124"/>
        <v>237.8</v>
      </c>
      <c r="AF541" s="2">
        <f t="shared" si="125"/>
        <v>49.9</v>
      </c>
    </row>
    <row r="542" spans="1:32" x14ac:dyDescent="0.2">
      <c r="A542" s="2" t="s">
        <v>37</v>
      </c>
      <c r="B542" s="2" t="s">
        <v>578</v>
      </c>
      <c r="C542" s="3" t="str">
        <f t="shared" si="112"/>
        <v>26-08-2015 13-25-24</v>
      </c>
      <c r="D542" s="4">
        <v>42242.559305497685</v>
      </c>
      <c r="E542" s="2">
        <v>17.7</v>
      </c>
      <c r="F542" s="2">
        <v>14.4</v>
      </c>
      <c r="G542" s="2">
        <v>19.8</v>
      </c>
      <c r="H542" s="2">
        <v>8.1199999999999992</v>
      </c>
      <c r="I542" s="2">
        <v>12.28</v>
      </c>
      <c r="J542" s="2">
        <v>9.2200000000000006</v>
      </c>
      <c r="K542" s="2">
        <v>0.66</v>
      </c>
      <c r="L542" s="2">
        <v>409.57</v>
      </c>
      <c r="M542" s="2">
        <v>4.9000000000000004</v>
      </c>
      <c r="N542" s="2">
        <v>236.1</v>
      </c>
      <c r="O542" s="2">
        <v>234.8</v>
      </c>
      <c r="P542" s="2">
        <v>238.5</v>
      </c>
      <c r="Q542" s="2">
        <v>50</v>
      </c>
      <c r="R542" s="2">
        <v>0</v>
      </c>
      <c r="S542" s="4">
        <v>42242.584259201387</v>
      </c>
      <c r="T542" s="2">
        <f t="shared" si="113"/>
        <v>17.399999999999999</v>
      </c>
      <c r="U542" s="2">
        <f t="shared" si="114"/>
        <v>12.4</v>
      </c>
      <c r="V542" s="2">
        <f t="shared" si="115"/>
        <v>23.5</v>
      </c>
      <c r="W542" s="2">
        <f t="shared" si="116"/>
        <v>8.2899999999999991</v>
      </c>
      <c r="X542" s="2">
        <f t="shared" si="117"/>
        <v>12.6</v>
      </c>
      <c r="Y542" s="2">
        <f t="shared" si="118"/>
        <v>9.48</v>
      </c>
      <c r="Z542" s="2">
        <f t="shared" si="119"/>
        <v>0.66</v>
      </c>
      <c r="AA542" s="2">
        <f t="shared" si="120"/>
        <v>408.71</v>
      </c>
      <c r="AB542" s="2">
        <f t="shared" si="121"/>
        <v>10.199999999999999</v>
      </c>
      <c r="AC542" s="2">
        <f t="shared" si="122"/>
        <v>236.2</v>
      </c>
      <c r="AD542" s="2">
        <f t="shared" si="123"/>
        <v>234.1</v>
      </c>
      <c r="AE542" s="2">
        <f t="shared" si="124"/>
        <v>237.6</v>
      </c>
      <c r="AF542" s="2">
        <f t="shared" si="125"/>
        <v>50</v>
      </c>
    </row>
    <row r="543" spans="1:32" x14ac:dyDescent="0.2">
      <c r="A543" s="2" t="s">
        <v>37</v>
      </c>
      <c r="B543" s="2" t="s">
        <v>579</v>
      </c>
      <c r="C543" s="3" t="str">
        <f t="shared" si="112"/>
        <v>26-08-2015 13-25-30</v>
      </c>
      <c r="D543" s="4">
        <v>42242.559374942131</v>
      </c>
      <c r="E543" s="2">
        <v>18.399999999999999</v>
      </c>
      <c r="F543" s="2">
        <v>14.5</v>
      </c>
      <c r="G543" s="2">
        <v>19.100000000000001</v>
      </c>
      <c r="H543" s="2">
        <v>8.08</v>
      </c>
      <c r="I543" s="2">
        <v>12.31</v>
      </c>
      <c r="J543" s="2">
        <v>9.2899999999999991</v>
      </c>
      <c r="K543" s="2">
        <v>0.66</v>
      </c>
      <c r="L543" s="2">
        <v>409.75</v>
      </c>
      <c r="M543" s="2">
        <v>4.8</v>
      </c>
      <c r="N543" s="2">
        <v>236</v>
      </c>
      <c r="O543" s="2">
        <v>235</v>
      </c>
      <c r="P543" s="2">
        <v>238.7</v>
      </c>
      <c r="Q543" s="2">
        <v>50</v>
      </c>
      <c r="R543" s="2">
        <v>0</v>
      </c>
      <c r="S543" s="4">
        <v>42242.584374942133</v>
      </c>
      <c r="T543" s="2">
        <f t="shared" si="113"/>
        <v>17.3</v>
      </c>
      <c r="U543" s="2">
        <f t="shared" si="114"/>
        <v>13.3</v>
      </c>
      <c r="V543" s="2">
        <f t="shared" si="115"/>
        <v>22.5</v>
      </c>
      <c r="W543" s="2">
        <f t="shared" si="116"/>
        <v>8.25</v>
      </c>
      <c r="X543" s="2">
        <f t="shared" si="117"/>
        <v>12.55</v>
      </c>
      <c r="Y543" s="2">
        <f t="shared" si="118"/>
        <v>9.4600000000000009</v>
      </c>
      <c r="Z543" s="2">
        <f t="shared" si="119"/>
        <v>0.66</v>
      </c>
      <c r="AA543" s="2">
        <f t="shared" si="120"/>
        <v>408.94</v>
      </c>
      <c r="AB543" s="2">
        <f t="shared" si="121"/>
        <v>8.8000000000000007</v>
      </c>
      <c r="AC543" s="2">
        <f t="shared" si="122"/>
        <v>236.1</v>
      </c>
      <c r="AD543" s="2">
        <f t="shared" si="123"/>
        <v>234.2</v>
      </c>
      <c r="AE543" s="2">
        <f t="shared" si="124"/>
        <v>238</v>
      </c>
      <c r="AF543" s="2">
        <f t="shared" si="125"/>
        <v>50</v>
      </c>
    </row>
    <row r="544" spans="1:32" x14ac:dyDescent="0.2">
      <c r="A544" s="2" t="s">
        <v>37</v>
      </c>
      <c r="B544" s="2" t="s">
        <v>580</v>
      </c>
      <c r="C544" s="3" t="str">
        <f t="shared" si="112"/>
        <v>26-08-2015 13-25-36</v>
      </c>
      <c r="D544" s="4">
        <v>42242.559444386578</v>
      </c>
      <c r="E544" s="2">
        <v>18.100000000000001</v>
      </c>
      <c r="F544" s="2">
        <v>14.2</v>
      </c>
      <c r="G544" s="2">
        <v>20.6</v>
      </c>
      <c r="H544" s="2">
        <v>8.1</v>
      </c>
      <c r="I544" s="2">
        <v>12.52</v>
      </c>
      <c r="J544" s="2">
        <v>9.5500000000000007</v>
      </c>
      <c r="K544" s="2">
        <v>0.65</v>
      </c>
      <c r="L544" s="2">
        <v>409.69</v>
      </c>
      <c r="M544" s="2">
        <v>6</v>
      </c>
      <c r="N544" s="2">
        <v>236</v>
      </c>
      <c r="O544" s="2">
        <v>235</v>
      </c>
      <c r="P544" s="2">
        <v>238.6</v>
      </c>
      <c r="Q544" s="2">
        <v>50</v>
      </c>
      <c r="R544" s="2">
        <v>0</v>
      </c>
      <c r="S544" s="4">
        <v>42242.584490682872</v>
      </c>
      <c r="T544" s="2">
        <f t="shared" si="113"/>
        <v>17.399999999999999</v>
      </c>
      <c r="U544" s="2">
        <f t="shared" si="114"/>
        <v>13.3</v>
      </c>
      <c r="V544" s="2">
        <f t="shared" si="115"/>
        <v>22.9</v>
      </c>
      <c r="W544" s="2">
        <f t="shared" si="116"/>
        <v>8.27</v>
      </c>
      <c r="X544" s="2">
        <f t="shared" si="117"/>
        <v>12.67</v>
      </c>
      <c r="Y544" s="2">
        <f t="shared" si="118"/>
        <v>9.6</v>
      </c>
      <c r="Z544" s="2">
        <f t="shared" si="119"/>
        <v>0.65</v>
      </c>
      <c r="AA544" s="2">
        <f t="shared" si="120"/>
        <v>408.88</v>
      </c>
      <c r="AB544" s="2">
        <f t="shared" si="121"/>
        <v>9.1</v>
      </c>
      <c r="AC544" s="2">
        <f t="shared" si="122"/>
        <v>236.1</v>
      </c>
      <c r="AD544" s="2">
        <f t="shared" si="123"/>
        <v>234.1</v>
      </c>
      <c r="AE544" s="2">
        <f t="shared" si="124"/>
        <v>238</v>
      </c>
      <c r="AF544" s="2">
        <f t="shared" si="125"/>
        <v>49.9</v>
      </c>
    </row>
    <row r="545" spans="1:32" x14ac:dyDescent="0.2">
      <c r="A545" s="2" t="s">
        <v>37</v>
      </c>
      <c r="B545" s="2" t="s">
        <v>581</v>
      </c>
      <c r="C545" s="3" t="str">
        <f t="shared" si="112"/>
        <v>26-08-2015 13-25-42</v>
      </c>
      <c r="D545" s="4">
        <v>42242.559513831016</v>
      </c>
      <c r="E545" s="2">
        <v>18.3</v>
      </c>
      <c r="F545" s="2">
        <v>15</v>
      </c>
      <c r="G545" s="2">
        <v>18.600000000000001</v>
      </c>
      <c r="H545" s="2">
        <v>8.0399999999999991</v>
      </c>
      <c r="I545" s="2">
        <v>12.28</v>
      </c>
      <c r="J545" s="2">
        <v>9.2899999999999991</v>
      </c>
      <c r="K545" s="2">
        <v>0.65</v>
      </c>
      <c r="L545" s="2">
        <v>409.8</v>
      </c>
      <c r="M545" s="2">
        <v>5.0999999999999996</v>
      </c>
      <c r="N545" s="2">
        <v>235.8</v>
      </c>
      <c r="O545" s="2">
        <v>235.2</v>
      </c>
      <c r="P545" s="2">
        <v>238.8</v>
      </c>
      <c r="Q545" s="2">
        <v>50</v>
      </c>
      <c r="R545" s="2">
        <v>0</v>
      </c>
      <c r="S545" s="4">
        <v>42242.58460642361</v>
      </c>
      <c r="T545" s="2">
        <f t="shared" si="113"/>
        <v>17.5</v>
      </c>
      <c r="U545" s="2">
        <f t="shared" si="114"/>
        <v>13.5</v>
      </c>
      <c r="V545" s="2">
        <f t="shared" si="115"/>
        <v>22.1</v>
      </c>
      <c r="W545" s="2">
        <f t="shared" si="116"/>
        <v>8.23</v>
      </c>
      <c r="X545" s="2">
        <f t="shared" si="117"/>
        <v>12.56</v>
      </c>
      <c r="Y545" s="2">
        <f t="shared" si="118"/>
        <v>9.48</v>
      </c>
      <c r="Z545" s="2">
        <f t="shared" si="119"/>
        <v>0.66</v>
      </c>
      <c r="AA545" s="2">
        <f t="shared" si="120"/>
        <v>409.05</v>
      </c>
      <c r="AB545" s="2">
        <f t="shared" si="121"/>
        <v>8.3000000000000007</v>
      </c>
      <c r="AC545" s="2">
        <f t="shared" si="122"/>
        <v>236.1</v>
      </c>
      <c r="AD545" s="2">
        <f t="shared" si="123"/>
        <v>234.3</v>
      </c>
      <c r="AE545" s="2">
        <f t="shared" si="124"/>
        <v>238.1</v>
      </c>
      <c r="AF545" s="2">
        <f t="shared" si="125"/>
        <v>50</v>
      </c>
    </row>
    <row r="546" spans="1:32" x14ac:dyDescent="0.2">
      <c r="A546" s="2" t="s">
        <v>37</v>
      </c>
      <c r="B546" s="2" t="s">
        <v>582</v>
      </c>
      <c r="C546" s="3" t="str">
        <f t="shared" si="112"/>
        <v>26-08-2015 13-25-48</v>
      </c>
      <c r="D546" s="4">
        <v>42242.559583275463</v>
      </c>
      <c r="E546" s="2">
        <v>18.399999999999999</v>
      </c>
      <c r="F546" s="2">
        <v>14.7</v>
      </c>
      <c r="G546" s="2">
        <v>18.899999999999999</v>
      </c>
      <c r="H546" s="2">
        <v>8.07</v>
      </c>
      <c r="I546" s="2">
        <v>12.3</v>
      </c>
      <c r="J546" s="2">
        <v>9.2799999999999994</v>
      </c>
      <c r="K546" s="2">
        <v>0.66</v>
      </c>
      <c r="L546" s="2">
        <v>409.51</v>
      </c>
      <c r="M546" s="2">
        <v>5.2</v>
      </c>
      <c r="N546" s="2">
        <v>235.7</v>
      </c>
      <c r="O546" s="2">
        <v>235.1</v>
      </c>
      <c r="P546" s="2">
        <v>238.5</v>
      </c>
      <c r="Q546" s="2">
        <v>49.9</v>
      </c>
      <c r="R546" s="2">
        <v>0</v>
      </c>
      <c r="S546" s="4">
        <v>42242.584722164349</v>
      </c>
      <c r="T546" s="2">
        <f t="shared" si="113"/>
        <v>5.2</v>
      </c>
      <c r="U546" s="2">
        <f t="shared" si="114"/>
        <v>5.3</v>
      </c>
      <c r="V546" s="2">
        <f t="shared" si="115"/>
        <v>4.5</v>
      </c>
      <c r="W546" s="2">
        <f t="shared" si="116"/>
        <v>2.54</v>
      </c>
      <c r="X546" s="2">
        <f t="shared" si="117"/>
        <v>3.54</v>
      </c>
      <c r="Y546" s="2">
        <f t="shared" si="118"/>
        <v>2.4700000000000002</v>
      </c>
      <c r="Z546" s="2">
        <f t="shared" si="119"/>
        <v>0.72</v>
      </c>
      <c r="AA546" s="2">
        <f t="shared" si="120"/>
        <v>409.51</v>
      </c>
      <c r="AB546" s="2">
        <f t="shared" si="121"/>
        <v>0.7</v>
      </c>
      <c r="AC546" s="2">
        <f t="shared" si="122"/>
        <v>236.1</v>
      </c>
      <c r="AD546" s="2">
        <f t="shared" si="123"/>
        <v>234.6</v>
      </c>
      <c r="AE546" s="2">
        <f t="shared" si="124"/>
        <v>238.6</v>
      </c>
      <c r="AF546" s="2">
        <f t="shared" si="125"/>
        <v>50</v>
      </c>
    </row>
    <row r="547" spans="1:32" x14ac:dyDescent="0.2">
      <c r="A547" s="2" t="s">
        <v>37</v>
      </c>
      <c r="B547" s="2" t="s">
        <v>583</v>
      </c>
      <c r="C547" s="3" t="str">
        <f t="shared" si="112"/>
        <v>26-08-2015 13-25-54</v>
      </c>
      <c r="D547" s="4">
        <v>42242.559652719909</v>
      </c>
      <c r="E547" s="2">
        <v>18</v>
      </c>
      <c r="F547" s="2">
        <v>14.8</v>
      </c>
      <c r="G547" s="2">
        <v>19.399999999999999</v>
      </c>
      <c r="H547" s="2">
        <v>8.1</v>
      </c>
      <c r="I547" s="2">
        <v>12.35</v>
      </c>
      <c r="J547" s="2">
        <v>9.32</v>
      </c>
      <c r="K547" s="2">
        <v>0.66</v>
      </c>
      <c r="L547" s="2">
        <v>409.4</v>
      </c>
      <c r="M547" s="2">
        <v>5.0999999999999996</v>
      </c>
      <c r="N547" s="2">
        <v>235.8</v>
      </c>
      <c r="O547" s="2">
        <v>234.9</v>
      </c>
      <c r="P547" s="2">
        <v>238.4</v>
      </c>
      <c r="Q547" s="2">
        <v>49.9</v>
      </c>
      <c r="R547" s="2">
        <v>0</v>
      </c>
      <c r="S547" s="4">
        <v>42242.584837905095</v>
      </c>
      <c r="T547" s="2">
        <f t="shared" si="113"/>
        <v>2.8</v>
      </c>
      <c r="U547" s="2">
        <f t="shared" si="114"/>
        <v>3.2</v>
      </c>
      <c r="V547" s="2">
        <f t="shared" si="115"/>
        <v>2.7</v>
      </c>
      <c r="W547" s="2">
        <f t="shared" si="116"/>
        <v>1.71</v>
      </c>
      <c r="X547" s="2">
        <f t="shared" si="117"/>
        <v>2.06</v>
      </c>
      <c r="Y547" s="2">
        <f t="shared" si="118"/>
        <v>1.1399999999999999</v>
      </c>
      <c r="Z547" s="2">
        <f t="shared" si="119"/>
        <v>0.83</v>
      </c>
      <c r="AA547" s="2">
        <f t="shared" si="120"/>
        <v>409.69</v>
      </c>
      <c r="AB547" s="2">
        <f t="shared" si="121"/>
        <v>1</v>
      </c>
      <c r="AC547" s="2">
        <f t="shared" si="122"/>
        <v>236.3</v>
      </c>
      <c r="AD547" s="2">
        <f t="shared" si="123"/>
        <v>234.7</v>
      </c>
      <c r="AE547" s="2">
        <f t="shared" si="124"/>
        <v>238.6</v>
      </c>
      <c r="AF547" s="2">
        <f t="shared" si="125"/>
        <v>49.9</v>
      </c>
    </row>
    <row r="548" spans="1:32" x14ac:dyDescent="0.2">
      <c r="A548" s="2" t="s">
        <v>37</v>
      </c>
      <c r="B548" s="2" t="s">
        <v>584</v>
      </c>
      <c r="C548" s="3" t="str">
        <f t="shared" si="112"/>
        <v>26-08-2015 13-26-00</v>
      </c>
      <c r="D548" s="4">
        <v>42242.559722164355</v>
      </c>
      <c r="E548" s="2">
        <v>16.2</v>
      </c>
      <c r="F548" s="2">
        <v>13.2</v>
      </c>
      <c r="G548" s="2">
        <v>15.6</v>
      </c>
      <c r="H548" s="2">
        <v>7.13</v>
      </c>
      <c r="I548" s="2">
        <v>10.64</v>
      </c>
      <c r="J548" s="2">
        <v>7.9</v>
      </c>
      <c r="K548" s="2">
        <v>0.67</v>
      </c>
      <c r="L548" s="2">
        <v>409.51</v>
      </c>
      <c r="M548" s="2">
        <v>3.6</v>
      </c>
      <c r="N548" s="2">
        <v>236</v>
      </c>
      <c r="O548" s="2">
        <v>234.9</v>
      </c>
      <c r="P548" s="2">
        <v>238.4</v>
      </c>
      <c r="Q548" s="2">
        <v>50</v>
      </c>
      <c r="R548" s="2">
        <v>0</v>
      </c>
      <c r="S548" s="4">
        <v>42242.584953645834</v>
      </c>
      <c r="T548" s="2">
        <f t="shared" si="113"/>
        <v>1.8</v>
      </c>
      <c r="U548" s="2">
        <f t="shared" si="114"/>
        <v>2.4</v>
      </c>
      <c r="V548" s="2">
        <f t="shared" si="115"/>
        <v>2</v>
      </c>
      <c r="W548" s="2">
        <f t="shared" si="116"/>
        <v>1.47</v>
      </c>
      <c r="X548" s="2">
        <f t="shared" si="117"/>
        <v>1.46</v>
      </c>
      <c r="Y548" s="2">
        <f t="shared" si="118"/>
        <v>0</v>
      </c>
      <c r="Z548" s="2">
        <f t="shared" si="119"/>
        <v>1</v>
      </c>
      <c r="AA548" s="2">
        <f t="shared" si="120"/>
        <v>408.07</v>
      </c>
      <c r="AB548" s="2">
        <f t="shared" si="121"/>
        <v>1</v>
      </c>
      <c r="AC548" s="2">
        <f t="shared" si="122"/>
        <v>235.4</v>
      </c>
      <c r="AD548" s="2">
        <f t="shared" si="123"/>
        <v>233.7</v>
      </c>
      <c r="AE548" s="2">
        <f t="shared" si="124"/>
        <v>237.7</v>
      </c>
      <c r="AF548" s="2">
        <f t="shared" si="125"/>
        <v>50</v>
      </c>
    </row>
    <row r="549" spans="1:32" x14ac:dyDescent="0.2">
      <c r="A549" s="2" t="s">
        <v>37</v>
      </c>
      <c r="B549" s="2" t="s">
        <v>585</v>
      </c>
      <c r="C549" s="3" t="str">
        <f t="shared" si="112"/>
        <v>26-08-2015 13-26-06</v>
      </c>
      <c r="D549" s="4">
        <v>42242.559791608794</v>
      </c>
      <c r="E549" s="2">
        <v>5.2</v>
      </c>
      <c r="F549" s="2">
        <v>5.5</v>
      </c>
      <c r="G549" s="2">
        <v>4.5999999999999996</v>
      </c>
      <c r="H549" s="2">
        <v>2.5499999999999998</v>
      </c>
      <c r="I549" s="2">
        <v>3.62</v>
      </c>
      <c r="J549" s="2">
        <v>2.57</v>
      </c>
      <c r="K549" s="2">
        <v>0.7</v>
      </c>
      <c r="L549" s="2">
        <v>409.98</v>
      </c>
      <c r="M549" s="2">
        <v>0.7</v>
      </c>
      <c r="N549" s="2">
        <v>236.5</v>
      </c>
      <c r="O549" s="2">
        <v>235.1</v>
      </c>
      <c r="P549" s="2">
        <v>238.5</v>
      </c>
      <c r="Q549" s="2">
        <v>50</v>
      </c>
      <c r="R549" s="2">
        <v>0</v>
      </c>
      <c r="S549" s="4">
        <v>42242.585069386572</v>
      </c>
      <c r="T549" s="2">
        <f t="shared" si="113"/>
        <v>1.9</v>
      </c>
      <c r="U549" s="2">
        <f t="shared" si="114"/>
        <v>2.4</v>
      </c>
      <c r="V549" s="2">
        <f t="shared" si="115"/>
        <v>2</v>
      </c>
      <c r="W549" s="2">
        <f t="shared" si="116"/>
        <v>1.49</v>
      </c>
      <c r="X549" s="2">
        <f t="shared" si="117"/>
        <v>1.48</v>
      </c>
      <c r="Y549" s="2">
        <f t="shared" si="118"/>
        <v>0</v>
      </c>
      <c r="Z549" s="2">
        <f t="shared" si="119"/>
        <v>1</v>
      </c>
      <c r="AA549" s="2">
        <f t="shared" si="120"/>
        <v>408.42</v>
      </c>
      <c r="AB549" s="2">
        <f t="shared" si="121"/>
        <v>1</v>
      </c>
      <c r="AC549" s="2">
        <f t="shared" si="122"/>
        <v>235.8</v>
      </c>
      <c r="AD549" s="2">
        <f t="shared" si="123"/>
        <v>233.7</v>
      </c>
      <c r="AE549" s="2">
        <f t="shared" si="124"/>
        <v>237.9</v>
      </c>
      <c r="AF549" s="2">
        <f t="shared" si="125"/>
        <v>50</v>
      </c>
    </row>
    <row r="550" spans="1:32" x14ac:dyDescent="0.2">
      <c r="A550" s="2" t="s">
        <v>37</v>
      </c>
      <c r="B550" s="2" t="s">
        <v>586</v>
      </c>
      <c r="C550" s="3" t="str">
        <f t="shared" si="112"/>
        <v>26-08-2015 13-26-12</v>
      </c>
      <c r="D550" s="4">
        <v>42242.55986105324</v>
      </c>
      <c r="E550" s="2">
        <v>4.0999999999999996</v>
      </c>
      <c r="F550" s="2">
        <v>4.5</v>
      </c>
      <c r="G550" s="2">
        <v>3.8</v>
      </c>
      <c r="H550" s="2">
        <v>2.16</v>
      </c>
      <c r="I550" s="2">
        <v>2.94</v>
      </c>
      <c r="J550" s="2">
        <v>1.99</v>
      </c>
      <c r="K550" s="2">
        <v>0.74</v>
      </c>
      <c r="L550" s="2">
        <v>410.61</v>
      </c>
      <c r="M550" s="2">
        <v>0.9</v>
      </c>
      <c r="N550" s="2">
        <v>236.8</v>
      </c>
      <c r="O550" s="2">
        <v>235.4</v>
      </c>
      <c r="P550" s="2">
        <v>239</v>
      </c>
      <c r="Q550" s="2">
        <v>50</v>
      </c>
      <c r="R550" s="2">
        <v>0</v>
      </c>
      <c r="S550" s="4">
        <v>42242.585185127318</v>
      </c>
      <c r="T550" s="2">
        <f t="shared" si="113"/>
        <v>1.9</v>
      </c>
      <c r="U550" s="2">
        <f t="shared" si="114"/>
        <v>2.4</v>
      </c>
      <c r="V550" s="2">
        <f t="shared" si="115"/>
        <v>2</v>
      </c>
      <c r="W550" s="2">
        <f t="shared" si="116"/>
        <v>1.48</v>
      </c>
      <c r="X550" s="2">
        <f t="shared" si="117"/>
        <v>1.48</v>
      </c>
      <c r="Y550" s="2">
        <f t="shared" si="118"/>
        <v>0.11</v>
      </c>
      <c r="Z550" s="2">
        <f t="shared" si="119"/>
        <v>1</v>
      </c>
      <c r="AA550" s="2">
        <f t="shared" si="120"/>
        <v>408.19</v>
      </c>
      <c r="AB550" s="2">
        <f t="shared" si="121"/>
        <v>1</v>
      </c>
      <c r="AC550" s="2">
        <f t="shared" si="122"/>
        <v>236.1</v>
      </c>
      <c r="AD550" s="2">
        <f t="shared" si="123"/>
        <v>233.6</v>
      </c>
      <c r="AE550" s="2">
        <f t="shared" si="124"/>
        <v>237.3</v>
      </c>
      <c r="AF550" s="2">
        <f t="shared" si="125"/>
        <v>50</v>
      </c>
    </row>
    <row r="551" spans="1:32" x14ac:dyDescent="0.2">
      <c r="A551" s="2" t="s">
        <v>37</v>
      </c>
      <c r="B551" s="2" t="s">
        <v>587</v>
      </c>
      <c r="C551" s="3" t="str">
        <f t="shared" si="112"/>
        <v>26-08-2015 13-26-18</v>
      </c>
      <c r="D551" s="4">
        <v>42242.559930497686</v>
      </c>
      <c r="E551" s="2">
        <v>2</v>
      </c>
      <c r="F551" s="2">
        <v>2.7</v>
      </c>
      <c r="G551" s="2">
        <v>2.2000000000000002</v>
      </c>
      <c r="H551" s="2">
        <v>1.62</v>
      </c>
      <c r="I551" s="2">
        <v>1.64</v>
      </c>
      <c r="J551" s="2">
        <v>0.23</v>
      </c>
      <c r="K551" s="2">
        <v>0.99</v>
      </c>
      <c r="L551" s="2">
        <v>410.96</v>
      </c>
      <c r="M551" s="2">
        <v>1.1000000000000001</v>
      </c>
      <c r="N551" s="2">
        <v>236.9</v>
      </c>
      <c r="O551" s="2">
        <v>235.6</v>
      </c>
      <c r="P551" s="2">
        <v>239.3</v>
      </c>
      <c r="Q551" s="2">
        <v>49.9</v>
      </c>
      <c r="R551" s="2">
        <v>0</v>
      </c>
      <c r="S551" s="4">
        <v>42242.585300868057</v>
      </c>
      <c r="T551" s="2">
        <f t="shared" si="113"/>
        <v>18.600000000000001</v>
      </c>
      <c r="U551" s="2">
        <f t="shared" si="114"/>
        <v>12.8</v>
      </c>
      <c r="V551" s="2">
        <f t="shared" si="115"/>
        <v>24.6</v>
      </c>
      <c r="W551" s="2">
        <f t="shared" si="116"/>
        <v>8.74</v>
      </c>
      <c r="X551" s="2">
        <f t="shared" si="117"/>
        <v>13.18</v>
      </c>
      <c r="Y551" s="2">
        <f t="shared" si="118"/>
        <v>9.8699999999999992</v>
      </c>
      <c r="Z551" s="2">
        <f t="shared" si="119"/>
        <v>0.66</v>
      </c>
      <c r="AA551" s="2">
        <f t="shared" si="120"/>
        <v>407.21</v>
      </c>
      <c r="AB551" s="2">
        <f t="shared" si="121"/>
        <v>10.7</v>
      </c>
      <c r="AC551" s="2">
        <f t="shared" si="122"/>
        <v>235.5</v>
      </c>
      <c r="AD551" s="2">
        <f t="shared" si="123"/>
        <v>233.4</v>
      </c>
      <c r="AE551" s="2">
        <f t="shared" si="124"/>
        <v>236.4</v>
      </c>
      <c r="AF551" s="2">
        <f t="shared" si="125"/>
        <v>49.9</v>
      </c>
    </row>
    <row r="552" spans="1:32" x14ac:dyDescent="0.2">
      <c r="A552" s="2" t="s">
        <v>37</v>
      </c>
      <c r="B552" s="2" t="s">
        <v>588</v>
      </c>
      <c r="C552" s="3" t="str">
        <f t="shared" si="112"/>
        <v>26-08-2015 13-26-24</v>
      </c>
      <c r="D552" s="4">
        <v>42242.559999942132</v>
      </c>
      <c r="E552" s="2">
        <v>8.5</v>
      </c>
      <c r="F552" s="2">
        <v>10</v>
      </c>
      <c r="G552" s="2">
        <v>9.6</v>
      </c>
      <c r="H552" s="2">
        <v>5.43</v>
      </c>
      <c r="I552" s="2">
        <v>6.66</v>
      </c>
      <c r="J552" s="2">
        <v>3.86</v>
      </c>
      <c r="K552" s="2">
        <v>0.82</v>
      </c>
      <c r="L552" s="2">
        <v>410.5</v>
      </c>
      <c r="M552" s="2">
        <v>1.8</v>
      </c>
      <c r="N552" s="2">
        <v>236.5</v>
      </c>
      <c r="O552" s="2">
        <v>235.4</v>
      </c>
      <c r="P552" s="2">
        <v>239.1</v>
      </c>
      <c r="Q552" s="2">
        <v>49.9</v>
      </c>
      <c r="R552" s="2">
        <v>0</v>
      </c>
      <c r="S552" s="4">
        <v>42242.585416608796</v>
      </c>
      <c r="T552" s="2">
        <f t="shared" si="113"/>
        <v>35.1</v>
      </c>
      <c r="U552" s="2">
        <f t="shared" si="114"/>
        <v>30.7</v>
      </c>
      <c r="V552" s="2">
        <f t="shared" si="115"/>
        <v>43.5</v>
      </c>
      <c r="W552" s="2">
        <f t="shared" si="116"/>
        <v>18.329999999999998</v>
      </c>
      <c r="X552" s="2">
        <f t="shared" si="117"/>
        <v>25.68</v>
      </c>
      <c r="Y552" s="2">
        <f t="shared" si="118"/>
        <v>17.989999999999998</v>
      </c>
      <c r="Z552" s="2">
        <f t="shared" si="119"/>
        <v>0.71</v>
      </c>
      <c r="AA552" s="2">
        <f t="shared" si="120"/>
        <v>406.63</v>
      </c>
      <c r="AB552" s="2">
        <f t="shared" si="121"/>
        <v>10.7</v>
      </c>
      <c r="AC552" s="2">
        <f t="shared" si="122"/>
        <v>234.8</v>
      </c>
      <c r="AD552" s="2">
        <f t="shared" si="123"/>
        <v>233.1</v>
      </c>
      <c r="AE552" s="2">
        <f t="shared" si="124"/>
        <v>236.4</v>
      </c>
      <c r="AF552" s="2">
        <f t="shared" si="125"/>
        <v>49.9</v>
      </c>
    </row>
    <row r="553" spans="1:32" x14ac:dyDescent="0.2">
      <c r="A553" s="2" t="s">
        <v>37</v>
      </c>
      <c r="B553" s="2" t="s">
        <v>589</v>
      </c>
      <c r="C553" s="3" t="str">
        <f t="shared" si="112"/>
        <v>26-08-2015 13-26-30</v>
      </c>
      <c r="D553" s="4">
        <v>42242.560069386571</v>
      </c>
      <c r="E553" s="2">
        <v>17.100000000000001</v>
      </c>
      <c r="F553" s="2">
        <v>15.4</v>
      </c>
      <c r="G553" s="2">
        <v>21</v>
      </c>
      <c r="H553" s="2">
        <v>8.36</v>
      </c>
      <c r="I553" s="2">
        <v>12.67</v>
      </c>
      <c r="J553" s="2">
        <v>9.52</v>
      </c>
      <c r="K553" s="2">
        <v>0.66</v>
      </c>
      <c r="L553" s="2">
        <v>409.98</v>
      </c>
      <c r="M553" s="2">
        <v>5.5</v>
      </c>
      <c r="N553" s="2">
        <v>236.4</v>
      </c>
      <c r="O553" s="2">
        <v>235.2</v>
      </c>
      <c r="P553" s="2">
        <v>238.5</v>
      </c>
      <c r="Q553" s="2">
        <v>50</v>
      </c>
      <c r="R553" s="2">
        <v>0</v>
      </c>
      <c r="S553" s="4">
        <v>42242.585532349534</v>
      </c>
      <c r="T553" s="2">
        <f t="shared" si="113"/>
        <v>39.5</v>
      </c>
      <c r="U553" s="2">
        <f t="shared" si="114"/>
        <v>34</v>
      </c>
      <c r="V553" s="2">
        <f t="shared" si="115"/>
        <v>47.1</v>
      </c>
      <c r="W553" s="2">
        <f t="shared" si="116"/>
        <v>20.41</v>
      </c>
      <c r="X553" s="2">
        <f t="shared" si="117"/>
        <v>28.31</v>
      </c>
      <c r="Y553" s="2">
        <f t="shared" si="118"/>
        <v>19.62</v>
      </c>
      <c r="Z553" s="2">
        <f t="shared" si="119"/>
        <v>0.72</v>
      </c>
      <c r="AA553" s="2">
        <f t="shared" si="120"/>
        <v>406.22</v>
      </c>
      <c r="AB553" s="2">
        <f t="shared" si="121"/>
        <v>10.8</v>
      </c>
      <c r="AC553" s="2">
        <f t="shared" si="122"/>
        <v>234.5</v>
      </c>
      <c r="AD553" s="2">
        <f t="shared" si="123"/>
        <v>232.8</v>
      </c>
      <c r="AE553" s="2">
        <f t="shared" si="124"/>
        <v>236.3</v>
      </c>
      <c r="AF553" s="2">
        <f t="shared" si="125"/>
        <v>50</v>
      </c>
    </row>
    <row r="554" spans="1:32" x14ac:dyDescent="0.2">
      <c r="A554" s="2" t="s">
        <v>37</v>
      </c>
      <c r="B554" s="2" t="s">
        <v>590</v>
      </c>
      <c r="C554" s="3" t="str">
        <f t="shared" si="112"/>
        <v>26-08-2015 13-26-36</v>
      </c>
      <c r="D554" s="4">
        <v>42242.560138831017</v>
      </c>
      <c r="E554" s="2">
        <v>17.7</v>
      </c>
      <c r="F554" s="2">
        <v>14</v>
      </c>
      <c r="G554" s="2">
        <v>21.4</v>
      </c>
      <c r="H554" s="2">
        <v>8.23</v>
      </c>
      <c r="I554" s="2">
        <v>12.58</v>
      </c>
      <c r="J554" s="2">
        <v>9.52</v>
      </c>
      <c r="K554" s="2">
        <v>0.65</v>
      </c>
      <c r="L554" s="2">
        <v>410.09</v>
      </c>
      <c r="M554" s="2">
        <v>6.3</v>
      </c>
      <c r="N554" s="2">
        <v>236.7</v>
      </c>
      <c r="O554" s="2">
        <v>235.3</v>
      </c>
      <c r="P554" s="2">
        <v>238.3</v>
      </c>
      <c r="Q554" s="2">
        <v>50</v>
      </c>
      <c r="R554" s="2">
        <v>0</v>
      </c>
      <c r="S554" s="4">
        <v>42242.58564809028</v>
      </c>
      <c r="T554" s="2">
        <f t="shared" si="113"/>
        <v>41.3</v>
      </c>
      <c r="U554" s="2">
        <f t="shared" si="114"/>
        <v>33.1</v>
      </c>
      <c r="V554" s="2">
        <f t="shared" si="115"/>
        <v>48.1</v>
      </c>
      <c r="W554" s="2">
        <f t="shared" si="116"/>
        <v>20.77</v>
      </c>
      <c r="X554" s="2">
        <f t="shared" si="117"/>
        <v>28.75</v>
      </c>
      <c r="Y554" s="2">
        <f t="shared" si="118"/>
        <v>19.88</v>
      </c>
      <c r="Z554" s="2">
        <f t="shared" si="119"/>
        <v>0.72</v>
      </c>
      <c r="AA554" s="2">
        <f t="shared" si="120"/>
        <v>406.11</v>
      </c>
      <c r="AB554" s="2">
        <f t="shared" si="121"/>
        <v>11.7</v>
      </c>
      <c r="AC554" s="2">
        <f t="shared" si="122"/>
        <v>234.6</v>
      </c>
      <c r="AD554" s="2">
        <f t="shared" si="123"/>
        <v>232.6</v>
      </c>
      <c r="AE554" s="2">
        <f t="shared" si="124"/>
        <v>236.2</v>
      </c>
      <c r="AF554" s="2">
        <f t="shared" si="125"/>
        <v>49.9</v>
      </c>
    </row>
    <row r="555" spans="1:32" x14ac:dyDescent="0.2">
      <c r="A555" s="2" t="s">
        <v>37</v>
      </c>
      <c r="B555" s="2" t="s">
        <v>591</v>
      </c>
      <c r="C555" s="3" t="str">
        <f t="shared" si="112"/>
        <v>26-08-2015 13-26-42</v>
      </c>
      <c r="D555" s="4">
        <v>42242.560208275463</v>
      </c>
      <c r="E555" s="2">
        <v>35</v>
      </c>
      <c r="F555" s="2">
        <v>31.5</v>
      </c>
      <c r="G555" s="2">
        <v>38.799999999999997</v>
      </c>
      <c r="H555" s="2">
        <v>17.7</v>
      </c>
      <c r="I555" s="2">
        <v>24.91</v>
      </c>
      <c r="J555" s="2">
        <v>17.53</v>
      </c>
      <c r="K555" s="2">
        <v>0.71</v>
      </c>
      <c r="L555" s="2">
        <v>409.57</v>
      </c>
      <c r="M555" s="2">
        <v>6.3</v>
      </c>
      <c r="N555" s="2">
        <v>236.3</v>
      </c>
      <c r="O555" s="2">
        <v>235</v>
      </c>
      <c r="P555" s="2">
        <v>238.1</v>
      </c>
      <c r="Q555" s="2">
        <v>50</v>
      </c>
      <c r="R555" s="2">
        <v>0</v>
      </c>
      <c r="S555" s="4">
        <v>42242.585763831019</v>
      </c>
      <c r="T555" s="2">
        <f t="shared" si="113"/>
        <v>18.600000000000001</v>
      </c>
      <c r="U555" s="2">
        <f t="shared" si="114"/>
        <v>11</v>
      </c>
      <c r="V555" s="2">
        <f t="shared" si="115"/>
        <v>24.7</v>
      </c>
      <c r="W555" s="2">
        <f t="shared" si="116"/>
        <v>8.4</v>
      </c>
      <c r="X555" s="2">
        <f t="shared" si="117"/>
        <v>12.78</v>
      </c>
      <c r="Y555" s="2">
        <f t="shared" si="118"/>
        <v>9.6300000000000008</v>
      </c>
      <c r="Z555" s="2">
        <f t="shared" si="119"/>
        <v>0.66</v>
      </c>
      <c r="AA555" s="2">
        <f t="shared" si="120"/>
        <v>406.97</v>
      </c>
      <c r="AB555" s="2">
        <f t="shared" si="121"/>
        <v>11.9</v>
      </c>
      <c r="AC555" s="2">
        <f t="shared" si="122"/>
        <v>235.5</v>
      </c>
      <c r="AD555" s="2">
        <f t="shared" si="123"/>
        <v>233.2</v>
      </c>
      <c r="AE555" s="2">
        <f t="shared" si="124"/>
        <v>236.2</v>
      </c>
      <c r="AF555" s="2">
        <f t="shared" si="125"/>
        <v>50</v>
      </c>
    </row>
    <row r="556" spans="1:32" x14ac:dyDescent="0.2">
      <c r="A556" s="2" t="s">
        <v>37</v>
      </c>
      <c r="B556" s="2" t="s">
        <v>592</v>
      </c>
      <c r="C556" s="3" t="str">
        <f t="shared" si="112"/>
        <v>26-08-2015 13-26-48</v>
      </c>
      <c r="D556" s="4">
        <v>42242.560277719909</v>
      </c>
      <c r="E556" s="2">
        <v>39.700000000000003</v>
      </c>
      <c r="F556" s="2">
        <v>37.700000000000003</v>
      </c>
      <c r="G556" s="2">
        <v>43.4</v>
      </c>
      <c r="H556" s="2">
        <v>20.53</v>
      </c>
      <c r="I556" s="2">
        <v>28.55</v>
      </c>
      <c r="J556" s="2">
        <v>19.850000000000001</v>
      </c>
      <c r="K556" s="2">
        <v>0.72</v>
      </c>
      <c r="L556" s="2">
        <v>409.28</v>
      </c>
      <c r="M556" s="2">
        <v>5.4</v>
      </c>
      <c r="N556" s="2">
        <v>236.1</v>
      </c>
      <c r="O556" s="2">
        <v>234.9</v>
      </c>
      <c r="P556" s="2">
        <v>237.9</v>
      </c>
      <c r="Q556" s="2">
        <v>49.9</v>
      </c>
      <c r="R556" s="2">
        <v>0</v>
      </c>
      <c r="S556" s="4">
        <v>42242.585879571758</v>
      </c>
      <c r="T556" s="2">
        <f t="shared" si="113"/>
        <v>19.899999999999999</v>
      </c>
      <c r="U556" s="2">
        <f t="shared" si="114"/>
        <v>9.9</v>
      </c>
      <c r="V556" s="2">
        <f t="shared" si="115"/>
        <v>24.2</v>
      </c>
      <c r="W556" s="2">
        <f t="shared" si="116"/>
        <v>8.2899999999999991</v>
      </c>
      <c r="X556" s="2">
        <f t="shared" si="117"/>
        <v>12.73</v>
      </c>
      <c r="Y556" s="2">
        <f t="shared" si="118"/>
        <v>9.66</v>
      </c>
      <c r="Z556" s="2">
        <f t="shared" si="119"/>
        <v>0.65</v>
      </c>
      <c r="AA556" s="2">
        <f t="shared" si="120"/>
        <v>407.61</v>
      </c>
      <c r="AB556" s="2">
        <f t="shared" si="121"/>
        <v>12.3</v>
      </c>
      <c r="AC556" s="2">
        <f t="shared" si="122"/>
        <v>235.7</v>
      </c>
      <c r="AD556" s="2">
        <f t="shared" si="123"/>
        <v>233.6</v>
      </c>
      <c r="AE556" s="2">
        <f t="shared" si="124"/>
        <v>236.7</v>
      </c>
      <c r="AF556" s="2">
        <f t="shared" si="125"/>
        <v>49.9</v>
      </c>
    </row>
    <row r="557" spans="1:32" x14ac:dyDescent="0.2">
      <c r="A557" s="2" t="s">
        <v>37</v>
      </c>
      <c r="B557" s="2" t="s">
        <v>593</v>
      </c>
      <c r="C557" s="3" t="str">
        <f t="shared" si="112"/>
        <v>26-08-2015 13-26-54</v>
      </c>
      <c r="D557" s="4">
        <v>42242.560347164355</v>
      </c>
      <c r="E557" s="2">
        <v>40.1</v>
      </c>
      <c r="F557" s="2">
        <v>37.6</v>
      </c>
      <c r="G557" s="2">
        <v>43.7</v>
      </c>
      <c r="H557" s="2">
        <v>20.67</v>
      </c>
      <c r="I557" s="2">
        <v>28.69</v>
      </c>
      <c r="J557" s="2">
        <v>19.899999999999999</v>
      </c>
      <c r="K557" s="2">
        <v>0.72</v>
      </c>
      <c r="L557" s="2">
        <v>409.23</v>
      </c>
      <c r="M557" s="2">
        <v>5.7</v>
      </c>
      <c r="N557" s="2">
        <v>236</v>
      </c>
      <c r="O557" s="2">
        <v>234.9</v>
      </c>
      <c r="P557" s="2">
        <v>237.9</v>
      </c>
      <c r="Q557" s="2">
        <v>49.9</v>
      </c>
      <c r="R557" s="2">
        <v>0</v>
      </c>
      <c r="S557" s="4">
        <v>42242.585995312496</v>
      </c>
      <c r="T557" s="2">
        <f t="shared" si="113"/>
        <v>18.600000000000001</v>
      </c>
      <c r="U557" s="2">
        <f t="shared" si="114"/>
        <v>10.9</v>
      </c>
      <c r="V557" s="2">
        <f t="shared" si="115"/>
        <v>25</v>
      </c>
      <c r="W557" s="2">
        <f t="shared" si="116"/>
        <v>8.36</v>
      </c>
      <c r="X557" s="2">
        <f t="shared" si="117"/>
        <v>12.85</v>
      </c>
      <c r="Y557" s="2">
        <f t="shared" si="118"/>
        <v>9.76</v>
      </c>
      <c r="Z557" s="2">
        <f t="shared" si="119"/>
        <v>0.65</v>
      </c>
      <c r="AA557" s="2">
        <f t="shared" si="120"/>
        <v>407.67</v>
      </c>
      <c r="AB557" s="2">
        <f t="shared" si="121"/>
        <v>12.5</v>
      </c>
      <c r="AC557" s="2">
        <f t="shared" si="122"/>
        <v>235.8</v>
      </c>
      <c r="AD557" s="2">
        <f t="shared" si="123"/>
        <v>233.6</v>
      </c>
      <c r="AE557" s="2">
        <f t="shared" si="124"/>
        <v>236.7</v>
      </c>
      <c r="AF557" s="2">
        <f t="shared" si="125"/>
        <v>50</v>
      </c>
    </row>
    <row r="558" spans="1:32" x14ac:dyDescent="0.2">
      <c r="A558" s="2" t="s">
        <v>37</v>
      </c>
      <c r="B558" s="2" t="s">
        <v>594</v>
      </c>
      <c r="C558" s="3" t="str">
        <f t="shared" si="112"/>
        <v>26-08-2015 13-27-00</v>
      </c>
      <c r="D558" s="4">
        <v>42242.560416608794</v>
      </c>
      <c r="E558" s="2">
        <v>40.5</v>
      </c>
      <c r="F558" s="2">
        <v>38.5</v>
      </c>
      <c r="G558" s="2">
        <v>43.2</v>
      </c>
      <c r="H558" s="2">
        <v>20.86</v>
      </c>
      <c r="I558" s="2">
        <v>28.88</v>
      </c>
      <c r="J558" s="2">
        <v>19.97</v>
      </c>
      <c r="K558" s="2">
        <v>0.72</v>
      </c>
      <c r="L558" s="2">
        <v>409.23</v>
      </c>
      <c r="M558" s="2">
        <v>4.8</v>
      </c>
      <c r="N558" s="2">
        <v>235.9</v>
      </c>
      <c r="O558" s="2">
        <v>234.9</v>
      </c>
      <c r="P558" s="2">
        <v>238</v>
      </c>
      <c r="Q558" s="2">
        <v>50</v>
      </c>
      <c r="R558" s="2">
        <v>0</v>
      </c>
      <c r="S558" s="4">
        <v>42242.586111053242</v>
      </c>
      <c r="T558" s="2">
        <f t="shared" si="113"/>
        <v>18.600000000000001</v>
      </c>
      <c r="U558" s="2">
        <f t="shared" si="114"/>
        <v>10.6</v>
      </c>
      <c r="V558" s="2">
        <f t="shared" si="115"/>
        <v>24.5</v>
      </c>
      <c r="W558" s="2">
        <f t="shared" si="116"/>
        <v>8.27</v>
      </c>
      <c r="X558" s="2">
        <f t="shared" si="117"/>
        <v>12.63</v>
      </c>
      <c r="Y558" s="2">
        <f t="shared" si="118"/>
        <v>9.5399999999999991</v>
      </c>
      <c r="Z558" s="2">
        <f t="shared" si="119"/>
        <v>0.65</v>
      </c>
      <c r="AA558" s="2">
        <f t="shared" si="120"/>
        <v>406.69</v>
      </c>
      <c r="AB558" s="2">
        <f t="shared" si="121"/>
        <v>12.1</v>
      </c>
      <c r="AC558" s="2">
        <f t="shared" si="122"/>
        <v>235.2</v>
      </c>
      <c r="AD558" s="2">
        <f t="shared" si="123"/>
        <v>233.2</v>
      </c>
      <c r="AE558" s="2">
        <f t="shared" si="124"/>
        <v>236</v>
      </c>
      <c r="AF558" s="2">
        <f t="shared" si="125"/>
        <v>49.9</v>
      </c>
    </row>
    <row r="559" spans="1:32" x14ac:dyDescent="0.2">
      <c r="A559" s="2" t="s">
        <v>37</v>
      </c>
      <c r="B559" s="2" t="s">
        <v>595</v>
      </c>
      <c r="C559" s="3" t="str">
        <f t="shared" si="112"/>
        <v>26-08-2015 13-27-06</v>
      </c>
      <c r="D559" s="4">
        <v>42242.56048605324</v>
      </c>
      <c r="E559" s="2">
        <v>38.1</v>
      </c>
      <c r="F559" s="2">
        <v>34.9</v>
      </c>
      <c r="G559" s="2">
        <v>41.4</v>
      </c>
      <c r="H559" s="2">
        <v>19.29</v>
      </c>
      <c r="I559" s="2">
        <v>27.05</v>
      </c>
      <c r="J559" s="2">
        <v>18.96</v>
      </c>
      <c r="K559" s="2">
        <v>0.71</v>
      </c>
      <c r="L559" s="2">
        <v>409.34</v>
      </c>
      <c r="M559" s="2">
        <v>6.1</v>
      </c>
      <c r="N559" s="2">
        <v>236.1</v>
      </c>
      <c r="O559" s="2">
        <v>234.9</v>
      </c>
      <c r="P559" s="2">
        <v>238</v>
      </c>
      <c r="Q559" s="2">
        <v>50</v>
      </c>
      <c r="R559" s="2">
        <v>0</v>
      </c>
      <c r="S559" s="4">
        <v>42242.586226793981</v>
      </c>
      <c r="T559" s="2">
        <f t="shared" si="113"/>
        <v>19.600000000000001</v>
      </c>
      <c r="U559" s="2">
        <f t="shared" si="114"/>
        <v>10.1</v>
      </c>
      <c r="V559" s="2">
        <f t="shared" si="115"/>
        <v>24.5</v>
      </c>
      <c r="W559" s="2">
        <f t="shared" si="116"/>
        <v>8.31</v>
      </c>
      <c r="X559" s="2">
        <f t="shared" si="117"/>
        <v>12.74</v>
      </c>
      <c r="Y559" s="2">
        <f t="shared" si="118"/>
        <v>9.66</v>
      </c>
      <c r="Z559" s="2">
        <f t="shared" si="119"/>
        <v>0.65</v>
      </c>
      <c r="AA559" s="2">
        <f t="shared" si="120"/>
        <v>406.57</v>
      </c>
      <c r="AB559" s="2">
        <f t="shared" si="121"/>
        <v>12.6</v>
      </c>
      <c r="AC559" s="2">
        <f t="shared" si="122"/>
        <v>235</v>
      </c>
      <c r="AD559" s="2">
        <f t="shared" si="123"/>
        <v>233.1</v>
      </c>
      <c r="AE559" s="2">
        <f t="shared" si="124"/>
        <v>236.1</v>
      </c>
      <c r="AF559" s="2">
        <f t="shared" si="125"/>
        <v>49.9</v>
      </c>
    </row>
    <row r="560" spans="1:32" x14ac:dyDescent="0.2">
      <c r="A560" s="2" t="s">
        <v>37</v>
      </c>
      <c r="B560" s="2" t="s">
        <v>596</v>
      </c>
      <c r="C560" s="3" t="str">
        <f t="shared" si="112"/>
        <v>26-08-2015 13-27-12</v>
      </c>
      <c r="D560" s="4">
        <v>42242.560555497686</v>
      </c>
      <c r="E560" s="2">
        <v>18.899999999999999</v>
      </c>
      <c r="F560" s="2">
        <v>14.9</v>
      </c>
      <c r="G560" s="2">
        <v>22.4</v>
      </c>
      <c r="H560" s="2">
        <v>8.77</v>
      </c>
      <c r="I560" s="2">
        <v>13.31</v>
      </c>
      <c r="J560" s="2">
        <v>10.02</v>
      </c>
      <c r="K560" s="2">
        <v>0.66</v>
      </c>
      <c r="L560" s="2">
        <v>409.98</v>
      </c>
      <c r="M560" s="2">
        <v>6.5</v>
      </c>
      <c r="N560" s="2">
        <v>236.7</v>
      </c>
      <c r="O560" s="2">
        <v>235.1</v>
      </c>
      <c r="P560" s="2">
        <v>238.3</v>
      </c>
      <c r="Q560" s="2">
        <v>50</v>
      </c>
      <c r="R560" s="2">
        <v>0</v>
      </c>
      <c r="S560" s="4">
        <v>42242.58634253472</v>
      </c>
      <c r="T560" s="2">
        <f t="shared" si="113"/>
        <v>19.8</v>
      </c>
      <c r="U560" s="2">
        <f t="shared" si="114"/>
        <v>10.3</v>
      </c>
      <c r="V560" s="2">
        <f t="shared" si="115"/>
        <v>23.9</v>
      </c>
      <c r="W560" s="2">
        <f t="shared" si="116"/>
        <v>8.2799999999999994</v>
      </c>
      <c r="X560" s="2">
        <f t="shared" si="117"/>
        <v>12.69</v>
      </c>
      <c r="Y560" s="2">
        <f t="shared" si="118"/>
        <v>9.6199999999999992</v>
      </c>
      <c r="Z560" s="2">
        <f t="shared" si="119"/>
        <v>0.65</v>
      </c>
      <c r="AA560" s="2">
        <f t="shared" si="120"/>
        <v>406.51</v>
      </c>
      <c r="AB560" s="2">
        <f t="shared" si="121"/>
        <v>11.8</v>
      </c>
      <c r="AC560" s="2">
        <f t="shared" si="122"/>
        <v>234.9</v>
      </c>
      <c r="AD560" s="2">
        <f t="shared" si="123"/>
        <v>233.1</v>
      </c>
      <c r="AE560" s="2">
        <f t="shared" si="124"/>
        <v>236.1</v>
      </c>
      <c r="AF560" s="2">
        <f t="shared" si="125"/>
        <v>50</v>
      </c>
    </row>
    <row r="561" spans="1:32" x14ac:dyDescent="0.2">
      <c r="A561" s="2" t="s">
        <v>37</v>
      </c>
      <c r="B561" s="2" t="s">
        <v>597</v>
      </c>
      <c r="C561" s="3" t="str">
        <f t="shared" si="112"/>
        <v>26-08-2015 13-27-18</v>
      </c>
      <c r="D561" s="4">
        <v>42242.560624942133</v>
      </c>
      <c r="E561" s="2">
        <v>18</v>
      </c>
      <c r="F561" s="2">
        <v>13.9</v>
      </c>
      <c r="G561" s="2">
        <v>20.9</v>
      </c>
      <c r="H561" s="2">
        <v>8.18</v>
      </c>
      <c r="I561" s="2">
        <v>12.51</v>
      </c>
      <c r="J561" s="2">
        <v>9.4600000000000009</v>
      </c>
      <c r="K561" s="2">
        <v>0.65</v>
      </c>
      <c r="L561" s="2">
        <v>409.92</v>
      </c>
      <c r="M561" s="2">
        <v>6</v>
      </c>
      <c r="N561" s="2">
        <v>236.5</v>
      </c>
      <c r="O561" s="2">
        <v>235.1</v>
      </c>
      <c r="P561" s="2">
        <v>238.4</v>
      </c>
      <c r="Q561" s="2">
        <v>49.9</v>
      </c>
      <c r="R561" s="2">
        <v>0</v>
      </c>
      <c r="S561" s="4">
        <v>42242.586458275466</v>
      </c>
      <c r="T561" s="2">
        <f t="shared" si="113"/>
        <v>20.5</v>
      </c>
      <c r="U561" s="2">
        <f t="shared" si="114"/>
        <v>9.8000000000000007</v>
      </c>
      <c r="V561" s="2">
        <f t="shared" si="115"/>
        <v>23.8</v>
      </c>
      <c r="W561" s="2">
        <f t="shared" si="116"/>
        <v>8.2799999999999994</v>
      </c>
      <c r="X561" s="2">
        <f t="shared" si="117"/>
        <v>12.73</v>
      </c>
      <c r="Y561" s="2">
        <f t="shared" si="118"/>
        <v>9.67</v>
      </c>
      <c r="Z561" s="2">
        <f t="shared" si="119"/>
        <v>0.65</v>
      </c>
      <c r="AA561" s="2">
        <f t="shared" si="120"/>
        <v>406.8</v>
      </c>
      <c r="AB561" s="2">
        <f t="shared" si="121"/>
        <v>12.1</v>
      </c>
      <c r="AC561" s="2">
        <f t="shared" si="122"/>
        <v>235.1</v>
      </c>
      <c r="AD561" s="2">
        <f t="shared" si="123"/>
        <v>233.2</v>
      </c>
      <c r="AE561" s="2">
        <f t="shared" si="124"/>
        <v>236.3</v>
      </c>
      <c r="AF561" s="2">
        <f t="shared" si="125"/>
        <v>49.9</v>
      </c>
    </row>
    <row r="562" spans="1:32" x14ac:dyDescent="0.2">
      <c r="A562" s="2" t="s">
        <v>37</v>
      </c>
      <c r="B562" s="2" t="s">
        <v>598</v>
      </c>
      <c r="C562" s="3" t="str">
        <f t="shared" si="112"/>
        <v>26-08-2015 13-27-24</v>
      </c>
      <c r="D562" s="4">
        <v>42242.560694386571</v>
      </c>
      <c r="E562" s="2">
        <v>18</v>
      </c>
      <c r="F562" s="2">
        <v>13.5</v>
      </c>
      <c r="G562" s="2">
        <v>21.2</v>
      </c>
      <c r="H562" s="2">
        <v>8.17</v>
      </c>
      <c r="I562" s="2">
        <v>12.49</v>
      </c>
      <c r="J562" s="2">
        <v>9.44</v>
      </c>
      <c r="K562" s="2">
        <v>0.65</v>
      </c>
      <c r="L562" s="2">
        <v>409.98</v>
      </c>
      <c r="M562" s="2">
        <v>6.6</v>
      </c>
      <c r="N562" s="2">
        <v>236.6</v>
      </c>
      <c r="O562" s="2">
        <v>235.1</v>
      </c>
      <c r="P562" s="2">
        <v>238.4</v>
      </c>
      <c r="Q562" s="2">
        <v>49.9</v>
      </c>
      <c r="R562" s="2">
        <v>0</v>
      </c>
      <c r="S562" s="4">
        <v>42242.586574016204</v>
      </c>
      <c r="T562" s="2">
        <f t="shared" si="113"/>
        <v>21.3</v>
      </c>
      <c r="U562" s="2">
        <f t="shared" si="114"/>
        <v>9.8000000000000007</v>
      </c>
      <c r="V562" s="2">
        <f t="shared" si="115"/>
        <v>22.8</v>
      </c>
      <c r="W562" s="2">
        <f t="shared" si="116"/>
        <v>8.2100000000000009</v>
      </c>
      <c r="X562" s="2">
        <f t="shared" si="117"/>
        <v>12.68</v>
      </c>
      <c r="Y562" s="2">
        <f t="shared" si="118"/>
        <v>9.67</v>
      </c>
      <c r="Z562" s="2">
        <f t="shared" si="119"/>
        <v>0.65</v>
      </c>
      <c r="AA562" s="2">
        <f t="shared" si="120"/>
        <v>406.86</v>
      </c>
      <c r="AB562" s="2">
        <f t="shared" si="121"/>
        <v>11.5</v>
      </c>
      <c r="AC562" s="2">
        <f t="shared" si="122"/>
        <v>234.9</v>
      </c>
      <c r="AD562" s="2">
        <f t="shared" si="123"/>
        <v>233.3</v>
      </c>
      <c r="AE562" s="2">
        <f t="shared" si="124"/>
        <v>236.5</v>
      </c>
      <c r="AF562" s="2">
        <f t="shared" si="125"/>
        <v>49.9</v>
      </c>
    </row>
    <row r="563" spans="1:32" x14ac:dyDescent="0.2">
      <c r="A563" s="2" t="s">
        <v>37</v>
      </c>
      <c r="B563" s="2" t="s">
        <v>599</v>
      </c>
      <c r="C563" s="3" t="str">
        <f t="shared" si="112"/>
        <v>26-08-2015 13-27-30</v>
      </c>
      <c r="D563" s="4">
        <v>42242.560763831018</v>
      </c>
      <c r="E563" s="2">
        <v>18.3</v>
      </c>
      <c r="F563" s="2">
        <v>13.3</v>
      </c>
      <c r="G563" s="2">
        <v>21.6</v>
      </c>
      <c r="H563" s="2">
        <v>8.2100000000000009</v>
      </c>
      <c r="I563" s="2">
        <v>12.61</v>
      </c>
      <c r="J563" s="2">
        <v>9.57</v>
      </c>
      <c r="K563" s="2">
        <v>0.65</v>
      </c>
      <c r="L563" s="2">
        <v>410.03</v>
      </c>
      <c r="M563" s="2">
        <v>7</v>
      </c>
      <c r="N563" s="2">
        <v>236.6</v>
      </c>
      <c r="O563" s="2">
        <v>235.1</v>
      </c>
      <c r="P563" s="2">
        <v>238.5</v>
      </c>
      <c r="Q563" s="2">
        <v>50</v>
      </c>
      <c r="R563" s="2">
        <v>0</v>
      </c>
      <c r="S563" s="4">
        <v>42242.586689756943</v>
      </c>
      <c r="T563" s="2">
        <f t="shared" si="113"/>
        <v>21.8</v>
      </c>
      <c r="U563" s="2">
        <f t="shared" si="114"/>
        <v>9.8000000000000007</v>
      </c>
      <c r="V563" s="2">
        <f t="shared" si="115"/>
        <v>22.6</v>
      </c>
      <c r="W563" s="2">
        <f t="shared" si="116"/>
        <v>8.1999999999999993</v>
      </c>
      <c r="X563" s="2">
        <f t="shared" si="117"/>
        <v>12.75</v>
      </c>
      <c r="Y563" s="2">
        <f t="shared" si="118"/>
        <v>9.76</v>
      </c>
      <c r="Z563" s="2">
        <f t="shared" si="119"/>
        <v>0.64</v>
      </c>
      <c r="AA563" s="2">
        <f t="shared" si="120"/>
        <v>406.69</v>
      </c>
      <c r="AB563" s="2">
        <f t="shared" si="121"/>
        <v>11.4</v>
      </c>
      <c r="AC563" s="2">
        <f t="shared" si="122"/>
        <v>234.5</v>
      </c>
      <c r="AD563" s="2">
        <f t="shared" si="123"/>
        <v>233.3</v>
      </c>
      <c r="AE563" s="2">
        <f t="shared" si="124"/>
        <v>236.6</v>
      </c>
      <c r="AF563" s="2">
        <f t="shared" si="125"/>
        <v>49.9</v>
      </c>
    </row>
    <row r="564" spans="1:32" x14ac:dyDescent="0.2">
      <c r="A564" s="2" t="s">
        <v>37</v>
      </c>
      <c r="B564" s="2" t="s">
        <v>600</v>
      </c>
      <c r="C564" s="3" t="str">
        <f t="shared" si="112"/>
        <v>26-08-2015 13-27-36</v>
      </c>
      <c r="D564" s="4">
        <v>42242.560833275464</v>
      </c>
      <c r="E564" s="2">
        <v>18.399999999999999</v>
      </c>
      <c r="F564" s="2">
        <v>13.1</v>
      </c>
      <c r="G564" s="2">
        <v>21.2</v>
      </c>
      <c r="H564" s="2">
        <v>8.16</v>
      </c>
      <c r="I564" s="2">
        <v>12.5</v>
      </c>
      <c r="J564" s="2">
        <v>9.4600000000000009</v>
      </c>
      <c r="K564" s="2">
        <v>0.65</v>
      </c>
      <c r="L564" s="2">
        <v>410.27</v>
      </c>
      <c r="M564" s="2">
        <v>6.9</v>
      </c>
      <c r="N564" s="2">
        <v>236.8</v>
      </c>
      <c r="O564" s="2">
        <v>235.3</v>
      </c>
      <c r="P564" s="2">
        <v>238.5</v>
      </c>
      <c r="Q564" s="2">
        <v>50</v>
      </c>
      <c r="R564" s="2">
        <v>0</v>
      </c>
      <c r="S564" s="4">
        <v>42242.586805497682</v>
      </c>
      <c r="T564" s="2">
        <f t="shared" si="113"/>
        <v>21.6</v>
      </c>
      <c r="U564" s="2">
        <f t="shared" si="114"/>
        <v>9.8000000000000007</v>
      </c>
      <c r="V564" s="2">
        <f t="shared" si="115"/>
        <v>22.4</v>
      </c>
      <c r="W564" s="2">
        <f t="shared" si="116"/>
        <v>8.1999999999999993</v>
      </c>
      <c r="X564" s="2">
        <f t="shared" si="117"/>
        <v>12.65</v>
      </c>
      <c r="Y564" s="2">
        <f t="shared" si="118"/>
        <v>9.6300000000000008</v>
      </c>
      <c r="Z564" s="2">
        <f t="shared" si="119"/>
        <v>0.65</v>
      </c>
      <c r="AA564" s="2">
        <f t="shared" si="120"/>
        <v>406.51</v>
      </c>
      <c r="AB564" s="2">
        <f t="shared" si="121"/>
        <v>11.3</v>
      </c>
      <c r="AC564" s="2">
        <f t="shared" si="122"/>
        <v>234.4</v>
      </c>
      <c r="AD564" s="2">
        <f t="shared" si="123"/>
        <v>233.2</v>
      </c>
      <c r="AE564" s="2">
        <f t="shared" si="124"/>
        <v>236.5</v>
      </c>
      <c r="AF564" s="2">
        <f t="shared" si="125"/>
        <v>50</v>
      </c>
    </row>
    <row r="565" spans="1:32" x14ac:dyDescent="0.2">
      <c r="A565" s="2" t="s">
        <v>37</v>
      </c>
      <c r="B565" s="2" t="s">
        <v>601</v>
      </c>
      <c r="C565" s="3" t="str">
        <f t="shared" si="112"/>
        <v>26-08-2015 13-27-42</v>
      </c>
      <c r="D565" s="4">
        <v>42242.56090271991</v>
      </c>
      <c r="E565" s="2">
        <v>18.8</v>
      </c>
      <c r="F565" s="2">
        <v>13.1</v>
      </c>
      <c r="G565" s="2">
        <v>21.2</v>
      </c>
      <c r="H565" s="2">
        <v>8.17</v>
      </c>
      <c r="I565" s="2">
        <v>12.59</v>
      </c>
      <c r="J565" s="2">
        <v>9.58</v>
      </c>
      <c r="K565" s="2">
        <v>0.65</v>
      </c>
      <c r="L565" s="2">
        <v>410.27</v>
      </c>
      <c r="M565" s="2">
        <v>7</v>
      </c>
      <c r="N565" s="2">
        <v>236.8</v>
      </c>
      <c r="O565" s="2">
        <v>235.3</v>
      </c>
      <c r="P565" s="2">
        <v>238.5</v>
      </c>
      <c r="Q565" s="2">
        <v>50</v>
      </c>
      <c r="R565" s="2">
        <v>0</v>
      </c>
      <c r="S565" s="4">
        <v>42242.586921238428</v>
      </c>
      <c r="T565" s="2">
        <f t="shared" si="113"/>
        <v>20.8</v>
      </c>
      <c r="U565" s="2">
        <f t="shared" si="114"/>
        <v>9.8000000000000007</v>
      </c>
      <c r="V565" s="2">
        <f t="shared" si="115"/>
        <v>23</v>
      </c>
      <c r="W565" s="2">
        <f t="shared" si="116"/>
        <v>8.19</v>
      </c>
      <c r="X565" s="2">
        <f t="shared" si="117"/>
        <v>12.6</v>
      </c>
      <c r="Y565" s="2">
        <f t="shared" si="118"/>
        <v>9.57</v>
      </c>
      <c r="Z565" s="2">
        <f t="shared" si="119"/>
        <v>0.65</v>
      </c>
      <c r="AA565" s="2">
        <f t="shared" si="120"/>
        <v>406.4</v>
      </c>
      <c r="AB565" s="2">
        <f t="shared" si="121"/>
        <v>11.7</v>
      </c>
      <c r="AC565" s="2">
        <f t="shared" si="122"/>
        <v>234.4</v>
      </c>
      <c r="AD565" s="2">
        <f t="shared" si="123"/>
        <v>233.2</v>
      </c>
      <c r="AE565" s="2">
        <f t="shared" si="124"/>
        <v>236.3</v>
      </c>
      <c r="AF565" s="2">
        <f t="shared" si="125"/>
        <v>49.9</v>
      </c>
    </row>
    <row r="566" spans="1:32" x14ac:dyDescent="0.2">
      <c r="A566" s="2" t="s">
        <v>37</v>
      </c>
      <c r="B566" s="2" t="s">
        <v>602</v>
      </c>
      <c r="C566" s="3" t="str">
        <f t="shared" si="112"/>
        <v>26-08-2015 13-27-48</v>
      </c>
      <c r="D566" s="4">
        <v>42242.560972164349</v>
      </c>
      <c r="E566" s="2">
        <v>18.3</v>
      </c>
      <c r="F566" s="2">
        <v>13.1</v>
      </c>
      <c r="G566" s="2">
        <v>21.5</v>
      </c>
      <c r="H566" s="2">
        <v>8.18</v>
      </c>
      <c r="I566" s="2">
        <v>12.54</v>
      </c>
      <c r="J566" s="2">
        <v>9.51</v>
      </c>
      <c r="K566" s="2">
        <v>0.65</v>
      </c>
      <c r="L566" s="2">
        <v>410.27</v>
      </c>
      <c r="M566" s="2">
        <v>7.1</v>
      </c>
      <c r="N566" s="2">
        <v>236.8</v>
      </c>
      <c r="O566" s="2">
        <v>235.3</v>
      </c>
      <c r="P566" s="2">
        <v>238.5</v>
      </c>
      <c r="Q566" s="2">
        <v>49.9</v>
      </c>
      <c r="R566" s="2">
        <v>0</v>
      </c>
      <c r="S566" s="4">
        <v>42242.587036979166</v>
      </c>
      <c r="T566" s="2">
        <f t="shared" si="113"/>
        <v>20.3</v>
      </c>
      <c r="U566" s="2">
        <f t="shared" si="114"/>
        <v>9.9</v>
      </c>
      <c r="V566" s="2">
        <f t="shared" si="115"/>
        <v>23.4</v>
      </c>
      <c r="W566" s="2">
        <f t="shared" si="116"/>
        <v>8.23</v>
      </c>
      <c r="X566" s="2">
        <f t="shared" si="117"/>
        <v>12.59</v>
      </c>
      <c r="Y566" s="2">
        <f t="shared" si="118"/>
        <v>9.5299999999999994</v>
      </c>
      <c r="Z566" s="2">
        <f t="shared" si="119"/>
        <v>0.65</v>
      </c>
      <c r="AA566" s="2">
        <f t="shared" si="120"/>
        <v>406.28</v>
      </c>
      <c r="AB566" s="2">
        <f t="shared" si="121"/>
        <v>11.7</v>
      </c>
      <c r="AC566" s="2">
        <f t="shared" si="122"/>
        <v>234.7</v>
      </c>
      <c r="AD566" s="2">
        <f t="shared" si="123"/>
        <v>233</v>
      </c>
      <c r="AE566" s="2">
        <f t="shared" si="124"/>
        <v>236</v>
      </c>
      <c r="AF566" s="2">
        <f t="shared" si="125"/>
        <v>49.9</v>
      </c>
    </row>
    <row r="567" spans="1:32" x14ac:dyDescent="0.2">
      <c r="A567" s="2" t="s">
        <v>37</v>
      </c>
      <c r="B567" s="2" t="s">
        <v>603</v>
      </c>
      <c r="C567" s="3" t="str">
        <f t="shared" si="112"/>
        <v>26-08-2015 13-27-54</v>
      </c>
      <c r="D567" s="4">
        <v>42242.561041608795</v>
      </c>
      <c r="E567" s="2">
        <v>18.100000000000001</v>
      </c>
      <c r="F567" s="2">
        <v>13.3</v>
      </c>
      <c r="G567" s="2">
        <v>21.5</v>
      </c>
      <c r="H567" s="2">
        <v>8.18</v>
      </c>
      <c r="I567" s="2">
        <v>12.54</v>
      </c>
      <c r="J567" s="2">
        <v>9.5</v>
      </c>
      <c r="K567" s="2">
        <v>0.65</v>
      </c>
      <c r="L567" s="2">
        <v>410.09</v>
      </c>
      <c r="M567" s="2">
        <v>7</v>
      </c>
      <c r="N567" s="2">
        <v>236.7</v>
      </c>
      <c r="O567" s="2">
        <v>235.2</v>
      </c>
      <c r="P567" s="2">
        <v>238.4</v>
      </c>
      <c r="Q567" s="2">
        <v>49.9</v>
      </c>
      <c r="R567" s="2">
        <v>0</v>
      </c>
      <c r="S567" s="4">
        <v>42242.587152719905</v>
      </c>
      <c r="T567" s="2">
        <f t="shared" si="113"/>
        <v>18.7</v>
      </c>
      <c r="U567" s="2">
        <f t="shared" si="114"/>
        <v>10.199999999999999</v>
      </c>
      <c r="V567" s="2">
        <f t="shared" si="115"/>
        <v>24.5</v>
      </c>
      <c r="W567" s="2">
        <f t="shared" si="116"/>
        <v>8.2799999999999994</v>
      </c>
      <c r="X567" s="2">
        <f t="shared" si="117"/>
        <v>12.55</v>
      </c>
      <c r="Y567" s="2">
        <f t="shared" si="118"/>
        <v>9.43</v>
      </c>
      <c r="Z567" s="2">
        <f t="shared" si="119"/>
        <v>0.66</v>
      </c>
      <c r="AA567" s="2">
        <f t="shared" si="120"/>
        <v>406.34</v>
      </c>
      <c r="AB567" s="2">
        <f t="shared" si="121"/>
        <v>12.3</v>
      </c>
      <c r="AC567" s="2">
        <f t="shared" si="122"/>
        <v>235</v>
      </c>
      <c r="AD567" s="2">
        <f t="shared" si="123"/>
        <v>233</v>
      </c>
      <c r="AE567" s="2">
        <f t="shared" si="124"/>
        <v>235.8</v>
      </c>
      <c r="AF567" s="2">
        <f t="shared" si="125"/>
        <v>49.9</v>
      </c>
    </row>
    <row r="568" spans="1:32" x14ac:dyDescent="0.2">
      <c r="A568" s="2" t="s">
        <v>37</v>
      </c>
      <c r="B568" s="2" t="s">
        <v>604</v>
      </c>
      <c r="C568" s="3" t="str">
        <f t="shared" si="112"/>
        <v>26-08-2015 13-28-00</v>
      </c>
      <c r="D568" s="4">
        <v>42242.561111053241</v>
      </c>
      <c r="E568" s="2">
        <v>18.3</v>
      </c>
      <c r="F568" s="2">
        <v>13.1</v>
      </c>
      <c r="G568" s="2">
        <v>21.4</v>
      </c>
      <c r="H568" s="2">
        <v>8.18</v>
      </c>
      <c r="I568" s="2">
        <v>12.51</v>
      </c>
      <c r="J568" s="2">
        <v>9.4700000000000006</v>
      </c>
      <c r="K568" s="2">
        <v>0.65</v>
      </c>
      <c r="L568" s="2">
        <v>410.03</v>
      </c>
      <c r="M568" s="2">
        <v>7.1</v>
      </c>
      <c r="N568" s="2">
        <v>236.6</v>
      </c>
      <c r="O568" s="2">
        <v>235.2</v>
      </c>
      <c r="P568" s="2">
        <v>238.4</v>
      </c>
      <c r="Q568" s="2">
        <v>50</v>
      </c>
      <c r="R568" s="2">
        <v>0</v>
      </c>
      <c r="S568" s="4">
        <v>42242.587268460651</v>
      </c>
      <c r="T568" s="2">
        <f t="shared" si="113"/>
        <v>18.7</v>
      </c>
      <c r="U568" s="2">
        <f t="shared" si="114"/>
        <v>10.6</v>
      </c>
      <c r="V568" s="2">
        <f t="shared" si="115"/>
        <v>24.5</v>
      </c>
      <c r="W568" s="2">
        <f t="shared" si="116"/>
        <v>8.2799999999999994</v>
      </c>
      <c r="X568" s="2">
        <f t="shared" si="117"/>
        <v>12.63</v>
      </c>
      <c r="Y568" s="2">
        <f t="shared" si="118"/>
        <v>9.5399999999999991</v>
      </c>
      <c r="Z568" s="2">
        <f t="shared" si="119"/>
        <v>0.66</v>
      </c>
      <c r="AA568" s="2">
        <f t="shared" si="120"/>
        <v>405.88</v>
      </c>
      <c r="AB568" s="2">
        <f t="shared" si="121"/>
        <v>12</v>
      </c>
      <c r="AC568" s="2">
        <f t="shared" si="122"/>
        <v>234.7</v>
      </c>
      <c r="AD568" s="2">
        <f t="shared" si="123"/>
        <v>232.6</v>
      </c>
      <c r="AE568" s="2">
        <f t="shared" si="124"/>
        <v>235.7</v>
      </c>
      <c r="AF568" s="2">
        <f t="shared" si="125"/>
        <v>50</v>
      </c>
    </row>
    <row r="569" spans="1:32" x14ac:dyDescent="0.2">
      <c r="A569" s="2" t="s">
        <v>37</v>
      </c>
      <c r="B569" s="2" t="s">
        <v>605</v>
      </c>
      <c r="C569" s="3" t="str">
        <f t="shared" si="112"/>
        <v>26-08-2015 13-28-06</v>
      </c>
      <c r="D569" s="4">
        <v>42242.561180497687</v>
      </c>
      <c r="E569" s="2">
        <v>18.399999999999999</v>
      </c>
      <c r="F569" s="2">
        <v>13.2</v>
      </c>
      <c r="G569" s="2">
        <v>21.4</v>
      </c>
      <c r="H569" s="2">
        <v>8.16</v>
      </c>
      <c r="I569" s="2">
        <v>12.56</v>
      </c>
      <c r="J569" s="2">
        <v>9.5500000000000007</v>
      </c>
      <c r="K569" s="2">
        <v>0.65</v>
      </c>
      <c r="L569" s="2">
        <v>410.15</v>
      </c>
      <c r="M569" s="2">
        <v>7.1</v>
      </c>
      <c r="N569" s="2">
        <v>236.6</v>
      </c>
      <c r="O569" s="2">
        <v>235.3</v>
      </c>
      <c r="P569" s="2">
        <v>238.5</v>
      </c>
      <c r="Q569" s="2">
        <v>49.9</v>
      </c>
      <c r="R569" s="2">
        <v>0</v>
      </c>
      <c r="S569" s="4">
        <v>42242.58738420139</v>
      </c>
      <c r="T569" s="2">
        <f t="shared" si="113"/>
        <v>18.899999999999999</v>
      </c>
      <c r="U569" s="2">
        <f t="shared" si="114"/>
        <v>10.4</v>
      </c>
      <c r="V569" s="2">
        <f t="shared" si="115"/>
        <v>24.3</v>
      </c>
      <c r="W569" s="2">
        <f t="shared" si="116"/>
        <v>8.2799999999999994</v>
      </c>
      <c r="X569" s="2">
        <f t="shared" si="117"/>
        <v>12.59</v>
      </c>
      <c r="Y569" s="2">
        <f t="shared" si="118"/>
        <v>9.48</v>
      </c>
      <c r="Z569" s="2">
        <f t="shared" si="119"/>
        <v>0.66</v>
      </c>
      <c r="AA569" s="2">
        <f t="shared" si="120"/>
        <v>406.11</v>
      </c>
      <c r="AB569" s="2">
        <f t="shared" si="121"/>
        <v>12.2</v>
      </c>
      <c r="AC569" s="2">
        <f t="shared" si="122"/>
        <v>234.8</v>
      </c>
      <c r="AD569" s="2">
        <f t="shared" si="123"/>
        <v>232.8</v>
      </c>
      <c r="AE569" s="2">
        <f t="shared" si="124"/>
        <v>235.8</v>
      </c>
      <c r="AF569" s="2">
        <f t="shared" si="125"/>
        <v>49.9</v>
      </c>
    </row>
    <row r="570" spans="1:32" x14ac:dyDescent="0.2">
      <c r="A570" s="2" t="s">
        <v>37</v>
      </c>
      <c r="B570" s="2" t="s">
        <v>606</v>
      </c>
      <c r="C570" s="3" t="str">
        <f t="shared" si="112"/>
        <v>26-08-2015 13-28-12</v>
      </c>
      <c r="D570" s="4">
        <v>42242.561249942133</v>
      </c>
      <c r="E570" s="2">
        <v>17.7</v>
      </c>
      <c r="F570" s="2">
        <v>13.9</v>
      </c>
      <c r="G570" s="2">
        <v>21.2</v>
      </c>
      <c r="H570" s="2">
        <v>8.17</v>
      </c>
      <c r="I570" s="2">
        <v>12.51</v>
      </c>
      <c r="J570" s="2">
        <v>9.48</v>
      </c>
      <c r="K570" s="2">
        <v>0.65</v>
      </c>
      <c r="L570" s="2">
        <v>410.09</v>
      </c>
      <c r="M570" s="2">
        <v>6.3</v>
      </c>
      <c r="N570" s="2">
        <v>236.5</v>
      </c>
      <c r="O570" s="2">
        <v>235.2</v>
      </c>
      <c r="P570" s="2">
        <v>238.6</v>
      </c>
      <c r="Q570" s="2">
        <v>49.9</v>
      </c>
      <c r="R570" s="2">
        <v>0</v>
      </c>
      <c r="S570" s="4">
        <v>42242.587499942128</v>
      </c>
      <c r="T570" s="2">
        <f t="shared" si="113"/>
        <v>5.0999999999999996</v>
      </c>
      <c r="U570" s="2">
        <f t="shared" si="114"/>
        <v>5.4</v>
      </c>
      <c r="V570" s="2">
        <f t="shared" si="115"/>
        <v>4.7</v>
      </c>
      <c r="W570" s="2">
        <f t="shared" si="116"/>
        <v>2.52</v>
      </c>
      <c r="X570" s="2">
        <f t="shared" si="117"/>
        <v>3.56</v>
      </c>
      <c r="Y570" s="2">
        <f t="shared" si="118"/>
        <v>2.52</v>
      </c>
      <c r="Z570" s="2">
        <f t="shared" si="119"/>
        <v>0.71</v>
      </c>
      <c r="AA570" s="2">
        <f t="shared" si="120"/>
        <v>406.28</v>
      </c>
      <c r="AB570" s="2">
        <f t="shared" si="121"/>
        <v>0.6</v>
      </c>
      <c r="AC570" s="2">
        <f t="shared" si="122"/>
        <v>235.3</v>
      </c>
      <c r="AD570" s="2">
        <f t="shared" si="123"/>
        <v>232.5</v>
      </c>
      <c r="AE570" s="2">
        <f t="shared" si="124"/>
        <v>235.9</v>
      </c>
      <c r="AF570" s="2">
        <f t="shared" si="125"/>
        <v>50</v>
      </c>
    </row>
    <row r="571" spans="1:32" x14ac:dyDescent="0.2">
      <c r="A571" s="2" t="s">
        <v>37</v>
      </c>
      <c r="B571" s="2" t="s">
        <v>607</v>
      </c>
      <c r="C571" s="3" t="str">
        <f t="shared" si="112"/>
        <v>26-08-2015 13-28-18</v>
      </c>
      <c r="D571" s="4">
        <v>42242.561319386572</v>
      </c>
      <c r="E571" s="2">
        <v>17.399999999999999</v>
      </c>
      <c r="F571" s="2">
        <v>14.3</v>
      </c>
      <c r="G571" s="2">
        <v>20.9</v>
      </c>
      <c r="H571" s="2">
        <v>8.15</v>
      </c>
      <c r="I571" s="2">
        <v>12.47</v>
      </c>
      <c r="J571" s="2">
        <v>9.43</v>
      </c>
      <c r="K571" s="2">
        <v>0.65</v>
      </c>
      <c r="L571" s="2">
        <v>410.15</v>
      </c>
      <c r="M571" s="2">
        <v>5.8</v>
      </c>
      <c r="N571" s="2">
        <v>236.5</v>
      </c>
      <c r="O571" s="2">
        <v>235.2</v>
      </c>
      <c r="P571" s="2">
        <v>238.7</v>
      </c>
      <c r="Q571" s="2">
        <v>50</v>
      </c>
      <c r="R571" s="2">
        <v>0</v>
      </c>
      <c r="S571" s="4">
        <v>42242.587615682867</v>
      </c>
      <c r="T571" s="2">
        <f t="shared" si="113"/>
        <v>5.0999999999999996</v>
      </c>
      <c r="U571" s="2">
        <f t="shared" si="114"/>
        <v>5.4</v>
      </c>
      <c r="V571" s="2">
        <f t="shared" si="115"/>
        <v>4.8</v>
      </c>
      <c r="W571" s="2">
        <f t="shared" si="116"/>
        <v>2.5499999999999998</v>
      </c>
      <c r="X571" s="2">
        <f t="shared" si="117"/>
        <v>3.59</v>
      </c>
      <c r="Y571" s="2">
        <f t="shared" si="118"/>
        <v>2.5299999999999998</v>
      </c>
      <c r="Z571" s="2">
        <f t="shared" si="119"/>
        <v>0.71</v>
      </c>
      <c r="AA571" s="2">
        <f t="shared" si="120"/>
        <v>406.63</v>
      </c>
      <c r="AB571" s="2">
        <f t="shared" si="121"/>
        <v>0.7</v>
      </c>
      <c r="AC571" s="2">
        <f t="shared" si="122"/>
        <v>235.4</v>
      </c>
      <c r="AD571" s="2">
        <f t="shared" si="123"/>
        <v>232.5</v>
      </c>
      <c r="AE571" s="2">
        <f t="shared" si="124"/>
        <v>236.4</v>
      </c>
      <c r="AF571" s="2">
        <f t="shared" si="125"/>
        <v>49.9</v>
      </c>
    </row>
    <row r="572" spans="1:32" x14ac:dyDescent="0.2">
      <c r="A572" s="2" t="s">
        <v>37</v>
      </c>
      <c r="B572" s="2" t="s">
        <v>608</v>
      </c>
      <c r="C572" s="3" t="str">
        <f t="shared" si="112"/>
        <v>26-08-2015 13-28-24</v>
      </c>
      <c r="D572" s="4">
        <v>42242.561388831018</v>
      </c>
      <c r="E572" s="2">
        <v>18</v>
      </c>
      <c r="F572" s="2">
        <v>13.5</v>
      </c>
      <c r="G572" s="2">
        <v>21.5</v>
      </c>
      <c r="H572" s="2">
        <v>8.18</v>
      </c>
      <c r="I572" s="2">
        <v>12.57</v>
      </c>
      <c r="J572" s="2">
        <v>9.5399999999999991</v>
      </c>
      <c r="K572" s="2">
        <v>0.65</v>
      </c>
      <c r="L572" s="2">
        <v>410.21</v>
      </c>
      <c r="M572" s="2">
        <v>6.8</v>
      </c>
      <c r="N572" s="2">
        <v>236.7</v>
      </c>
      <c r="O572" s="2">
        <v>235.2</v>
      </c>
      <c r="P572" s="2">
        <v>238.6</v>
      </c>
      <c r="Q572" s="2">
        <v>50</v>
      </c>
      <c r="R572" s="2">
        <v>0</v>
      </c>
      <c r="S572" s="4">
        <v>42242.587731423613</v>
      </c>
      <c r="T572" s="2">
        <f t="shared" si="113"/>
        <v>5</v>
      </c>
      <c r="U572" s="2">
        <f t="shared" si="114"/>
        <v>5.3</v>
      </c>
      <c r="V572" s="2">
        <f t="shared" si="115"/>
        <v>4.7</v>
      </c>
      <c r="W572" s="2">
        <f t="shared" si="116"/>
        <v>2.5099999999999998</v>
      </c>
      <c r="X572" s="2">
        <f t="shared" si="117"/>
        <v>3.52</v>
      </c>
      <c r="Y572" s="2">
        <f t="shared" si="118"/>
        <v>2.46</v>
      </c>
      <c r="Z572" s="2">
        <f t="shared" si="119"/>
        <v>0.71</v>
      </c>
      <c r="AA572" s="2">
        <f t="shared" si="120"/>
        <v>406.28</v>
      </c>
      <c r="AB572" s="2">
        <f t="shared" si="121"/>
        <v>0.6</v>
      </c>
      <c r="AC572" s="2">
        <f t="shared" si="122"/>
        <v>235.3</v>
      </c>
      <c r="AD572" s="2">
        <f t="shared" si="123"/>
        <v>232.7</v>
      </c>
      <c r="AE572" s="2">
        <f t="shared" si="124"/>
        <v>235.7</v>
      </c>
      <c r="AF572" s="2">
        <f t="shared" si="125"/>
        <v>50</v>
      </c>
    </row>
    <row r="573" spans="1:32" x14ac:dyDescent="0.2">
      <c r="A573" s="2" t="s">
        <v>37</v>
      </c>
      <c r="B573" s="2" t="s">
        <v>609</v>
      </c>
      <c r="C573" s="3" t="str">
        <f t="shared" si="112"/>
        <v>26-08-2015 13-28-30</v>
      </c>
      <c r="D573" s="4">
        <v>42242.561458275464</v>
      </c>
      <c r="E573" s="2">
        <v>18.600000000000001</v>
      </c>
      <c r="F573" s="2">
        <v>13.1</v>
      </c>
      <c r="G573" s="2">
        <v>21.2</v>
      </c>
      <c r="H573" s="2">
        <v>8.17</v>
      </c>
      <c r="I573" s="2">
        <v>12.54</v>
      </c>
      <c r="J573" s="2">
        <v>9.52</v>
      </c>
      <c r="K573" s="2">
        <v>0.65</v>
      </c>
      <c r="L573" s="2">
        <v>410.27</v>
      </c>
      <c r="M573" s="2">
        <v>6.9</v>
      </c>
      <c r="N573" s="2">
        <v>236.7</v>
      </c>
      <c r="O573" s="2">
        <v>235.3</v>
      </c>
      <c r="P573" s="2">
        <v>238.6</v>
      </c>
      <c r="Q573" s="2">
        <v>50</v>
      </c>
      <c r="R573" s="2">
        <v>0</v>
      </c>
      <c r="S573" s="4">
        <v>42242.587847164352</v>
      </c>
      <c r="T573" s="2">
        <f t="shared" si="113"/>
        <v>5.0999999999999996</v>
      </c>
      <c r="U573" s="2">
        <f t="shared" si="114"/>
        <v>5.4</v>
      </c>
      <c r="V573" s="2">
        <f t="shared" si="115"/>
        <v>4.7</v>
      </c>
      <c r="W573" s="2">
        <f t="shared" si="116"/>
        <v>2.52</v>
      </c>
      <c r="X573" s="2">
        <f t="shared" si="117"/>
        <v>3.57</v>
      </c>
      <c r="Y573" s="2">
        <f t="shared" si="118"/>
        <v>2.52</v>
      </c>
      <c r="Z573" s="2">
        <f t="shared" si="119"/>
        <v>0.71</v>
      </c>
      <c r="AA573" s="2">
        <f t="shared" si="120"/>
        <v>406.4</v>
      </c>
      <c r="AB573" s="2">
        <f t="shared" si="121"/>
        <v>0.6</v>
      </c>
      <c r="AC573" s="2">
        <f t="shared" si="122"/>
        <v>235.4</v>
      </c>
      <c r="AD573" s="2">
        <f t="shared" si="123"/>
        <v>232.7</v>
      </c>
      <c r="AE573" s="2">
        <f t="shared" si="124"/>
        <v>235.8</v>
      </c>
      <c r="AF573" s="2">
        <f t="shared" si="125"/>
        <v>49.9</v>
      </c>
    </row>
    <row r="574" spans="1:32" x14ac:dyDescent="0.2">
      <c r="A574" s="2" t="s">
        <v>37</v>
      </c>
      <c r="B574" s="2" t="s">
        <v>610</v>
      </c>
      <c r="C574" s="3" t="str">
        <f t="shared" si="112"/>
        <v>26-08-2015 13-28-36</v>
      </c>
      <c r="D574" s="4">
        <v>42242.56152771991</v>
      </c>
      <c r="E574" s="2">
        <v>19.100000000000001</v>
      </c>
      <c r="F574" s="2">
        <v>12.9</v>
      </c>
      <c r="G574" s="2">
        <v>21.5</v>
      </c>
      <c r="H574" s="2">
        <v>8.18</v>
      </c>
      <c r="I574" s="2">
        <v>12.68</v>
      </c>
      <c r="J574" s="2">
        <v>9.69</v>
      </c>
      <c r="K574" s="2">
        <v>0.65</v>
      </c>
      <c r="L574" s="2">
        <v>410.09</v>
      </c>
      <c r="M574" s="2">
        <v>7.6</v>
      </c>
      <c r="N574" s="2">
        <v>236.5</v>
      </c>
      <c r="O574" s="2">
        <v>235.2</v>
      </c>
      <c r="P574" s="2">
        <v>238.6</v>
      </c>
      <c r="Q574" s="2">
        <v>49.9</v>
      </c>
      <c r="R574" s="2">
        <v>0</v>
      </c>
      <c r="S574" s="4">
        <v>42242.587962905091</v>
      </c>
      <c r="T574" s="2">
        <f t="shared" si="113"/>
        <v>5.0999999999999996</v>
      </c>
      <c r="U574" s="2">
        <f t="shared" si="114"/>
        <v>5.3</v>
      </c>
      <c r="V574" s="2">
        <f t="shared" si="115"/>
        <v>4.7</v>
      </c>
      <c r="W574" s="2">
        <f t="shared" si="116"/>
        <v>2.5299999999999998</v>
      </c>
      <c r="X574" s="2">
        <f t="shared" si="117"/>
        <v>3.54</v>
      </c>
      <c r="Y574" s="2">
        <f t="shared" si="118"/>
        <v>2.48</v>
      </c>
      <c r="Z574" s="2">
        <f t="shared" si="119"/>
        <v>0.71</v>
      </c>
      <c r="AA574" s="2">
        <f t="shared" si="120"/>
        <v>406.34</v>
      </c>
      <c r="AB574" s="2">
        <f t="shared" si="121"/>
        <v>0.6</v>
      </c>
      <c r="AC574" s="2">
        <f t="shared" si="122"/>
        <v>235.4</v>
      </c>
      <c r="AD574" s="2">
        <f t="shared" si="123"/>
        <v>232.6</v>
      </c>
      <c r="AE574" s="2">
        <f t="shared" si="124"/>
        <v>235.8</v>
      </c>
      <c r="AF574" s="2">
        <f t="shared" si="125"/>
        <v>49.9</v>
      </c>
    </row>
    <row r="575" spans="1:32" x14ac:dyDescent="0.2">
      <c r="A575" s="2" t="s">
        <v>37</v>
      </c>
      <c r="B575" s="2" t="s">
        <v>611</v>
      </c>
      <c r="C575" s="3" t="str">
        <f t="shared" si="112"/>
        <v>26-08-2015 13-28-42</v>
      </c>
      <c r="D575" s="4">
        <v>42242.561597164349</v>
      </c>
      <c r="E575" s="2">
        <v>18.2</v>
      </c>
      <c r="F575" s="2">
        <v>13.3</v>
      </c>
      <c r="G575" s="2">
        <v>21.7</v>
      </c>
      <c r="H575" s="2">
        <v>8.19</v>
      </c>
      <c r="I575" s="2">
        <v>12.61</v>
      </c>
      <c r="J575" s="2">
        <v>9.59</v>
      </c>
      <c r="K575" s="2">
        <v>0.65</v>
      </c>
      <c r="L575" s="2">
        <v>410.21</v>
      </c>
      <c r="M575" s="2">
        <v>7.2</v>
      </c>
      <c r="N575" s="2">
        <v>236.7</v>
      </c>
      <c r="O575" s="2">
        <v>235.3</v>
      </c>
      <c r="P575" s="2">
        <v>238.5</v>
      </c>
      <c r="Q575" s="2">
        <v>49.9</v>
      </c>
      <c r="R575" s="2">
        <v>0</v>
      </c>
      <c r="S575" s="4">
        <v>42242.588078645837</v>
      </c>
      <c r="T575" s="2">
        <f t="shared" si="113"/>
        <v>5.0999999999999996</v>
      </c>
      <c r="U575" s="2">
        <f t="shared" si="114"/>
        <v>5.3</v>
      </c>
      <c r="V575" s="2">
        <f t="shared" si="115"/>
        <v>4.8</v>
      </c>
      <c r="W575" s="2">
        <f t="shared" si="116"/>
        <v>2.5099999999999998</v>
      </c>
      <c r="X575" s="2">
        <f t="shared" si="117"/>
        <v>3.56</v>
      </c>
      <c r="Y575" s="2">
        <f t="shared" si="118"/>
        <v>2.5299999999999998</v>
      </c>
      <c r="Z575" s="2">
        <f t="shared" si="119"/>
        <v>0.7</v>
      </c>
      <c r="AA575" s="2">
        <f t="shared" si="120"/>
        <v>405.99</v>
      </c>
      <c r="AB575" s="2">
        <f t="shared" si="121"/>
        <v>0.7</v>
      </c>
      <c r="AC575" s="2">
        <f t="shared" si="122"/>
        <v>234.6</v>
      </c>
      <c r="AD575" s="2">
        <f t="shared" si="123"/>
        <v>233.3</v>
      </c>
      <c r="AE575" s="2">
        <f t="shared" si="124"/>
        <v>235.3</v>
      </c>
      <c r="AF575" s="2">
        <f t="shared" si="125"/>
        <v>50</v>
      </c>
    </row>
    <row r="576" spans="1:32" x14ac:dyDescent="0.2">
      <c r="A576" s="2" t="s">
        <v>37</v>
      </c>
      <c r="B576" s="2" t="s">
        <v>612</v>
      </c>
      <c r="C576" s="3" t="str">
        <f t="shared" si="112"/>
        <v>26-08-2015 13-28-48</v>
      </c>
      <c r="D576" s="4">
        <v>42242.561666608795</v>
      </c>
      <c r="E576" s="2">
        <v>17.899999999999999</v>
      </c>
      <c r="F576" s="2">
        <v>13.7</v>
      </c>
      <c r="G576" s="2">
        <v>21.5</v>
      </c>
      <c r="H576" s="2">
        <v>8.18</v>
      </c>
      <c r="I576" s="2">
        <v>12.59</v>
      </c>
      <c r="J576" s="2">
        <v>9.57</v>
      </c>
      <c r="K576" s="2">
        <v>0.65</v>
      </c>
      <c r="L576" s="2">
        <v>410.32</v>
      </c>
      <c r="M576" s="2">
        <v>6.8</v>
      </c>
      <c r="N576" s="2">
        <v>236.7</v>
      </c>
      <c r="O576" s="2">
        <v>235.4</v>
      </c>
      <c r="P576" s="2">
        <v>238.6</v>
      </c>
      <c r="Q576" s="2">
        <v>50</v>
      </c>
      <c r="R576" s="2">
        <v>0</v>
      </c>
      <c r="S576" s="4">
        <v>42242.588194386575</v>
      </c>
      <c r="T576" s="2">
        <f t="shared" si="113"/>
        <v>4.9000000000000004</v>
      </c>
      <c r="U576" s="2">
        <f t="shared" si="114"/>
        <v>5.0999999999999996</v>
      </c>
      <c r="V576" s="2">
        <f t="shared" si="115"/>
        <v>4.8</v>
      </c>
      <c r="W576" s="2">
        <f t="shared" si="116"/>
        <v>2.38</v>
      </c>
      <c r="X576" s="2">
        <f t="shared" si="117"/>
        <v>3.47</v>
      </c>
      <c r="Y576" s="2">
        <f t="shared" si="118"/>
        <v>2.52</v>
      </c>
      <c r="Z576" s="2">
        <f t="shared" si="119"/>
        <v>0.69</v>
      </c>
      <c r="AA576" s="2">
        <f t="shared" si="120"/>
        <v>405.99</v>
      </c>
      <c r="AB576" s="2">
        <f t="shared" si="121"/>
        <v>0.6</v>
      </c>
      <c r="AC576" s="2">
        <f t="shared" si="122"/>
        <v>234.2</v>
      </c>
      <c r="AD576" s="2">
        <f t="shared" si="123"/>
        <v>234</v>
      </c>
      <c r="AE576" s="2">
        <f t="shared" si="124"/>
        <v>235</v>
      </c>
      <c r="AF576" s="2">
        <f t="shared" si="125"/>
        <v>49.9</v>
      </c>
    </row>
    <row r="577" spans="1:32" x14ac:dyDescent="0.2">
      <c r="A577" s="2" t="s">
        <v>37</v>
      </c>
      <c r="B577" s="2" t="s">
        <v>613</v>
      </c>
      <c r="C577" s="3" t="str">
        <f t="shared" si="112"/>
        <v>26-08-2015 13-28-54</v>
      </c>
      <c r="D577" s="4">
        <v>42242.561736053241</v>
      </c>
      <c r="E577" s="2">
        <v>18.100000000000001</v>
      </c>
      <c r="F577" s="2">
        <v>13.4</v>
      </c>
      <c r="G577" s="2">
        <v>21.3</v>
      </c>
      <c r="H577" s="2">
        <v>8.17</v>
      </c>
      <c r="I577" s="2">
        <v>12.52</v>
      </c>
      <c r="J577" s="2">
        <v>9.49</v>
      </c>
      <c r="K577" s="2">
        <v>0.65</v>
      </c>
      <c r="L577" s="2">
        <v>410.27</v>
      </c>
      <c r="M577" s="2">
        <v>6.8</v>
      </c>
      <c r="N577" s="2">
        <v>236.7</v>
      </c>
      <c r="O577" s="2">
        <v>235.3</v>
      </c>
      <c r="P577" s="2">
        <v>238.6</v>
      </c>
      <c r="Q577" s="2">
        <v>50</v>
      </c>
      <c r="R577" s="2">
        <v>0</v>
      </c>
      <c r="S577" s="4">
        <v>42242.588310127314</v>
      </c>
      <c r="T577" s="2">
        <f t="shared" si="113"/>
        <v>4.9000000000000004</v>
      </c>
      <c r="U577" s="2">
        <f t="shared" si="114"/>
        <v>5.0999999999999996</v>
      </c>
      <c r="V577" s="2">
        <f t="shared" si="115"/>
        <v>4.8</v>
      </c>
      <c r="W577" s="2">
        <f t="shared" si="116"/>
        <v>2.4</v>
      </c>
      <c r="X577" s="2">
        <f t="shared" si="117"/>
        <v>3.47</v>
      </c>
      <c r="Y577" s="2">
        <f t="shared" si="118"/>
        <v>2.5099999999999998</v>
      </c>
      <c r="Z577" s="2">
        <f t="shared" si="119"/>
        <v>0.69</v>
      </c>
      <c r="AA577" s="2">
        <f t="shared" si="120"/>
        <v>406.11</v>
      </c>
      <c r="AB577" s="2">
        <f t="shared" si="121"/>
        <v>0.6</v>
      </c>
      <c r="AC577" s="2">
        <f t="shared" si="122"/>
        <v>234.3</v>
      </c>
      <c r="AD577" s="2">
        <f t="shared" si="123"/>
        <v>233.9</v>
      </c>
      <c r="AE577" s="2">
        <f t="shared" si="124"/>
        <v>235.2</v>
      </c>
      <c r="AF577" s="2">
        <f t="shared" si="125"/>
        <v>49.9</v>
      </c>
    </row>
    <row r="578" spans="1:32" x14ac:dyDescent="0.2">
      <c r="A578" s="2" t="s">
        <v>37</v>
      </c>
      <c r="B578" s="2" t="s">
        <v>614</v>
      </c>
      <c r="C578" s="3" t="str">
        <f t="shared" si="112"/>
        <v>26-08-2015 13-29-00</v>
      </c>
      <c r="D578" s="4">
        <v>42242.561805497688</v>
      </c>
      <c r="E578" s="2">
        <v>18.5</v>
      </c>
      <c r="F578" s="2">
        <v>13.1</v>
      </c>
      <c r="G578" s="2">
        <v>21.5</v>
      </c>
      <c r="H578" s="2">
        <v>8.18</v>
      </c>
      <c r="I578" s="2">
        <v>12.58</v>
      </c>
      <c r="J578" s="2">
        <v>9.56</v>
      </c>
      <c r="K578" s="2">
        <v>0.65</v>
      </c>
      <c r="L578" s="2">
        <v>409.92</v>
      </c>
      <c r="M578" s="2">
        <v>7.1</v>
      </c>
      <c r="N578" s="2">
        <v>236.5</v>
      </c>
      <c r="O578" s="2">
        <v>235.2</v>
      </c>
      <c r="P578" s="2">
        <v>238.3</v>
      </c>
      <c r="Q578" s="2">
        <v>49.9</v>
      </c>
      <c r="R578" s="2">
        <v>0</v>
      </c>
      <c r="S578" s="4">
        <v>42242.588425868053</v>
      </c>
      <c r="T578" s="2">
        <f t="shared" si="113"/>
        <v>4.9000000000000004</v>
      </c>
      <c r="U578" s="2">
        <f t="shared" si="114"/>
        <v>5.0999999999999996</v>
      </c>
      <c r="V578" s="2">
        <f t="shared" si="115"/>
        <v>4.9000000000000004</v>
      </c>
      <c r="W578" s="2">
        <f t="shared" si="116"/>
        <v>2.42</v>
      </c>
      <c r="X578" s="2">
        <f t="shared" si="117"/>
        <v>3.49</v>
      </c>
      <c r="Y578" s="2">
        <f t="shared" si="118"/>
        <v>2.52</v>
      </c>
      <c r="Z578" s="2">
        <f t="shared" si="119"/>
        <v>0.69</v>
      </c>
      <c r="AA578" s="2">
        <f t="shared" si="120"/>
        <v>406.22</v>
      </c>
      <c r="AB578" s="2">
        <f t="shared" si="121"/>
        <v>0.7</v>
      </c>
      <c r="AC578" s="2">
        <f t="shared" si="122"/>
        <v>234.5</v>
      </c>
      <c r="AD578" s="2">
        <f t="shared" si="123"/>
        <v>233.9</v>
      </c>
      <c r="AE578" s="2">
        <f t="shared" si="124"/>
        <v>235.2</v>
      </c>
      <c r="AF578" s="2">
        <f t="shared" si="125"/>
        <v>50</v>
      </c>
    </row>
    <row r="579" spans="1:32" x14ac:dyDescent="0.2">
      <c r="A579" s="2" t="s">
        <v>37</v>
      </c>
      <c r="B579" s="2" t="s">
        <v>615</v>
      </c>
      <c r="C579" s="3" t="str">
        <f t="shared" ref="C579:C642" si="126">A579&amp;" "&amp;B579</f>
        <v>26-08-2015 13-29-06</v>
      </c>
      <c r="D579" s="4">
        <v>42242.561874942126</v>
      </c>
      <c r="E579" s="2">
        <v>18.600000000000001</v>
      </c>
      <c r="F579" s="2">
        <v>13</v>
      </c>
      <c r="G579" s="2">
        <v>21.4</v>
      </c>
      <c r="H579" s="2">
        <v>8.18</v>
      </c>
      <c r="I579" s="2">
        <v>12.56</v>
      </c>
      <c r="J579" s="2">
        <v>9.5299999999999994</v>
      </c>
      <c r="K579" s="2">
        <v>0.65</v>
      </c>
      <c r="L579" s="2">
        <v>409.92</v>
      </c>
      <c r="M579" s="2">
        <v>7.2</v>
      </c>
      <c r="N579" s="2">
        <v>236.6</v>
      </c>
      <c r="O579" s="2">
        <v>235.1</v>
      </c>
      <c r="P579" s="2">
        <v>238.3</v>
      </c>
      <c r="Q579" s="2">
        <v>50</v>
      </c>
      <c r="R579" s="2">
        <v>0</v>
      </c>
      <c r="S579" s="4">
        <v>42242.588541608799</v>
      </c>
      <c r="T579" s="2">
        <f t="shared" si="113"/>
        <v>23.3</v>
      </c>
      <c r="U579" s="2">
        <f t="shared" si="114"/>
        <v>10.5</v>
      </c>
      <c r="V579" s="2">
        <f t="shared" si="115"/>
        <v>22.6</v>
      </c>
      <c r="W579" s="2">
        <f t="shared" si="116"/>
        <v>8.77</v>
      </c>
      <c r="X579" s="2">
        <f t="shared" si="117"/>
        <v>13.25</v>
      </c>
      <c r="Y579" s="2">
        <f t="shared" si="118"/>
        <v>9.93</v>
      </c>
      <c r="Z579" s="2">
        <f t="shared" si="119"/>
        <v>0.66</v>
      </c>
      <c r="AA579" s="2">
        <f t="shared" si="120"/>
        <v>406.4</v>
      </c>
      <c r="AB579" s="2">
        <f t="shared" si="121"/>
        <v>10.7</v>
      </c>
      <c r="AC579" s="2">
        <f t="shared" si="122"/>
        <v>234.2</v>
      </c>
      <c r="AD579" s="2">
        <f t="shared" si="123"/>
        <v>233.2</v>
      </c>
      <c r="AE579" s="2">
        <f t="shared" si="124"/>
        <v>236.5</v>
      </c>
      <c r="AF579" s="2">
        <f t="shared" si="125"/>
        <v>49.9</v>
      </c>
    </row>
    <row r="580" spans="1:32" x14ac:dyDescent="0.2">
      <c r="A580" s="2" t="s">
        <v>37</v>
      </c>
      <c r="B580" s="2" t="s">
        <v>616</v>
      </c>
      <c r="C580" s="3" t="str">
        <f t="shared" si="126"/>
        <v>26-08-2015 13-29-12</v>
      </c>
      <c r="D580" s="4">
        <v>42242.561944386573</v>
      </c>
      <c r="E580" s="2">
        <v>18.899999999999999</v>
      </c>
      <c r="F580" s="2">
        <v>13</v>
      </c>
      <c r="G580" s="2">
        <v>21.1</v>
      </c>
      <c r="H580" s="2">
        <v>8.16</v>
      </c>
      <c r="I580" s="2">
        <v>12.56</v>
      </c>
      <c r="J580" s="2">
        <v>9.5399999999999991</v>
      </c>
      <c r="K580" s="2">
        <v>0.65</v>
      </c>
      <c r="L580" s="2">
        <v>409.98</v>
      </c>
      <c r="M580" s="2">
        <v>7</v>
      </c>
      <c r="N580" s="2">
        <v>236.6</v>
      </c>
      <c r="O580" s="2">
        <v>235.2</v>
      </c>
      <c r="P580" s="2">
        <v>238.3</v>
      </c>
      <c r="Q580" s="2">
        <v>50</v>
      </c>
      <c r="R580" s="2">
        <v>0</v>
      </c>
      <c r="S580" s="4">
        <v>42242.588657349537</v>
      </c>
      <c r="T580" s="2">
        <f t="shared" ref="T580:T643" si="127">VLOOKUP($S580,$D$2:$Q$1416,2)</f>
        <v>22.1</v>
      </c>
      <c r="U580" s="2">
        <f t="shared" ref="U580:U643" si="128">VLOOKUP($S580,$D$2:$Q$1416,3)</f>
        <v>9.6</v>
      </c>
      <c r="V580" s="2">
        <f t="shared" ref="V580:V643" si="129">VLOOKUP($S580,$D$2:$Q$1416,4)</f>
        <v>22.2</v>
      </c>
      <c r="W580" s="2">
        <f t="shared" ref="W580:W643" si="130">VLOOKUP($S580,$D$2:$Q$1416,5)</f>
        <v>8.25</v>
      </c>
      <c r="X580" s="2">
        <f t="shared" ref="X580:X643" si="131">VLOOKUP($S580,$D$2:$Q$1416,6)</f>
        <v>12.66</v>
      </c>
      <c r="Y580" s="2">
        <f t="shared" ref="Y580:Y643" si="132">VLOOKUP($S580,$D$2:$Q$1416,7)</f>
        <v>9.6</v>
      </c>
      <c r="Z580" s="2">
        <f t="shared" ref="Z580:Z643" si="133">VLOOKUP($S580,$D$2:$Q$1416,8)</f>
        <v>0.65</v>
      </c>
      <c r="AA580" s="2">
        <f t="shared" ref="AA580:AA643" si="134">VLOOKUP($S580,$D$2:$Q$1416,9)</f>
        <v>406.11</v>
      </c>
      <c r="AB580" s="2">
        <f t="shared" ref="AB580:AB643" si="135">VLOOKUP($S580,$D$2:$Q$1416,10)</f>
        <v>11</v>
      </c>
      <c r="AC580" s="2">
        <f t="shared" ref="AC580:AC643" si="136">VLOOKUP($S580,$D$2:$Q$1416,11)</f>
        <v>234.1</v>
      </c>
      <c r="AD580" s="2">
        <f t="shared" ref="AD580:AD643" si="137">VLOOKUP($S580,$D$2:$Q$1416,12)</f>
        <v>233.1</v>
      </c>
      <c r="AE580" s="2">
        <f t="shared" ref="AE580:AE643" si="138">VLOOKUP($S580,$D$2:$Q$1416,13)</f>
        <v>236.2</v>
      </c>
      <c r="AF580" s="2">
        <f t="shared" ref="AF580:AF643" si="139">VLOOKUP($S580,$D$2:$Q$1416,14)</f>
        <v>49.9</v>
      </c>
    </row>
    <row r="581" spans="1:32" x14ac:dyDescent="0.2">
      <c r="A581" s="2" t="s">
        <v>37</v>
      </c>
      <c r="B581" s="2" t="s">
        <v>617</v>
      </c>
      <c r="C581" s="3" t="str">
        <f t="shared" si="126"/>
        <v>26-08-2015 13-29-18</v>
      </c>
      <c r="D581" s="4">
        <v>42242.562013831019</v>
      </c>
      <c r="E581" s="2">
        <v>18.7</v>
      </c>
      <c r="F581" s="2">
        <v>13.8</v>
      </c>
      <c r="G581" s="2">
        <v>20.8</v>
      </c>
      <c r="H581" s="2">
        <v>8.15</v>
      </c>
      <c r="I581" s="2">
        <v>12.63</v>
      </c>
      <c r="J581" s="2">
        <v>9.65</v>
      </c>
      <c r="K581" s="2">
        <v>0.65</v>
      </c>
      <c r="L581" s="2">
        <v>410.09</v>
      </c>
      <c r="M581" s="2">
        <v>6.2</v>
      </c>
      <c r="N581" s="2">
        <v>236.5</v>
      </c>
      <c r="O581" s="2">
        <v>235.3</v>
      </c>
      <c r="P581" s="2">
        <v>238.5</v>
      </c>
      <c r="Q581" s="2">
        <v>50</v>
      </c>
      <c r="R581" s="2">
        <v>0</v>
      </c>
      <c r="S581" s="4">
        <v>42242.588773090276</v>
      </c>
      <c r="T581" s="2">
        <f t="shared" si="127"/>
        <v>45.8</v>
      </c>
      <c r="U581" s="2">
        <f t="shared" si="128"/>
        <v>27.9</v>
      </c>
      <c r="V581" s="2">
        <f t="shared" si="129"/>
        <v>44.6</v>
      </c>
      <c r="W581" s="2">
        <f t="shared" si="130"/>
        <v>20.18</v>
      </c>
      <c r="X581" s="2">
        <f t="shared" si="131"/>
        <v>27.64</v>
      </c>
      <c r="Y581" s="2">
        <f t="shared" si="132"/>
        <v>18.89</v>
      </c>
      <c r="Z581" s="2">
        <f t="shared" si="133"/>
        <v>0.73</v>
      </c>
      <c r="AA581" s="2">
        <f t="shared" si="134"/>
        <v>404.38</v>
      </c>
      <c r="AB581" s="2">
        <f t="shared" si="135"/>
        <v>13.2</v>
      </c>
      <c r="AC581" s="2">
        <f t="shared" si="136"/>
        <v>233</v>
      </c>
      <c r="AD581" s="2">
        <f t="shared" si="137"/>
        <v>232</v>
      </c>
      <c r="AE581" s="2">
        <f t="shared" si="138"/>
        <v>235.4</v>
      </c>
      <c r="AF581" s="2">
        <f t="shared" si="139"/>
        <v>49.9</v>
      </c>
    </row>
    <row r="582" spans="1:32" x14ac:dyDescent="0.2">
      <c r="A582" s="2" t="s">
        <v>37</v>
      </c>
      <c r="B582" s="2" t="s">
        <v>618</v>
      </c>
      <c r="C582" s="3" t="str">
        <f t="shared" si="126"/>
        <v>26-08-2015 13-29-24</v>
      </c>
      <c r="D582" s="4">
        <v>42242.562083275465</v>
      </c>
      <c r="E582" s="2">
        <v>18.8</v>
      </c>
      <c r="F582" s="2">
        <v>13.5</v>
      </c>
      <c r="G582" s="2">
        <v>21.2</v>
      </c>
      <c r="H582" s="2">
        <v>8.1999999999999993</v>
      </c>
      <c r="I582" s="2">
        <v>12.68</v>
      </c>
      <c r="J582" s="2">
        <v>9.68</v>
      </c>
      <c r="K582" s="2">
        <v>0.65</v>
      </c>
      <c r="L582" s="2">
        <v>410.27</v>
      </c>
      <c r="M582" s="2">
        <v>6.8</v>
      </c>
      <c r="N582" s="2">
        <v>236.6</v>
      </c>
      <c r="O582" s="2">
        <v>235.4</v>
      </c>
      <c r="P582" s="2">
        <v>238.6</v>
      </c>
      <c r="Q582" s="2">
        <v>50</v>
      </c>
      <c r="R582" s="2">
        <v>0</v>
      </c>
      <c r="S582" s="4">
        <v>42242.588888831022</v>
      </c>
      <c r="T582" s="2">
        <f t="shared" si="127"/>
        <v>47.6</v>
      </c>
      <c r="U582" s="2">
        <f t="shared" si="128"/>
        <v>28.8</v>
      </c>
      <c r="V582" s="2">
        <f t="shared" si="129"/>
        <v>43.5</v>
      </c>
      <c r="W582" s="2">
        <f t="shared" si="130"/>
        <v>20.49</v>
      </c>
      <c r="X582" s="2">
        <f t="shared" si="131"/>
        <v>27.97</v>
      </c>
      <c r="Y582" s="2">
        <f t="shared" si="132"/>
        <v>19.04</v>
      </c>
      <c r="Z582" s="2">
        <f t="shared" si="133"/>
        <v>0.73</v>
      </c>
      <c r="AA582" s="2">
        <f t="shared" si="134"/>
        <v>403.8</v>
      </c>
      <c r="AB582" s="2">
        <f t="shared" si="135"/>
        <v>12.6</v>
      </c>
      <c r="AC582" s="2">
        <f t="shared" si="136"/>
        <v>232.6</v>
      </c>
      <c r="AD582" s="2">
        <f t="shared" si="137"/>
        <v>231.9</v>
      </c>
      <c r="AE582" s="2">
        <f t="shared" si="138"/>
        <v>234.9</v>
      </c>
      <c r="AF582" s="2">
        <f t="shared" si="139"/>
        <v>49.9</v>
      </c>
    </row>
    <row r="583" spans="1:32" x14ac:dyDescent="0.2">
      <c r="A583" s="2" t="s">
        <v>37</v>
      </c>
      <c r="B583" s="2" t="s">
        <v>619</v>
      </c>
      <c r="C583" s="3" t="str">
        <f t="shared" si="126"/>
        <v>26-08-2015 13-29-30</v>
      </c>
      <c r="D583" s="4">
        <v>42242.562152719911</v>
      </c>
      <c r="E583" s="2">
        <v>37.200000000000003</v>
      </c>
      <c r="F583" s="2">
        <v>33.200000000000003</v>
      </c>
      <c r="G583" s="2">
        <v>41.4</v>
      </c>
      <c r="H583" s="2">
        <v>18.850000000000001</v>
      </c>
      <c r="I583" s="2">
        <v>26.46</v>
      </c>
      <c r="J583" s="2">
        <v>18.57</v>
      </c>
      <c r="K583" s="2">
        <v>0.71</v>
      </c>
      <c r="L583" s="2">
        <v>409.69</v>
      </c>
      <c r="M583" s="2">
        <v>7</v>
      </c>
      <c r="N583" s="2">
        <v>236.1</v>
      </c>
      <c r="O583" s="2">
        <v>235.2</v>
      </c>
      <c r="P583" s="2">
        <v>238.3</v>
      </c>
      <c r="Q583" s="2">
        <v>49.9</v>
      </c>
      <c r="R583" s="2">
        <v>0</v>
      </c>
      <c r="S583" s="4">
        <v>42242.589004571761</v>
      </c>
      <c r="T583" s="2">
        <f t="shared" si="127"/>
        <v>39</v>
      </c>
      <c r="U583" s="2">
        <f t="shared" si="128"/>
        <v>21.8</v>
      </c>
      <c r="V583" s="2">
        <f t="shared" si="129"/>
        <v>34.6</v>
      </c>
      <c r="W583" s="2">
        <f t="shared" si="130"/>
        <v>15.96</v>
      </c>
      <c r="X583" s="2">
        <f t="shared" si="131"/>
        <v>22.28</v>
      </c>
      <c r="Y583" s="2">
        <f t="shared" si="132"/>
        <v>15.54</v>
      </c>
      <c r="Z583" s="2">
        <f t="shared" si="133"/>
        <v>0.72</v>
      </c>
      <c r="AA583" s="2">
        <f t="shared" si="134"/>
        <v>404.26</v>
      </c>
      <c r="AB583" s="2">
        <f t="shared" si="135"/>
        <v>11.9</v>
      </c>
      <c r="AC583" s="2">
        <f t="shared" si="136"/>
        <v>232.8</v>
      </c>
      <c r="AD583" s="2">
        <f t="shared" si="137"/>
        <v>232.2</v>
      </c>
      <c r="AE583" s="2">
        <f t="shared" si="138"/>
        <v>235.2</v>
      </c>
      <c r="AF583" s="2">
        <f t="shared" si="139"/>
        <v>50</v>
      </c>
    </row>
    <row r="584" spans="1:32" x14ac:dyDescent="0.2">
      <c r="A584" s="2" t="s">
        <v>37</v>
      </c>
      <c r="B584" s="2" t="s">
        <v>620</v>
      </c>
      <c r="C584" s="3" t="str">
        <f t="shared" si="126"/>
        <v>26-08-2015 13-29-36</v>
      </c>
      <c r="D584" s="4">
        <v>42242.56222216435</v>
      </c>
      <c r="E584" s="2">
        <v>40.9</v>
      </c>
      <c r="F584" s="2">
        <v>36.1</v>
      </c>
      <c r="G584" s="2">
        <v>44</v>
      </c>
      <c r="H584" s="2">
        <v>20.53</v>
      </c>
      <c r="I584" s="2">
        <v>28.61</v>
      </c>
      <c r="J584" s="2">
        <v>19.93</v>
      </c>
      <c r="K584" s="2">
        <v>0.72</v>
      </c>
      <c r="L584" s="2">
        <v>409.4</v>
      </c>
      <c r="M584" s="2">
        <v>6.9</v>
      </c>
      <c r="N584" s="2">
        <v>236</v>
      </c>
      <c r="O584" s="2">
        <v>234.9</v>
      </c>
      <c r="P584" s="2">
        <v>238.2</v>
      </c>
      <c r="Q584" s="2">
        <v>50</v>
      </c>
      <c r="R584" s="2">
        <v>0</v>
      </c>
      <c r="S584" s="4">
        <v>42242.589120312499</v>
      </c>
      <c r="T584" s="2">
        <f t="shared" si="127"/>
        <v>22.1</v>
      </c>
      <c r="U584" s="2">
        <f t="shared" si="128"/>
        <v>9.8000000000000007</v>
      </c>
      <c r="V584" s="2">
        <f t="shared" si="129"/>
        <v>21.1</v>
      </c>
      <c r="W584" s="2">
        <f t="shared" si="130"/>
        <v>8.14</v>
      </c>
      <c r="X584" s="2">
        <f t="shared" si="131"/>
        <v>12.41</v>
      </c>
      <c r="Y584" s="2">
        <f t="shared" si="132"/>
        <v>9.3699999999999992</v>
      </c>
      <c r="Z584" s="2">
        <f t="shared" si="133"/>
        <v>0.66</v>
      </c>
      <c r="AA584" s="2">
        <f t="shared" si="134"/>
        <v>405.18</v>
      </c>
      <c r="AB584" s="2">
        <f t="shared" si="135"/>
        <v>10.3</v>
      </c>
      <c r="AC584" s="2">
        <f t="shared" si="136"/>
        <v>233.5</v>
      </c>
      <c r="AD584" s="2">
        <f t="shared" si="137"/>
        <v>232.5</v>
      </c>
      <c r="AE584" s="2">
        <f t="shared" si="138"/>
        <v>235.8</v>
      </c>
      <c r="AF584" s="2">
        <f t="shared" si="139"/>
        <v>49.9</v>
      </c>
    </row>
    <row r="585" spans="1:32" x14ac:dyDescent="0.2">
      <c r="A585" s="2" t="s">
        <v>37</v>
      </c>
      <c r="B585" s="2" t="s">
        <v>621</v>
      </c>
      <c r="C585" s="3" t="str">
        <f t="shared" si="126"/>
        <v>26-08-2015 13-29-42</v>
      </c>
      <c r="D585" s="4">
        <v>42242.562291608796</v>
      </c>
      <c r="E585" s="2">
        <v>41.4</v>
      </c>
      <c r="F585" s="2">
        <v>36.1</v>
      </c>
      <c r="G585" s="2">
        <v>44.4</v>
      </c>
      <c r="H585" s="2">
        <v>20.68</v>
      </c>
      <c r="I585" s="2">
        <v>28.82</v>
      </c>
      <c r="J585" s="2">
        <v>20.079999999999998</v>
      </c>
      <c r="K585" s="2">
        <v>0.72</v>
      </c>
      <c r="L585" s="2">
        <v>409.34</v>
      </c>
      <c r="M585" s="2">
        <v>7.4</v>
      </c>
      <c r="N585" s="2">
        <v>236</v>
      </c>
      <c r="O585" s="2">
        <v>234.8</v>
      </c>
      <c r="P585" s="2">
        <v>238.2</v>
      </c>
      <c r="Q585" s="2">
        <v>50</v>
      </c>
      <c r="R585" s="2">
        <v>0</v>
      </c>
      <c r="S585" s="4">
        <v>42242.589236053238</v>
      </c>
      <c r="T585" s="2">
        <f t="shared" si="127"/>
        <v>22.1</v>
      </c>
      <c r="U585" s="2">
        <f t="shared" si="128"/>
        <v>9.8000000000000007</v>
      </c>
      <c r="V585" s="2">
        <f t="shared" si="129"/>
        <v>21.1</v>
      </c>
      <c r="W585" s="2">
        <f t="shared" si="130"/>
        <v>8.1300000000000008</v>
      </c>
      <c r="X585" s="2">
        <f t="shared" si="131"/>
        <v>12.42</v>
      </c>
      <c r="Y585" s="2">
        <f t="shared" si="132"/>
        <v>9.39</v>
      </c>
      <c r="Z585" s="2">
        <f t="shared" si="133"/>
        <v>0.65</v>
      </c>
      <c r="AA585" s="2">
        <f t="shared" si="134"/>
        <v>405.53</v>
      </c>
      <c r="AB585" s="2">
        <f t="shared" si="135"/>
        <v>10.199999999999999</v>
      </c>
      <c r="AC585" s="2">
        <f t="shared" si="136"/>
        <v>233.5</v>
      </c>
      <c r="AD585" s="2">
        <f t="shared" si="137"/>
        <v>232.9</v>
      </c>
      <c r="AE585" s="2">
        <f t="shared" si="138"/>
        <v>236</v>
      </c>
      <c r="AF585" s="2">
        <f t="shared" si="139"/>
        <v>49.9</v>
      </c>
    </row>
    <row r="586" spans="1:32" x14ac:dyDescent="0.2">
      <c r="A586" s="2" t="s">
        <v>37</v>
      </c>
      <c r="B586" s="2" t="s">
        <v>622</v>
      </c>
      <c r="C586" s="3" t="str">
        <f t="shared" si="126"/>
        <v>26-08-2015 13-29-48</v>
      </c>
      <c r="D586" s="4">
        <v>42242.562361053242</v>
      </c>
      <c r="E586" s="2">
        <v>42.5</v>
      </c>
      <c r="F586" s="2">
        <v>36.200000000000003</v>
      </c>
      <c r="G586" s="2">
        <v>44</v>
      </c>
      <c r="H586" s="2">
        <v>20.84</v>
      </c>
      <c r="I586" s="2">
        <v>28.99</v>
      </c>
      <c r="J586" s="2">
        <v>20.16</v>
      </c>
      <c r="K586" s="2">
        <v>0.72</v>
      </c>
      <c r="L586" s="2">
        <v>409.11</v>
      </c>
      <c r="M586" s="2">
        <v>7.1</v>
      </c>
      <c r="N586" s="2">
        <v>235.9</v>
      </c>
      <c r="O586" s="2">
        <v>234.7</v>
      </c>
      <c r="P586" s="2">
        <v>238</v>
      </c>
      <c r="Q586" s="2">
        <v>49.9</v>
      </c>
      <c r="R586" s="2">
        <v>0</v>
      </c>
      <c r="S586" s="4">
        <v>42242.589351793984</v>
      </c>
      <c r="T586" s="2">
        <f t="shared" si="127"/>
        <v>22.1</v>
      </c>
      <c r="U586" s="2">
        <f t="shared" si="128"/>
        <v>9.6999999999999993</v>
      </c>
      <c r="V586" s="2">
        <f t="shared" si="129"/>
        <v>21</v>
      </c>
      <c r="W586" s="2">
        <f t="shared" si="130"/>
        <v>8.14</v>
      </c>
      <c r="X586" s="2">
        <f t="shared" si="131"/>
        <v>12.38</v>
      </c>
      <c r="Y586" s="2">
        <f t="shared" si="132"/>
        <v>9.32</v>
      </c>
      <c r="Z586" s="2">
        <f t="shared" si="133"/>
        <v>0.66</v>
      </c>
      <c r="AA586" s="2">
        <f t="shared" si="134"/>
        <v>405.59</v>
      </c>
      <c r="AB586" s="2">
        <f t="shared" si="135"/>
        <v>10.1</v>
      </c>
      <c r="AC586" s="2">
        <f t="shared" si="136"/>
        <v>233.7</v>
      </c>
      <c r="AD586" s="2">
        <f t="shared" si="137"/>
        <v>232.9</v>
      </c>
      <c r="AE586" s="2">
        <f t="shared" si="138"/>
        <v>235.9</v>
      </c>
      <c r="AF586" s="2">
        <f t="shared" si="139"/>
        <v>49.9</v>
      </c>
    </row>
    <row r="587" spans="1:32" x14ac:dyDescent="0.2">
      <c r="A587" s="2" t="s">
        <v>37</v>
      </c>
      <c r="B587" s="2" t="s">
        <v>623</v>
      </c>
      <c r="C587" s="3" t="str">
        <f t="shared" si="126"/>
        <v>26-08-2015 13-29-54</v>
      </c>
      <c r="D587" s="4">
        <v>42242.562430497688</v>
      </c>
      <c r="E587" s="2">
        <v>29.7</v>
      </c>
      <c r="F587" s="2">
        <v>23.7</v>
      </c>
      <c r="G587" s="2">
        <v>31.5</v>
      </c>
      <c r="H587" s="2">
        <v>13.87</v>
      </c>
      <c r="I587" s="2">
        <v>20.079999999999998</v>
      </c>
      <c r="J587" s="2">
        <v>14.53</v>
      </c>
      <c r="K587" s="2">
        <v>0.69</v>
      </c>
      <c r="L587" s="2">
        <v>409.51</v>
      </c>
      <c r="M587" s="2">
        <v>7.1</v>
      </c>
      <c r="N587" s="2">
        <v>236.1</v>
      </c>
      <c r="O587" s="2">
        <v>235</v>
      </c>
      <c r="P587" s="2">
        <v>238.2</v>
      </c>
      <c r="Q587" s="2">
        <v>49.9</v>
      </c>
      <c r="R587" s="2">
        <v>0</v>
      </c>
      <c r="S587" s="4">
        <v>42242.589467534723</v>
      </c>
      <c r="T587" s="2">
        <f t="shared" si="127"/>
        <v>22.3</v>
      </c>
      <c r="U587" s="2">
        <f t="shared" si="128"/>
        <v>10</v>
      </c>
      <c r="V587" s="2">
        <f t="shared" si="129"/>
        <v>20.3</v>
      </c>
      <c r="W587" s="2">
        <f t="shared" si="130"/>
        <v>8.14</v>
      </c>
      <c r="X587" s="2">
        <f t="shared" si="131"/>
        <v>12.32</v>
      </c>
      <c r="Y587" s="2">
        <f t="shared" si="132"/>
        <v>9.25</v>
      </c>
      <c r="Z587" s="2">
        <f t="shared" si="133"/>
        <v>0.66</v>
      </c>
      <c r="AA587" s="2">
        <f t="shared" si="134"/>
        <v>405.42</v>
      </c>
      <c r="AB587" s="2">
        <f t="shared" si="135"/>
        <v>9.6</v>
      </c>
      <c r="AC587" s="2">
        <f t="shared" si="136"/>
        <v>233.6</v>
      </c>
      <c r="AD587" s="2">
        <f t="shared" si="137"/>
        <v>232.8</v>
      </c>
      <c r="AE587" s="2">
        <f t="shared" si="138"/>
        <v>235.8</v>
      </c>
      <c r="AF587" s="2">
        <f t="shared" si="139"/>
        <v>49.9</v>
      </c>
    </row>
    <row r="588" spans="1:32" x14ac:dyDescent="0.2">
      <c r="A588" s="2" t="s">
        <v>37</v>
      </c>
      <c r="B588" s="2" t="s">
        <v>624</v>
      </c>
      <c r="C588" s="3" t="str">
        <f t="shared" si="126"/>
        <v>26-08-2015 13-30-00</v>
      </c>
      <c r="D588" s="4">
        <v>42242.562499942127</v>
      </c>
      <c r="E588" s="2">
        <v>18.100000000000001</v>
      </c>
      <c r="F588" s="2">
        <v>13.5</v>
      </c>
      <c r="G588" s="2">
        <v>21.6</v>
      </c>
      <c r="H588" s="2">
        <v>8.2100000000000009</v>
      </c>
      <c r="I588" s="2">
        <v>12.6</v>
      </c>
      <c r="J588" s="2">
        <v>9.56</v>
      </c>
      <c r="K588" s="2">
        <v>0.65</v>
      </c>
      <c r="L588" s="2">
        <v>409.8</v>
      </c>
      <c r="M588" s="2">
        <v>7</v>
      </c>
      <c r="N588" s="2">
        <v>236.4</v>
      </c>
      <c r="O588" s="2">
        <v>235.1</v>
      </c>
      <c r="P588" s="2">
        <v>238.3</v>
      </c>
      <c r="Q588" s="2">
        <v>50</v>
      </c>
      <c r="R588" s="2">
        <v>0</v>
      </c>
      <c r="S588" s="4">
        <v>42242.589583275461</v>
      </c>
      <c r="T588" s="2">
        <f t="shared" si="127"/>
        <v>23</v>
      </c>
      <c r="U588" s="2">
        <f t="shared" si="128"/>
        <v>10</v>
      </c>
      <c r="V588" s="2">
        <f t="shared" si="129"/>
        <v>19</v>
      </c>
      <c r="W588" s="2">
        <f t="shared" si="130"/>
        <v>8.1199999999999992</v>
      </c>
      <c r="X588" s="2">
        <f t="shared" si="131"/>
        <v>12.18</v>
      </c>
      <c r="Y588" s="2">
        <f t="shared" si="132"/>
        <v>9.07</v>
      </c>
      <c r="Z588" s="2">
        <f t="shared" si="133"/>
        <v>0.67</v>
      </c>
      <c r="AA588" s="2">
        <f t="shared" si="134"/>
        <v>405.36</v>
      </c>
      <c r="AB588" s="2">
        <f t="shared" si="135"/>
        <v>8.9</v>
      </c>
      <c r="AC588" s="2">
        <f t="shared" si="136"/>
        <v>233.3</v>
      </c>
      <c r="AD588" s="2">
        <f t="shared" si="137"/>
        <v>233.1</v>
      </c>
      <c r="AE588" s="2">
        <f t="shared" si="138"/>
        <v>235.7</v>
      </c>
      <c r="AF588" s="2">
        <f t="shared" si="139"/>
        <v>50</v>
      </c>
    </row>
    <row r="589" spans="1:32" x14ac:dyDescent="0.2">
      <c r="A589" s="2" t="s">
        <v>37</v>
      </c>
      <c r="B589" s="2" t="s">
        <v>625</v>
      </c>
      <c r="C589" s="3" t="str">
        <f t="shared" si="126"/>
        <v>26-08-2015 13-30-06</v>
      </c>
      <c r="D589" s="4">
        <v>42242.562569386573</v>
      </c>
      <c r="E589" s="2">
        <v>17.899999999999999</v>
      </c>
      <c r="F589" s="2">
        <v>13.5</v>
      </c>
      <c r="G589" s="2">
        <v>21.5</v>
      </c>
      <c r="H589" s="2">
        <v>8.16</v>
      </c>
      <c r="I589" s="2">
        <v>12.53</v>
      </c>
      <c r="J589" s="2">
        <v>9.5</v>
      </c>
      <c r="K589" s="2">
        <v>0.65</v>
      </c>
      <c r="L589" s="2">
        <v>409.75</v>
      </c>
      <c r="M589" s="2">
        <v>6.9</v>
      </c>
      <c r="N589" s="2">
        <v>236.3</v>
      </c>
      <c r="O589" s="2">
        <v>235.1</v>
      </c>
      <c r="P589" s="2">
        <v>238.3</v>
      </c>
      <c r="Q589" s="2">
        <v>49.9</v>
      </c>
      <c r="R589" s="2">
        <v>0</v>
      </c>
      <c r="S589" s="4">
        <v>42242.589699016207</v>
      </c>
      <c r="T589" s="2">
        <f t="shared" si="127"/>
        <v>22.3</v>
      </c>
      <c r="U589" s="2">
        <f t="shared" si="128"/>
        <v>9.6999999999999993</v>
      </c>
      <c r="V589" s="2">
        <f t="shared" si="129"/>
        <v>20.6</v>
      </c>
      <c r="W589" s="2">
        <f t="shared" si="130"/>
        <v>8.16</v>
      </c>
      <c r="X589" s="2">
        <f t="shared" si="131"/>
        <v>12.32</v>
      </c>
      <c r="Y589" s="2">
        <f t="shared" si="132"/>
        <v>9.23</v>
      </c>
      <c r="Z589" s="2">
        <f t="shared" si="133"/>
        <v>0.66</v>
      </c>
      <c r="AA589" s="2">
        <f t="shared" si="134"/>
        <v>405.24</v>
      </c>
      <c r="AB589" s="2">
        <f t="shared" si="135"/>
        <v>10</v>
      </c>
      <c r="AC589" s="2">
        <f t="shared" si="136"/>
        <v>233.4</v>
      </c>
      <c r="AD589" s="2">
        <f t="shared" si="137"/>
        <v>232.8</v>
      </c>
      <c r="AE589" s="2">
        <f t="shared" si="138"/>
        <v>235.7</v>
      </c>
      <c r="AF589" s="2">
        <f t="shared" si="139"/>
        <v>49.9</v>
      </c>
    </row>
    <row r="590" spans="1:32" x14ac:dyDescent="0.2">
      <c r="A590" s="2" t="s">
        <v>37</v>
      </c>
      <c r="B590" s="2" t="s">
        <v>626</v>
      </c>
      <c r="C590" s="3" t="str">
        <f t="shared" si="126"/>
        <v>26-08-2015 13-30-12</v>
      </c>
      <c r="D590" s="4">
        <v>42242.562638831019</v>
      </c>
      <c r="E590" s="2">
        <v>18.100000000000001</v>
      </c>
      <c r="F590" s="2">
        <v>13.5</v>
      </c>
      <c r="G590" s="2">
        <v>21.5</v>
      </c>
      <c r="H590" s="2">
        <v>8.16</v>
      </c>
      <c r="I590" s="2">
        <v>12.58</v>
      </c>
      <c r="J590" s="2">
        <v>9.57</v>
      </c>
      <c r="K590" s="2">
        <v>0.65</v>
      </c>
      <c r="L590" s="2">
        <v>409.86</v>
      </c>
      <c r="M590" s="2">
        <v>7</v>
      </c>
      <c r="N590" s="2">
        <v>236.5</v>
      </c>
      <c r="O590" s="2">
        <v>235.1</v>
      </c>
      <c r="P590" s="2">
        <v>238.3</v>
      </c>
      <c r="Q590" s="2">
        <v>49.9</v>
      </c>
      <c r="R590" s="2">
        <v>0</v>
      </c>
      <c r="S590" s="4">
        <v>42242.589814756946</v>
      </c>
      <c r="T590" s="2">
        <f t="shared" si="127"/>
        <v>22.5</v>
      </c>
      <c r="U590" s="2">
        <f t="shared" si="128"/>
        <v>9.6</v>
      </c>
      <c r="V590" s="2">
        <f t="shared" si="129"/>
        <v>20.6</v>
      </c>
      <c r="W590" s="2">
        <f t="shared" si="130"/>
        <v>8.15</v>
      </c>
      <c r="X590" s="2">
        <f t="shared" si="131"/>
        <v>12.34</v>
      </c>
      <c r="Y590" s="2">
        <f t="shared" si="132"/>
        <v>9.26</v>
      </c>
      <c r="Z590" s="2">
        <f t="shared" si="133"/>
        <v>0.66</v>
      </c>
      <c r="AA590" s="2">
        <f t="shared" si="134"/>
        <v>405.01</v>
      </c>
      <c r="AB590" s="2">
        <f t="shared" si="135"/>
        <v>10.1</v>
      </c>
      <c r="AC590" s="2">
        <f t="shared" si="136"/>
        <v>233.3</v>
      </c>
      <c r="AD590" s="2">
        <f t="shared" si="137"/>
        <v>232.6</v>
      </c>
      <c r="AE590" s="2">
        <f t="shared" si="138"/>
        <v>235.6</v>
      </c>
      <c r="AF590" s="2">
        <f t="shared" si="139"/>
        <v>49.9</v>
      </c>
    </row>
    <row r="591" spans="1:32" x14ac:dyDescent="0.2">
      <c r="A591" s="2" t="s">
        <v>37</v>
      </c>
      <c r="B591" s="2" t="s">
        <v>627</v>
      </c>
      <c r="C591" s="3" t="str">
        <f t="shared" si="126"/>
        <v>26-08-2015 13-30-18</v>
      </c>
      <c r="D591" s="4">
        <v>42242.562708275465</v>
      </c>
      <c r="E591" s="2">
        <v>18.3</v>
      </c>
      <c r="F591" s="2">
        <v>13.4</v>
      </c>
      <c r="G591" s="2">
        <v>21.1</v>
      </c>
      <c r="H591" s="2">
        <v>8.1300000000000008</v>
      </c>
      <c r="I591" s="2">
        <v>12.5</v>
      </c>
      <c r="J591" s="2">
        <v>9.5</v>
      </c>
      <c r="K591" s="2">
        <v>0.65</v>
      </c>
      <c r="L591" s="2">
        <v>409.8</v>
      </c>
      <c r="M591" s="2">
        <v>6.8</v>
      </c>
      <c r="N591" s="2">
        <v>236.4</v>
      </c>
      <c r="O591" s="2">
        <v>235.1</v>
      </c>
      <c r="P591" s="2">
        <v>238.3</v>
      </c>
      <c r="Q591" s="2">
        <v>50</v>
      </c>
      <c r="R591" s="2">
        <v>0</v>
      </c>
      <c r="S591" s="4">
        <v>42242.589930497685</v>
      </c>
      <c r="T591" s="2">
        <f t="shared" si="127"/>
        <v>22.2</v>
      </c>
      <c r="U591" s="2">
        <f t="shared" si="128"/>
        <v>9.6999999999999993</v>
      </c>
      <c r="V591" s="2">
        <f t="shared" si="129"/>
        <v>21.2</v>
      </c>
      <c r="W591" s="2">
        <f t="shared" si="130"/>
        <v>8.1999999999999993</v>
      </c>
      <c r="X591" s="2">
        <f t="shared" si="131"/>
        <v>12.43</v>
      </c>
      <c r="Y591" s="2">
        <f t="shared" si="132"/>
        <v>9.34</v>
      </c>
      <c r="Z591" s="2">
        <f t="shared" si="133"/>
        <v>0.66</v>
      </c>
      <c r="AA591" s="2">
        <f t="shared" si="134"/>
        <v>405.01</v>
      </c>
      <c r="AB591" s="2">
        <f t="shared" si="135"/>
        <v>10.3</v>
      </c>
      <c r="AC591" s="2">
        <f t="shared" si="136"/>
        <v>233.3</v>
      </c>
      <c r="AD591" s="2">
        <f t="shared" si="137"/>
        <v>232.6</v>
      </c>
      <c r="AE591" s="2">
        <f t="shared" si="138"/>
        <v>235.6</v>
      </c>
      <c r="AF591" s="2">
        <f t="shared" si="139"/>
        <v>49.9</v>
      </c>
    </row>
    <row r="592" spans="1:32" x14ac:dyDescent="0.2">
      <c r="A592" s="2" t="s">
        <v>37</v>
      </c>
      <c r="B592" s="2" t="s">
        <v>628</v>
      </c>
      <c r="C592" s="3" t="str">
        <f t="shared" si="126"/>
        <v>26-08-2015 13-30-24</v>
      </c>
      <c r="D592" s="4">
        <v>42242.562777719904</v>
      </c>
      <c r="E592" s="2">
        <v>18.399999999999999</v>
      </c>
      <c r="F592" s="2">
        <v>13.4</v>
      </c>
      <c r="G592" s="2">
        <v>21.2</v>
      </c>
      <c r="H592" s="2">
        <v>8.14</v>
      </c>
      <c r="I592" s="2">
        <v>12.55</v>
      </c>
      <c r="J592" s="2">
        <v>9.5500000000000007</v>
      </c>
      <c r="K592" s="2">
        <v>0.65</v>
      </c>
      <c r="L592" s="2">
        <v>409.75</v>
      </c>
      <c r="M592" s="2">
        <v>6.9</v>
      </c>
      <c r="N592" s="2">
        <v>236.4</v>
      </c>
      <c r="O592" s="2">
        <v>235.1</v>
      </c>
      <c r="P592" s="2">
        <v>238.2</v>
      </c>
      <c r="Q592" s="2">
        <v>50</v>
      </c>
      <c r="R592" s="2">
        <v>0</v>
      </c>
      <c r="S592" s="4">
        <v>42242.590046238423</v>
      </c>
      <c r="T592" s="2">
        <f t="shared" si="127"/>
        <v>43.6</v>
      </c>
      <c r="U592" s="2">
        <f t="shared" si="128"/>
        <v>24.7</v>
      </c>
      <c r="V592" s="2">
        <f t="shared" si="129"/>
        <v>40.700000000000003</v>
      </c>
      <c r="W592" s="2">
        <f t="shared" si="130"/>
        <v>18.45</v>
      </c>
      <c r="X592" s="2">
        <f t="shared" si="131"/>
        <v>25.45</v>
      </c>
      <c r="Y592" s="2">
        <f t="shared" si="132"/>
        <v>17.53</v>
      </c>
      <c r="Z592" s="2">
        <f t="shared" si="133"/>
        <v>0.72</v>
      </c>
      <c r="AA592" s="2">
        <f t="shared" si="134"/>
        <v>404.09</v>
      </c>
      <c r="AB592" s="2">
        <f t="shared" si="135"/>
        <v>13</v>
      </c>
      <c r="AC592" s="2">
        <f t="shared" si="136"/>
        <v>232.9</v>
      </c>
      <c r="AD592" s="2">
        <f t="shared" si="137"/>
        <v>231.9</v>
      </c>
      <c r="AE592" s="2">
        <f t="shared" si="138"/>
        <v>235.1</v>
      </c>
      <c r="AF592" s="2">
        <f t="shared" si="139"/>
        <v>49.9</v>
      </c>
    </row>
    <row r="593" spans="1:32" x14ac:dyDescent="0.2">
      <c r="A593" s="2" t="s">
        <v>37</v>
      </c>
      <c r="B593" s="2" t="s">
        <v>629</v>
      </c>
      <c r="C593" s="3" t="str">
        <f t="shared" si="126"/>
        <v>26-08-2015 13-30-30</v>
      </c>
      <c r="D593" s="4">
        <v>42242.56284716435</v>
      </c>
      <c r="E593" s="2">
        <v>18.600000000000001</v>
      </c>
      <c r="F593" s="2">
        <v>13.2</v>
      </c>
      <c r="G593" s="2">
        <v>21.1</v>
      </c>
      <c r="H593" s="2">
        <v>8.14</v>
      </c>
      <c r="I593" s="2">
        <v>12.53</v>
      </c>
      <c r="J593" s="2">
        <v>9.52</v>
      </c>
      <c r="K593" s="2">
        <v>0.65</v>
      </c>
      <c r="L593" s="2">
        <v>409.69</v>
      </c>
      <c r="M593" s="2">
        <v>6.9</v>
      </c>
      <c r="N593" s="2">
        <v>236.4</v>
      </c>
      <c r="O593" s="2">
        <v>235</v>
      </c>
      <c r="P593" s="2">
        <v>238.2</v>
      </c>
      <c r="Q593" s="2">
        <v>50</v>
      </c>
      <c r="R593" s="2">
        <v>0</v>
      </c>
      <c r="S593" s="4">
        <v>42242.590161979169</v>
      </c>
      <c r="T593" s="2">
        <f t="shared" si="127"/>
        <v>47.2</v>
      </c>
      <c r="U593" s="2">
        <f t="shared" si="128"/>
        <v>29.3</v>
      </c>
      <c r="V593" s="2">
        <f t="shared" si="129"/>
        <v>42.5</v>
      </c>
      <c r="W593" s="2">
        <f t="shared" si="130"/>
        <v>20.350000000000001</v>
      </c>
      <c r="X593" s="2">
        <f t="shared" si="131"/>
        <v>27.82</v>
      </c>
      <c r="Y593" s="2">
        <f t="shared" si="132"/>
        <v>18.98</v>
      </c>
      <c r="Z593" s="2">
        <f t="shared" si="133"/>
        <v>0.73</v>
      </c>
      <c r="AA593" s="2">
        <f t="shared" si="134"/>
        <v>404.84</v>
      </c>
      <c r="AB593" s="2">
        <f t="shared" si="135"/>
        <v>12</v>
      </c>
      <c r="AC593" s="2">
        <f t="shared" si="136"/>
        <v>233.1</v>
      </c>
      <c r="AD593" s="2">
        <f t="shared" si="137"/>
        <v>232.7</v>
      </c>
      <c r="AE593" s="2">
        <f t="shared" si="138"/>
        <v>235.4</v>
      </c>
      <c r="AF593" s="2">
        <f t="shared" si="139"/>
        <v>49.9</v>
      </c>
    </row>
    <row r="594" spans="1:32" x14ac:dyDescent="0.2">
      <c r="A594" s="2" t="s">
        <v>37</v>
      </c>
      <c r="B594" s="2" t="s">
        <v>630</v>
      </c>
      <c r="C594" s="3" t="str">
        <f t="shared" si="126"/>
        <v>26-08-2015 13-30-36</v>
      </c>
      <c r="D594" s="4">
        <v>42242.562916608797</v>
      </c>
      <c r="E594" s="2">
        <v>19.100000000000001</v>
      </c>
      <c r="F594" s="2">
        <v>13.2</v>
      </c>
      <c r="G594" s="2">
        <v>20.5</v>
      </c>
      <c r="H594" s="2">
        <v>8.1199999999999992</v>
      </c>
      <c r="I594" s="2">
        <v>12.5</v>
      </c>
      <c r="J594" s="2">
        <v>9.5</v>
      </c>
      <c r="K594" s="2">
        <v>0.65</v>
      </c>
      <c r="L594" s="2">
        <v>409.69</v>
      </c>
      <c r="M594" s="2">
        <v>6.4</v>
      </c>
      <c r="N594" s="2">
        <v>236.3</v>
      </c>
      <c r="O594" s="2">
        <v>235</v>
      </c>
      <c r="P594" s="2">
        <v>238.3</v>
      </c>
      <c r="Q594" s="2">
        <v>49.9</v>
      </c>
      <c r="R594" s="2">
        <v>0</v>
      </c>
      <c r="S594" s="4">
        <v>42242.590277719908</v>
      </c>
      <c r="T594" s="2">
        <f t="shared" si="127"/>
        <v>47</v>
      </c>
      <c r="U594" s="2">
        <f t="shared" si="128"/>
        <v>28.9</v>
      </c>
      <c r="V594" s="2">
        <f t="shared" si="129"/>
        <v>42</v>
      </c>
      <c r="W594" s="2">
        <f t="shared" si="130"/>
        <v>20.149999999999999</v>
      </c>
      <c r="X594" s="2">
        <f t="shared" si="131"/>
        <v>27.57</v>
      </c>
      <c r="Y594" s="2">
        <f t="shared" si="132"/>
        <v>18.809999999999999</v>
      </c>
      <c r="Z594" s="2">
        <f t="shared" si="133"/>
        <v>0.73</v>
      </c>
      <c r="AA594" s="2">
        <f t="shared" si="134"/>
        <v>404.84</v>
      </c>
      <c r="AB594" s="2">
        <f t="shared" si="135"/>
        <v>12.1</v>
      </c>
      <c r="AC594" s="2">
        <f t="shared" si="136"/>
        <v>233.1</v>
      </c>
      <c r="AD594" s="2">
        <f t="shared" si="137"/>
        <v>232.7</v>
      </c>
      <c r="AE594" s="2">
        <f t="shared" si="138"/>
        <v>235.4</v>
      </c>
      <c r="AF594" s="2">
        <f t="shared" si="139"/>
        <v>50</v>
      </c>
    </row>
    <row r="595" spans="1:32" x14ac:dyDescent="0.2">
      <c r="A595" s="2" t="s">
        <v>37</v>
      </c>
      <c r="B595" s="2" t="s">
        <v>631</v>
      </c>
      <c r="C595" s="3" t="str">
        <f t="shared" si="126"/>
        <v>26-08-2015 13-30-42</v>
      </c>
      <c r="D595" s="4">
        <v>42242.562986053243</v>
      </c>
      <c r="E595" s="2">
        <v>18.8</v>
      </c>
      <c r="F595" s="2">
        <v>13.1</v>
      </c>
      <c r="G595" s="2">
        <v>21.2</v>
      </c>
      <c r="H595" s="2">
        <v>8.11</v>
      </c>
      <c r="I595" s="2">
        <v>12.57</v>
      </c>
      <c r="J595" s="2">
        <v>9.6</v>
      </c>
      <c r="K595" s="2">
        <v>0.65</v>
      </c>
      <c r="L595" s="2">
        <v>409.63</v>
      </c>
      <c r="M595" s="2">
        <v>7.2</v>
      </c>
      <c r="N595" s="2">
        <v>236.3</v>
      </c>
      <c r="O595" s="2">
        <v>235</v>
      </c>
      <c r="P595" s="2">
        <v>238.2</v>
      </c>
      <c r="Q595" s="2">
        <v>49.9</v>
      </c>
      <c r="R595" s="2">
        <v>0</v>
      </c>
      <c r="S595" s="4">
        <v>42242.590393460647</v>
      </c>
      <c r="T595" s="2">
        <f t="shared" si="127"/>
        <v>25</v>
      </c>
      <c r="U595" s="2">
        <f t="shared" si="128"/>
        <v>11.7</v>
      </c>
      <c r="V595" s="2">
        <f t="shared" si="129"/>
        <v>22.6</v>
      </c>
      <c r="W595" s="2">
        <f t="shared" si="130"/>
        <v>9.32</v>
      </c>
      <c r="X595" s="2">
        <f t="shared" si="131"/>
        <v>13.91</v>
      </c>
      <c r="Y595" s="2">
        <f t="shared" si="132"/>
        <v>10.33</v>
      </c>
      <c r="Z595" s="2">
        <f t="shared" si="133"/>
        <v>0.67</v>
      </c>
      <c r="AA595" s="2">
        <f t="shared" si="134"/>
        <v>406.11</v>
      </c>
      <c r="AB595" s="2">
        <f t="shared" si="135"/>
        <v>10.199999999999999</v>
      </c>
      <c r="AC595" s="2">
        <f t="shared" si="136"/>
        <v>233.7</v>
      </c>
      <c r="AD595" s="2">
        <f t="shared" si="137"/>
        <v>233.3</v>
      </c>
      <c r="AE595" s="2">
        <f t="shared" si="138"/>
        <v>236.4</v>
      </c>
      <c r="AF595" s="2">
        <f t="shared" si="139"/>
        <v>49.9</v>
      </c>
    </row>
    <row r="596" spans="1:32" x14ac:dyDescent="0.2">
      <c r="A596" s="2" t="s">
        <v>37</v>
      </c>
      <c r="B596" s="2" t="s">
        <v>632</v>
      </c>
      <c r="C596" s="3" t="str">
        <f t="shared" si="126"/>
        <v>26-08-2015 13-30-48</v>
      </c>
      <c r="D596" s="4">
        <v>42242.563055497689</v>
      </c>
      <c r="E596" s="2">
        <v>18.600000000000001</v>
      </c>
      <c r="F596" s="2">
        <v>13.2</v>
      </c>
      <c r="G596" s="2">
        <v>21.8</v>
      </c>
      <c r="H596" s="2">
        <v>8.16</v>
      </c>
      <c r="I596" s="2">
        <v>12.69</v>
      </c>
      <c r="J596" s="2">
        <v>9.7200000000000006</v>
      </c>
      <c r="K596" s="2">
        <v>0.64</v>
      </c>
      <c r="L596" s="2">
        <v>409.57</v>
      </c>
      <c r="M596" s="2">
        <v>7.4</v>
      </c>
      <c r="N596" s="2">
        <v>236.3</v>
      </c>
      <c r="O596" s="2">
        <v>235</v>
      </c>
      <c r="P596" s="2">
        <v>238.1</v>
      </c>
      <c r="Q596" s="2">
        <v>50</v>
      </c>
      <c r="R596" s="2">
        <v>0</v>
      </c>
      <c r="S596" s="4">
        <v>42242.590509201385</v>
      </c>
      <c r="T596" s="2">
        <f t="shared" si="127"/>
        <v>22.2</v>
      </c>
      <c r="U596" s="2">
        <f t="shared" si="128"/>
        <v>9.9</v>
      </c>
      <c r="V596" s="2">
        <f t="shared" si="129"/>
        <v>20.399999999999999</v>
      </c>
      <c r="W596" s="2">
        <f t="shared" si="130"/>
        <v>8.1</v>
      </c>
      <c r="X596" s="2">
        <f t="shared" si="131"/>
        <v>12.32</v>
      </c>
      <c r="Y596" s="2">
        <f t="shared" si="132"/>
        <v>9.2799999999999994</v>
      </c>
      <c r="Z596" s="2">
        <f t="shared" si="133"/>
        <v>0.66</v>
      </c>
      <c r="AA596" s="2">
        <f t="shared" si="134"/>
        <v>406.05</v>
      </c>
      <c r="AB596" s="2">
        <f t="shared" si="135"/>
        <v>9.6</v>
      </c>
      <c r="AC596" s="2">
        <f t="shared" si="136"/>
        <v>233.6</v>
      </c>
      <c r="AD596" s="2">
        <f t="shared" si="137"/>
        <v>233.3</v>
      </c>
      <c r="AE596" s="2">
        <f t="shared" si="138"/>
        <v>236.4</v>
      </c>
      <c r="AF596" s="2">
        <f t="shared" si="139"/>
        <v>49.9</v>
      </c>
    </row>
    <row r="597" spans="1:32" x14ac:dyDescent="0.2">
      <c r="A597" s="2" t="s">
        <v>37</v>
      </c>
      <c r="B597" s="2" t="s">
        <v>633</v>
      </c>
      <c r="C597" s="3" t="str">
        <f t="shared" si="126"/>
        <v>26-08-2015 13-30-54</v>
      </c>
      <c r="D597" s="4">
        <v>42242.563124942128</v>
      </c>
      <c r="E597" s="2">
        <v>18.5</v>
      </c>
      <c r="F597" s="2">
        <v>13.2</v>
      </c>
      <c r="G597" s="2">
        <v>21.4</v>
      </c>
      <c r="H597" s="2">
        <v>8.16</v>
      </c>
      <c r="I597" s="2">
        <v>12.57</v>
      </c>
      <c r="J597" s="2">
        <v>9.56</v>
      </c>
      <c r="K597" s="2">
        <v>0.65</v>
      </c>
      <c r="L597" s="2">
        <v>409.63</v>
      </c>
      <c r="M597" s="2">
        <v>7.1</v>
      </c>
      <c r="N597" s="2">
        <v>236.4</v>
      </c>
      <c r="O597" s="2">
        <v>235</v>
      </c>
      <c r="P597" s="2">
        <v>238.1</v>
      </c>
      <c r="Q597" s="2">
        <v>50</v>
      </c>
      <c r="R597" s="2">
        <v>0</v>
      </c>
      <c r="S597" s="4">
        <v>42242.590624942131</v>
      </c>
      <c r="T597" s="2">
        <f t="shared" si="127"/>
        <v>22.5</v>
      </c>
      <c r="U597" s="2">
        <f t="shared" si="128"/>
        <v>10.5</v>
      </c>
      <c r="V597" s="2">
        <f t="shared" si="129"/>
        <v>19</v>
      </c>
      <c r="W597" s="2">
        <f t="shared" si="130"/>
        <v>8.0299999999999994</v>
      </c>
      <c r="X597" s="2">
        <f t="shared" si="131"/>
        <v>12.2</v>
      </c>
      <c r="Y597" s="2">
        <f t="shared" si="132"/>
        <v>9.18</v>
      </c>
      <c r="Z597" s="2">
        <f t="shared" si="133"/>
        <v>0.66</v>
      </c>
      <c r="AA597" s="2">
        <f t="shared" si="134"/>
        <v>406.28</v>
      </c>
      <c r="AB597" s="2">
        <f t="shared" si="135"/>
        <v>8.5</v>
      </c>
      <c r="AC597" s="2">
        <f t="shared" si="136"/>
        <v>233.5</v>
      </c>
      <c r="AD597" s="2">
        <f t="shared" si="137"/>
        <v>233.9</v>
      </c>
      <c r="AE597" s="2">
        <f t="shared" si="138"/>
        <v>236.3</v>
      </c>
      <c r="AF597" s="2">
        <f t="shared" si="139"/>
        <v>49.9</v>
      </c>
    </row>
    <row r="598" spans="1:32" x14ac:dyDescent="0.2">
      <c r="A598" s="2" t="s">
        <v>37</v>
      </c>
      <c r="B598" s="2" t="s">
        <v>634</v>
      </c>
      <c r="C598" s="3" t="str">
        <f t="shared" si="126"/>
        <v>26-08-2015 13-31-00</v>
      </c>
      <c r="D598" s="4">
        <v>42242.563194386574</v>
      </c>
      <c r="E598" s="2">
        <v>19</v>
      </c>
      <c r="F598" s="2">
        <v>13.2</v>
      </c>
      <c r="G598" s="2">
        <v>20.7</v>
      </c>
      <c r="H598" s="2">
        <v>8.1300000000000008</v>
      </c>
      <c r="I598" s="2">
        <v>12.52</v>
      </c>
      <c r="J598" s="2">
        <v>9.5299999999999994</v>
      </c>
      <c r="K598" s="2">
        <v>0.65</v>
      </c>
      <c r="L598" s="2">
        <v>409.69</v>
      </c>
      <c r="M598" s="2">
        <v>6.5</v>
      </c>
      <c r="N598" s="2">
        <v>236.3</v>
      </c>
      <c r="O598" s="2">
        <v>235.1</v>
      </c>
      <c r="P598" s="2">
        <v>238.2</v>
      </c>
      <c r="Q598" s="2">
        <v>49.9</v>
      </c>
      <c r="R598" s="2">
        <v>0</v>
      </c>
      <c r="S598" s="4">
        <v>42242.59074068287</v>
      </c>
      <c r="T598" s="2">
        <f t="shared" si="127"/>
        <v>22.5</v>
      </c>
      <c r="U598" s="2">
        <f t="shared" si="128"/>
        <v>10</v>
      </c>
      <c r="V598" s="2">
        <f t="shared" si="129"/>
        <v>20.100000000000001</v>
      </c>
      <c r="W598" s="2">
        <f t="shared" si="130"/>
        <v>8.09</v>
      </c>
      <c r="X598" s="2">
        <f t="shared" si="131"/>
        <v>12.35</v>
      </c>
      <c r="Y598" s="2">
        <f t="shared" si="132"/>
        <v>9.33</v>
      </c>
      <c r="Z598" s="2">
        <f t="shared" si="133"/>
        <v>0.66</v>
      </c>
      <c r="AA598" s="2">
        <f t="shared" si="134"/>
        <v>406.34</v>
      </c>
      <c r="AB598" s="2">
        <f t="shared" si="135"/>
        <v>9.5</v>
      </c>
      <c r="AC598" s="2">
        <f t="shared" si="136"/>
        <v>233.7</v>
      </c>
      <c r="AD598" s="2">
        <f t="shared" si="137"/>
        <v>233.6</v>
      </c>
      <c r="AE598" s="2">
        <f t="shared" si="138"/>
        <v>236.5</v>
      </c>
      <c r="AF598" s="2">
        <f t="shared" si="139"/>
        <v>49.9</v>
      </c>
    </row>
    <row r="599" spans="1:32" x14ac:dyDescent="0.2">
      <c r="A599" s="2" t="s">
        <v>37</v>
      </c>
      <c r="B599" s="2" t="s">
        <v>635</v>
      </c>
      <c r="C599" s="3" t="str">
        <f t="shared" si="126"/>
        <v>26-08-2015 13-31-06</v>
      </c>
      <c r="D599" s="4">
        <v>42242.56326383102</v>
      </c>
      <c r="E599" s="2">
        <v>18.600000000000001</v>
      </c>
      <c r="F599" s="2">
        <v>13.2</v>
      </c>
      <c r="G599" s="2">
        <v>21.2</v>
      </c>
      <c r="H599" s="2">
        <v>8.15</v>
      </c>
      <c r="I599" s="2">
        <v>12.54</v>
      </c>
      <c r="J599" s="2">
        <v>9.5299999999999994</v>
      </c>
      <c r="K599" s="2">
        <v>0.65</v>
      </c>
      <c r="L599" s="2">
        <v>409.51</v>
      </c>
      <c r="M599" s="2">
        <v>6.9</v>
      </c>
      <c r="N599" s="2">
        <v>236.2</v>
      </c>
      <c r="O599" s="2">
        <v>235</v>
      </c>
      <c r="P599" s="2">
        <v>238.1</v>
      </c>
      <c r="Q599" s="2">
        <v>50</v>
      </c>
      <c r="R599" s="2">
        <v>0</v>
      </c>
      <c r="S599" s="4">
        <v>42242.590856423609</v>
      </c>
      <c r="T599" s="2">
        <f t="shared" si="127"/>
        <v>22.9</v>
      </c>
      <c r="U599" s="2">
        <f t="shared" si="128"/>
        <v>10.4</v>
      </c>
      <c r="V599" s="2">
        <f t="shared" si="129"/>
        <v>18.2</v>
      </c>
      <c r="W599" s="2">
        <f t="shared" si="130"/>
        <v>8.0399999999999991</v>
      </c>
      <c r="X599" s="2">
        <f t="shared" si="131"/>
        <v>12.08</v>
      </c>
      <c r="Y599" s="2">
        <f t="shared" si="132"/>
        <v>9.02</v>
      </c>
      <c r="Z599" s="2">
        <f t="shared" si="133"/>
        <v>0.67</v>
      </c>
      <c r="AA599" s="2">
        <f t="shared" si="134"/>
        <v>406.22</v>
      </c>
      <c r="AB599" s="2">
        <f t="shared" si="135"/>
        <v>8.1</v>
      </c>
      <c r="AC599" s="2">
        <f t="shared" si="136"/>
        <v>233.6</v>
      </c>
      <c r="AD599" s="2">
        <f t="shared" si="137"/>
        <v>233.8</v>
      </c>
      <c r="AE599" s="2">
        <f t="shared" si="138"/>
        <v>236.2</v>
      </c>
      <c r="AF599" s="2">
        <f t="shared" si="139"/>
        <v>49.9</v>
      </c>
    </row>
    <row r="600" spans="1:32" x14ac:dyDescent="0.2">
      <c r="A600" s="2" t="s">
        <v>37</v>
      </c>
      <c r="B600" s="2" t="s">
        <v>636</v>
      </c>
      <c r="C600" s="3" t="str">
        <f t="shared" si="126"/>
        <v>26-08-2015 13-31-12</v>
      </c>
      <c r="D600" s="4">
        <v>42242.563333275466</v>
      </c>
      <c r="E600" s="2">
        <v>19</v>
      </c>
      <c r="F600" s="2">
        <v>13.4</v>
      </c>
      <c r="G600" s="2">
        <v>20.5</v>
      </c>
      <c r="H600" s="2">
        <v>8.11</v>
      </c>
      <c r="I600" s="2">
        <v>12.52</v>
      </c>
      <c r="J600" s="2">
        <v>9.5399999999999991</v>
      </c>
      <c r="K600" s="2">
        <v>0.65</v>
      </c>
      <c r="L600" s="2">
        <v>409.57</v>
      </c>
      <c r="M600" s="2">
        <v>6.3</v>
      </c>
      <c r="N600" s="2">
        <v>236.1</v>
      </c>
      <c r="O600" s="2">
        <v>235.1</v>
      </c>
      <c r="P600" s="2">
        <v>238.2</v>
      </c>
      <c r="Q600" s="2">
        <v>50</v>
      </c>
      <c r="R600" s="2">
        <v>0</v>
      </c>
      <c r="S600" s="4">
        <v>42242.590972164355</v>
      </c>
      <c r="T600" s="2">
        <f t="shared" si="127"/>
        <v>23.1</v>
      </c>
      <c r="U600" s="2">
        <f t="shared" si="128"/>
        <v>10.199999999999999</v>
      </c>
      <c r="V600" s="2">
        <f t="shared" si="129"/>
        <v>18.5</v>
      </c>
      <c r="W600" s="2">
        <f t="shared" si="130"/>
        <v>8.0500000000000007</v>
      </c>
      <c r="X600" s="2">
        <f t="shared" si="131"/>
        <v>12.13</v>
      </c>
      <c r="Y600" s="2">
        <f t="shared" si="132"/>
        <v>9.08</v>
      </c>
      <c r="Z600" s="2">
        <f t="shared" si="133"/>
        <v>0.66</v>
      </c>
      <c r="AA600" s="2">
        <f t="shared" si="134"/>
        <v>405.59</v>
      </c>
      <c r="AB600" s="2">
        <f t="shared" si="135"/>
        <v>8.4</v>
      </c>
      <c r="AC600" s="2">
        <f t="shared" si="136"/>
        <v>233.3</v>
      </c>
      <c r="AD600" s="2">
        <f t="shared" si="137"/>
        <v>233.4</v>
      </c>
      <c r="AE600" s="2">
        <f t="shared" si="138"/>
        <v>235.8</v>
      </c>
      <c r="AF600" s="2">
        <f t="shared" si="139"/>
        <v>49.9</v>
      </c>
    </row>
    <row r="601" spans="1:32" x14ac:dyDescent="0.2">
      <c r="A601" s="2" t="s">
        <v>37</v>
      </c>
      <c r="B601" s="2" t="s">
        <v>637</v>
      </c>
      <c r="C601" s="3" t="str">
        <f t="shared" si="126"/>
        <v>26-08-2015 13-31-18</v>
      </c>
      <c r="D601" s="4">
        <v>42242.563402719905</v>
      </c>
      <c r="E601" s="2">
        <v>19</v>
      </c>
      <c r="F601" s="2">
        <v>13.2</v>
      </c>
      <c r="G601" s="2">
        <v>20.9</v>
      </c>
      <c r="H601" s="2">
        <v>8.1199999999999992</v>
      </c>
      <c r="I601" s="2">
        <v>12.58</v>
      </c>
      <c r="J601" s="2">
        <v>9.6</v>
      </c>
      <c r="K601" s="2">
        <v>0.65</v>
      </c>
      <c r="L601" s="2">
        <v>409.86</v>
      </c>
      <c r="M601" s="2">
        <v>6.9</v>
      </c>
      <c r="N601" s="2">
        <v>236.2</v>
      </c>
      <c r="O601" s="2">
        <v>235.3</v>
      </c>
      <c r="P601" s="2">
        <v>238.4</v>
      </c>
      <c r="Q601" s="2">
        <v>49.9</v>
      </c>
      <c r="R601" s="2">
        <v>0</v>
      </c>
      <c r="S601" s="4">
        <v>42242.591087905093</v>
      </c>
      <c r="T601" s="2">
        <f t="shared" si="127"/>
        <v>27.2</v>
      </c>
      <c r="U601" s="2">
        <f t="shared" si="128"/>
        <v>14.9</v>
      </c>
      <c r="V601" s="2">
        <f t="shared" si="129"/>
        <v>21.9</v>
      </c>
      <c r="W601" s="2">
        <f t="shared" si="130"/>
        <v>10.199999999999999</v>
      </c>
      <c r="X601" s="2">
        <f t="shared" si="131"/>
        <v>14.95</v>
      </c>
      <c r="Y601" s="2">
        <f t="shared" si="132"/>
        <v>10.93</v>
      </c>
      <c r="Z601" s="2">
        <f t="shared" si="133"/>
        <v>0.68</v>
      </c>
      <c r="AA601" s="2">
        <f t="shared" si="134"/>
        <v>404.55</v>
      </c>
      <c r="AB601" s="2">
        <f t="shared" si="135"/>
        <v>8.6999999999999993</v>
      </c>
      <c r="AC601" s="2">
        <f t="shared" si="136"/>
        <v>232.7</v>
      </c>
      <c r="AD601" s="2">
        <f t="shared" si="137"/>
        <v>232.9</v>
      </c>
      <c r="AE601" s="2">
        <f t="shared" si="138"/>
        <v>235.1</v>
      </c>
      <c r="AF601" s="2">
        <f t="shared" si="139"/>
        <v>49.9</v>
      </c>
    </row>
    <row r="602" spans="1:32" x14ac:dyDescent="0.2">
      <c r="A602" s="2" t="s">
        <v>37</v>
      </c>
      <c r="B602" s="2" t="s">
        <v>638</v>
      </c>
      <c r="C602" s="3" t="str">
        <f t="shared" si="126"/>
        <v>26-08-2015 13-31-24</v>
      </c>
      <c r="D602" s="4">
        <v>42242.563472164351</v>
      </c>
      <c r="E602" s="2">
        <v>18.399999999999999</v>
      </c>
      <c r="F602" s="2">
        <v>13.3</v>
      </c>
      <c r="G602" s="2">
        <v>21.4</v>
      </c>
      <c r="H602" s="2">
        <v>8.17</v>
      </c>
      <c r="I602" s="2">
        <v>12.59</v>
      </c>
      <c r="J602" s="2">
        <v>9.57</v>
      </c>
      <c r="K602" s="2">
        <v>0.65</v>
      </c>
      <c r="L602" s="2">
        <v>410.15</v>
      </c>
      <c r="M602" s="2">
        <v>7.1</v>
      </c>
      <c r="N602" s="2">
        <v>236.6</v>
      </c>
      <c r="O602" s="2">
        <v>235.3</v>
      </c>
      <c r="P602" s="2">
        <v>238.5</v>
      </c>
      <c r="Q602" s="2">
        <v>49.9</v>
      </c>
      <c r="R602" s="2">
        <v>0</v>
      </c>
      <c r="S602" s="4">
        <v>42242.591203645832</v>
      </c>
      <c r="T602" s="2">
        <f t="shared" si="127"/>
        <v>47</v>
      </c>
      <c r="U602" s="2">
        <f t="shared" si="128"/>
        <v>29.8</v>
      </c>
      <c r="V602" s="2">
        <f t="shared" si="129"/>
        <v>41.6</v>
      </c>
      <c r="W602" s="2">
        <f t="shared" si="130"/>
        <v>20.16</v>
      </c>
      <c r="X602" s="2">
        <f t="shared" si="131"/>
        <v>27.59</v>
      </c>
      <c r="Y602" s="2">
        <f t="shared" si="132"/>
        <v>18.829999999999998</v>
      </c>
      <c r="Z602" s="2">
        <f t="shared" si="133"/>
        <v>0.73</v>
      </c>
      <c r="AA602" s="2">
        <f t="shared" si="134"/>
        <v>403.45</v>
      </c>
      <c r="AB602" s="2">
        <f t="shared" si="135"/>
        <v>11.7</v>
      </c>
      <c r="AC602" s="2">
        <f t="shared" si="136"/>
        <v>232.3</v>
      </c>
      <c r="AD602" s="2">
        <f t="shared" si="137"/>
        <v>231.9</v>
      </c>
      <c r="AE602" s="2">
        <f t="shared" si="138"/>
        <v>234.6</v>
      </c>
      <c r="AF602" s="2">
        <f t="shared" si="139"/>
        <v>49.9</v>
      </c>
    </row>
    <row r="603" spans="1:32" x14ac:dyDescent="0.2">
      <c r="A603" s="2" t="s">
        <v>37</v>
      </c>
      <c r="B603" s="2" t="s">
        <v>639</v>
      </c>
      <c r="C603" s="3" t="str">
        <f t="shared" si="126"/>
        <v>26-08-2015 13-31-30</v>
      </c>
      <c r="D603" s="4">
        <v>42242.563541608797</v>
      </c>
      <c r="E603" s="2">
        <v>17.8</v>
      </c>
      <c r="F603" s="2">
        <v>13.8</v>
      </c>
      <c r="G603" s="2">
        <v>21.4</v>
      </c>
      <c r="H603" s="2">
        <v>8.15</v>
      </c>
      <c r="I603" s="2">
        <v>12.56</v>
      </c>
      <c r="J603" s="2">
        <v>9.56</v>
      </c>
      <c r="K603" s="2">
        <v>0.65</v>
      </c>
      <c r="L603" s="2">
        <v>410.03</v>
      </c>
      <c r="M603" s="2">
        <v>6.7</v>
      </c>
      <c r="N603" s="2">
        <v>236.5</v>
      </c>
      <c r="O603" s="2">
        <v>235.2</v>
      </c>
      <c r="P603" s="2">
        <v>238.5</v>
      </c>
      <c r="Q603" s="2">
        <v>50</v>
      </c>
      <c r="R603" s="2">
        <v>0</v>
      </c>
      <c r="S603" s="4">
        <v>42242.591319386571</v>
      </c>
      <c r="T603" s="2">
        <f t="shared" si="127"/>
        <v>47.4</v>
      </c>
      <c r="U603" s="2">
        <f t="shared" si="128"/>
        <v>28.2</v>
      </c>
      <c r="V603" s="2">
        <f t="shared" si="129"/>
        <v>43.3</v>
      </c>
      <c r="W603" s="2">
        <f t="shared" si="130"/>
        <v>20.3</v>
      </c>
      <c r="X603" s="2">
        <f t="shared" si="131"/>
        <v>27.72</v>
      </c>
      <c r="Y603" s="2">
        <f t="shared" si="132"/>
        <v>18.88</v>
      </c>
      <c r="Z603" s="2">
        <f t="shared" si="133"/>
        <v>0.73</v>
      </c>
      <c r="AA603" s="2">
        <f t="shared" si="134"/>
        <v>403.63</v>
      </c>
      <c r="AB603" s="2">
        <f t="shared" si="135"/>
        <v>12.9</v>
      </c>
      <c r="AC603" s="2">
        <f t="shared" si="136"/>
        <v>232.5</v>
      </c>
      <c r="AD603" s="2">
        <f t="shared" si="137"/>
        <v>231.8</v>
      </c>
      <c r="AE603" s="2">
        <f t="shared" si="138"/>
        <v>234.8</v>
      </c>
      <c r="AF603" s="2">
        <f t="shared" si="139"/>
        <v>49.9</v>
      </c>
    </row>
    <row r="604" spans="1:32" x14ac:dyDescent="0.2">
      <c r="A604" s="2" t="s">
        <v>37</v>
      </c>
      <c r="B604" s="2" t="s">
        <v>640</v>
      </c>
      <c r="C604" s="3" t="str">
        <f t="shared" si="126"/>
        <v>26-08-2015 13-31-36</v>
      </c>
      <c r="D604" s="4">
        <v>42242.563611053243</v>
      </c>
      <c r="E604" s="2">
        <v>17.7</v>
      </c>
      <c r="F604" s="2">
        <v>13.9</v>
      </c>
      <c r="G604" s="2">
        <v>21.4</v>
      </c>
      <c r="H604" s="2">
        <v>8.14</v>
      </c>
      <c r="I604" s="2">
        <v>12.56</v>
      </c>
      <c r="J604" s="2">
        <v>9.57</v>
      </c>
      <c r="K604" s="2">
        <v>0.65</v>
      </c>
      <c r="L604" s="2">
        <v>410.21</v>
      </c>
      <c r="M604" s="2">
        <v>6.7</v>
      </c>
      <c r="N604" s="2">
        <v>236.7</v>
      </c>
      <c r="O604" s="2">
        <v>235.3</v>
      </c>
      <c r="P604" s="2">
        <v>238.5</v>
      </c>
      <c r="Q604" s="2">
        <v>49.9</v>
      </c>
      <c r="R604" s="2">
        <v>0</v>
      </c>
      <c r="S604" s="4">
        <v>42242.591435127317</v>
      </c>
      <c r="T604" s="2">
        <f t="shared" si="127"/>
        <v>47.6</v>
      </c>
      <c r="U604" s="2">
        <f t="shared" si="128"/>
        <v>29.2</v>
      </c>
      <c r="V604" s="2">
        <f t="shared" si="129"/>
        <v>42.9</v>
      </c>
      <c r="W604" s="2">
        <f t="shared" si="130"/>
        <v>20.420000000000002</v>
      </c>
      <c r="X604" s="2">
        <f t="shared" si="131"/>
        <v>27.92</v>
      </c>
      <c r="Y604" s="2">
        <f t="shared" si="132"/>
        <v>19.03</v>
      </c>
      <c r="Z604" s="2">
        <f t="shared" si="133"/>
        <v>0.73</v>
      </c>
      <c r="AA604" s="2">
        <f t="shared" si="134"/>
        <v>403.74</v>
      </c>
      <c r="AB604" s="2">
        <f t="shared" si="135"/>
        <v>12.3</v>
      </c>
      <c r="AC604" s="2">
        <f t="shared" si="136"/>
        <v>232.5</v>
      </c>
      <c r="AD604" s="2">
        <f t="shared" si="137"/>
        <v>231.9</v>
      </c>
      <c r="AE604" s="2">
        <f t="shared" si="138"/>
        <v>234.9</v>
      </c>
      <c r="AF604" s="2">
        <f t="shared" si="139"/>
        <v>49.9</v>
      </c>
    </row>
    <row r="605" spans="1:32" x14ac:dyDescent="0.2">
      <c r="A605" s="2" t="s">
        <v>37</v>
      </c>
      <c r="B605" s="2" t="s">
        <v>641</v>
      </c>
      <c r="C605" s="3" t="str">
        <f t="shared" si="126"/>
        <v>26-08-2015 13-31-42</v>
      </c>
      <c r="D605" s="4">
        <v>42242.563680497682</v>
      </c>
      <c r="E605" s="2">
        <v>18.8</v>
      </c>
      <c r="F605" s="2">
        <v>13.3</v>
      </c>
      <c r="G605" s="2">
        <v>21.2</v>
      </c>
      <c r="H605" s="2">
        <v>8.15</v>
      </c>
      <c r="I605" s="2">
        <v>12.64</v>
      </c>
      <c r="J605" s="2">
        <v>9.66</v>
      </c>
      <c r="K605" s="2">
        <v>0.65</v>
      </c>
      <c r="L605" s="2">
        <v>410.21</v>
      </c>
      <c r="M605" s="2">
        <v>7</v>
      </c>
      <c r="N605" s="2">
        <v>236.5</v>
      </c>
      <c r="O605" s="2">
        <v>235.4</v>
      </c>
      <c r="P605" s="2">
        <v>238.6</v>
      </c>
      <c r="Q605" s="2">
        <v>49.9</v>
      </c>
      <c r="R605" s="2">
        <v>0</v>
      </c>
      <c r="S605" s="4">
        <v>42242.591550868055</v>
      </c>
      <c r="T605" s="2">
        <f t="shared" si="127"/>
        <v>39.700000000000003</v>
      </c>
      <c r="U605" s="2">
        <f t="shared" si="128"/>
        <v>22.4</v>
      </c>
      <c r="V605" s="2">
        <f t="shared" si="129"/>
        <v>37.6</v>
      </c>
      <c r="W605" s="2">
        <f t="shared" si="130"/>
        <v>16.72</v>
      </c>
      <c r="X605" s="2">
        <f t="shared" si="131"/>
        <v>23.29</v>
      </c>
      <c r="Y605" s="2">
        <f t="shared" si="132"/>
        <v>16.21</v>
      </c>
      <c r="Z605" s="2">
        <f t="shared" si="133"/>
        <v>0.72</v>
      </c>
      <c r="AA605" s="2">
        <f t="shared" si="134"/>
        <v>404.26</v>
      </c>
      <c r="AB605" s="2">
        <f t="shared" si="135"/>
        <v>13</v>
      </c>
      <c r="AC605" s="2">
        <f t="shared" si="136"/>
        <v>232.8</v>
      </c>
      <c r="AD605" s="2">
        <f t="shared" si="137"/>
        <v>232</v>
      </c>
      <c r="AE605" s="2">
        <f t="shared" si="138"/>
        <v>235.4</v>
      </c>
      <c r="AF605" s="2">
        <f t="shared" si="139"/>
        <v>49.9</v>
      </c>
    </row>
    <row r="606" spans="1:32" x14ac:dyDescent="0.2">
      <c r="A606" s="2" t="s">
        <v>37</v>
      </c>
      <c r="B606" s="2" t="s">
        <v>642</v>
      </c>
      <c r="C606" s="3" t="str">
        <f t="shared" si="126"/>
        <v>26-08-2015 13-31-48</v>
      </c>
      <c r="D606" s="4">
        <v>42242.563749942128</v>
      </c>
      <c r="E606" s="2">
        <v>19</v>
      </c>
      <c r="F606" s="2">
        <v>13.1</v>
      </c>
      <c r="G606" s="2">
        <v>21.1</v>
      </c>
      <c r="H606" s="2">
        <v>8.1300000000000008</v>
      </c>
      <c r="I606" s="2">
        <v>12.61</v>
      </c>
      <c r="J606" s="2">
        <v>9.64</v>
      </c>
      <c r="K606" s="2">
        <v>0.64</v>
      </c>
      <c r="L606" s="2">
        <v>410.21</v>
      </c>
      <c r="M606" s="2">
        <v>7</v>
      </c>
      <c r="N606" s="2">
        <v>236.5</v>
      </c>
      <c r="O606" s="2">
        <v>235.4</v>
      </c>
      <c r="P606" s="2">
        <v>238.6</v>
      </c>
      <c r="Q606" s="2">
        <v>50</v>
      </c>
      <c r="R606" s="2">
        <v>0</v>
      </c>
      <c r="S606" s="4">
        <v>42242.591666608794</v>
      </c>
      <c r="T606" s="2">
        <f t="shared" si="127"/>
        <v>20.9</v>
      </c>
      <c r="U606" s="2">
        <f t="shared" si="128"/>
        <v>9.5</v>
      </c>
      <c r="V606" s="2">
        <f t="shared" si="129"/>
        <v>22.7</v>
      </c>
      <c r="W606" s="2">
        <f t="shared" si="130"/>
        <v>8.25</v>
      </c>
      <c r="X606" s="2">
        <f t="shared" si="131"/>
        <v>12.43</v>
      </c>
      <c r="Y606" s="2">
        <f t="shared" si="132"/>
        <v>9.3000000000000007</v>
      </c>
      <c r="Z606" s="2">
        <f t="shared" si="133"/>
        <v>0.66</v>
      </c>
      <c r="AA606" s="2">
        <f t="shared" si="134"/>
        <v>404.9</v>
      </c>
      <c r="AB606" s="2">
        <f t="shared" si="135"/>
        <v>11.5</v>
      </c>
      <c r="AC606" s="2">
        <f t="shared" si="136"/>
        <v>233.6</v>
      </c>
      <c r="AD606" s="2">
        <f t="shared" si="137"/>
        <v>232.4</v>
      </c>
      <c r="AE606" s="2">
        <f t="shared" si="138"/>
        <v>235.3</v>
      </c>
      <c r="AF606" s="2">
        <f t="shared" si="139"/>
        <v>49.9</v>
      </c>
    </row>
    <row r="607" spans="1:32" x14ac:dyDescent="0.2">
      <c r="A607" s="2" t="s">
        <v>37</v>
      </c>
      <c r="B607" s="2" t="s">
        <v>643</v>
      </c>
      <c r="C607" s="3" t="str">
        <f t="shared" si="126"/>
        <v>26-08-2015 13-31-54</v>
      </c>
      <c r="D607" s="4">
        <v>42242.563819386574</v>
      </c>
      <c r="E607" s="2">
        <v>19</v>
      </c>
      <c r="F607" s="2">
        <v>13.2</v>
      </c>
      <c r="G607" s="2">
        <v>21.1</v>
      </c>
      <c r="H607" s="2">
        <v>8.15</v>
      </c>
      <c r="I607" s="2">
        <v>12.64</v>
      </c>
      <c r="J607" s="2">
        <v>9.66</v>
      </c>
      <c r="K607" s="2">
        <v>0.65</v>
      </c>
      <c r="L607" s="2">
        <v>410.21</v>
      </c>
      <c r="M607" s="2">
        <v>6.9</v>
      </c>
      <c r="N607" s="2">
        <v>236.5</v>
      </c>
      <c r="O607" s="2">
        <v>235.4</v>
      </c>
      <c r="P607" s="2">
        <v>238.6</v>
      </c>
      <c r="Q607" s="2">
        <v>50</v>
      </c>
      <c r="R607" s="2">
        <v>0</v>
      </c>
      <c r="S607" s="4">
        <v>42242.59178234954</v>
      </c>
      <c r="T607" s="2">
        <f t="shared" si="127"/>
        <v>20.9</v>
      </c>
      <c r="U607" s="2">
        <f t="shared" si="128"/>
        <v>9.8000000000000007</v>
      </c>
      <c r="V607" s="2">
        <f t="shared" si="129"/>
        <v>22.2</v>
      </c>
      <c r="W607" s="2">
        <f t="shared" si="130"/>
        <v>8.24</v>
      </c>
      <c r="X607" s="2">
        <f t="shared" si="131"/>
        <v>12.38</v>
      </c>
      <c r="Y607" s="2">
        <f t="shared" si="132"/>
        <v>9.24</v>
      </c>
      <c r="Z607" s="2">
        <f t="shared" si="133"/>
        <v>0.67</v>
      </c>
      <c r="AA607" s="2">
        <f t="shared" si="134"/>
        <v>404.72</v>
      </c>
      <c r="AB607" s="2">
        <f t="shared" si="135"/>
        <v>10.7</v>
      </c>
      <c r="AC607" s="2">
        <f t="shared" si="136"/>
        <v>233.6</v>
      </c>
      <c r="AD607" s="2">
        <f t="shared" si="137"/>
        <v>232.2</v>
      </c>
      <c r="AE607" s="2">
        <f t="shared" si="138"/>
        <v>235.2</v>
      </c>
      <c r="AF607" s="2">
        <f t="shared" si="139"/>
        <v>49.9</v>
      </c>
    </row>
    <row r="608" spans="1:32" x14ac:dyDescent="0.2">
      <c r="A608" s="2" t="s">
        <v>37</v>
      </c>
      <c r="B608" s="2" t="s">
        <v>644</v>
      </c>
      <c r="C608" s="3" t="str">
        <f t="shared" si="126"/>
        <v>26-08-2015 13-32-00</v>
      </c>
      <c r="D608" s="4">
        <v>42242.56388883102</v>
      </c>
      <c r="E608" s="2">
        <v>18.3</v>
      </c>
      <c r="F608" s="2">
        <v>13.5</v>
      </c>
      <c r="G608" s="2">
        <v>21.4</v>
      </c>
      <c r="H608" s="2">
        <v>8.16</v>
      </c>
      <c r="I608" s="2">
        <v>12.61</v>
      </c>
      <c r="J608" s="2">
        <v>9.6199999999999992</v>
      </c>
      <c r="K608" s="2">
        <v>0.65</v>
      </c>
      <c r="L608" s="2">
        <v>410.27</v>
      </c>
      <c r="M608" s="2">
        <v>7</v>
      </c>
      <c r="N608" s="2">
        <v>236.7</v>
      </c>
      <c r="O608" s="2">
        <v>235.4</v>
      </c>
      <c r="P608" s="2">
        <v>238.5</v>
      </c>
      <c r="Q608" s="2">
        <v>49.9</v>
      </c>
      <c r="R608" s="2">
        <v>0</v>
      </c>
      <c r="S608" s="4">
        <v>42242.591898090279</v>
      </c>
      <c r="T608" s="2">
        <f t="shared" si="127"/>
        <v>22.6</v>
      </c>
      <c r="U608" s="2">
        <f t="shared" si="128"/>
        <v>9.9</v>
      </c>
      <c r="V608" s="2">
        <f t="shared" si="129"/>
        <v>20.399999999999999</v>
      </c>
      <c r="W608" s="2">
        <f t="shared" si="130"/>
        <v>8.1999999999999993</v>
      </c>
      <c r="X608" s="2">
        <f t="shared" si="131"/>
        <v>12.37</v>
      </c>
      <c r="Y608" s="2">
        <f t="shared" si="132"/>
        <v>9.26</v>
      </c>
      <c r="Z608" s="2">
        <f t="shared" si="133"/>
        <v>0.66</v>
      </c>
      <c r="AA608" s="2">
        <f t="shared" si="134"/>
        <v>404.72</v>
      </c>
      <c r="AB608" s="2">
        <f t="shared" si="135"/>
        <v>9.6999999999999993</v>
      </c>
      <c r="AC608" s="2">
        <f t="shared" si="136"/>
        <v>233</v>
      </c>
      <c r="AD608" s="2">
        <f t="shared" si="137"/>
        <v>232.6</v>
      </c>
      <c r="AE608" s="2">
        <f t="shared" si="138"/>
        <v>235.4</v>
      </c>
      <c r="AF608" s="2">
        <f t="shared" si="139"/>
        <v>49.9</v>
      </c>
    </row>
    <row r="609" spans="1:32" x14ac:dyDescent="0.2">
      <c r="A609" s="2" t="s">
        <v>37</v>
      </c>
      <c r="B609" s="2" t="s">
        <v>645</v>
      </c>
      <c r="C609" s="3" t="str">
        <f t="shared" si="126"/>
        <v>26-08-2015 13-32-06</v>
      </c>
      <c r="D609" s="4">
        <v>42242.563958275467</v>
      </c>
      <c r="E609" s="2">
        <v>18.600000000000001</v>
      </c>
      <c r="F609" s="2">
        <v>13.1</v>
      </c>
      <c r="G609" s="2">
        <v>21.6</v>
      </c>
      <c r="H609" s="2">
        <v>8.15</v>
      </c>
      <c r="I609" s="2">
        <v>12.63</v>
      </c>
      <c r="J609" s="2">
        <v>9.65</v>
      </c>
      <c r="K609" s="2">
        <v>0.65</v>
      </c>
      <c r="L609" s="2">
        <v>410.09</v>
      </c>
      <c r="M609" s="2">
        <v>7.3</v>
      </c>
      <c r="N609" s="2">
        <v>236.5</v>
      </c>
      <c r="O609" s="2">
        <v>235.4</v>
      </c>
      <c r="P609" s="2">
        <v>238.4</v>
      </c>
      <c r="Q609" s="2">
        <v>50</v>
      </c>
      <c r="R609" s="2">
        <v>0</v>
      </c>
      <c r="S609" s="4">
        <v>42242.592013831018</v>
      </c>
      <c r="T609" s="2">
        <f t="shared" si="127"/>
        <v>30</v>
      </c>
      <c r="U609" s="2">
        <f t="shared" si="128"/>
        <v>16</v>
      </c>
      <c r="V609" s="2">
        <f t="shared" si="129"/>
        <v>30.2</v>
      </c>
      <c r="W609" s="2">
        <f t="shared" si="130"/>
        <v>12.41</v>
      </c>
      <c r="X609" s="2">
        <f t="shared" si="131"/>
        <v>17.8</v>
      </c>
      <c r="Y609" s="2">
        <f t="shared" si="132"/>
        <v>12.75</v>
      </c>
      <c r="Z609" s="2">
        <f t="shared" si="133"/>
        <v>0.7</v>
      </c>
      <c r="AA609" s="2">
        <f t="shared" si="134"/>
        <v>403.97</v>
      </c>
      <c r="AB609" s="2">
        <f t="shared" si="135"/>
        <v>12.1</v>
      </c>
      <c r="AC609" s="2">
        <f t="shared" si="136"/>
        <v>233.2</v>
      </c>
      <c r="AD609" s="2">
        <f t="shared" si="137"/>
        <v>231.6</v>
      </c>
      <c r="AE609" s="2">
        <f t="shared" si="138"/>
        <v>234.9</v>
      </c>
      <c r="AF609" s="2">
        <f t="shared" si="139"/>
        <v>49.9</v>
      </c>
    </row>
    <row r="610" spans="1:32" x14ac:dyDescent="0.2">
      <c r="A610" s="2" t="s">
        <v>37</v>
      </c>
      <c r="B610" s="2" t="s">
        <v>646</v>
      </c>
      <c r="C610" s="3" t="str">
        <f t="shared" si="126"/>
        <v>26-08-2015 13-32-12</v>
      </c>
      <c r="D610" s="4">
        <v>42242.564027719905</v>
      </c>
      <c r="E610" s="2">
        <v>19.2</v>
      </c>
      <c r="F610" s="2">
        <v>13.1</v>
      </c>
      <c r="G610" s="2">
        <v>20.7</v>
      </c>
      <c r="H610" s="2">
        <v>8.11</v>
      </c>
      <c r="I610" s="2">
        <v>12.56</v>
      </c>
      <c r="J610" s="2">
        <v>9.59</v>
      </c>
      <c r="K610" s="2">
        <v>0.65</v>
      </c>
      <c r="L610" s="2">
        <v>410.09</v>
      </c>
      <c r="M610" s="2">
        <v>6.7</v>
      </c>
      <c r="N610" s="2">
        <v>236.4</v>
      </c>
      <c r="O610" s="2">
        <v>235.4</v>
      </c>
      <c r="P610" s="2">
        <v>238.5</v>
      </c>
      <c r="Q610" s="2">
        <v>50</v>
      </c>
      <c r="R610" s="2">
        <v>0</v>
      </c>
      <c r="S610" s="4">
        <v>42242.592129571756</v>
      </c>
      <c r="T610" s="2">
        <f t="shared" si="127"/>
        <v>47.4</v>
      </c>
      <c r="U610" s="2">
        <f t="shared" si="128"/>
        <v>28.4</v>
      </c>
      <c r="V610" s="2">
        <f t="shared" si="129"/>
        <v>44</v>
      </c>
      <c r="W610" s="2">
        <f t="shared" si="130"/>
        <v>20.39</v>
      </c>
      <c r="X610" s="2">
        <f t="shared" si="131"/>
        <v>27.91</v>
      </c>
      <c r="Y610" s="2">
        <f t="shared" si="132"/>
        <v>19.05</v>
      </c>
      <c r="Z610" s="2">
        <f t="shared" si="133"/>
        <v>0.73</v>
      </c>
      <c r="AA610" s="2">
        <f t="shared" si="134"/>
        <v>403.16</v>
      </c>
      <c r="AB610" s="2">
        <f t="shared" si="135"/>
        <v>13</v>
      </c>
      <c r="AC610" s="2">
        <f t="shared" si="136"/>
        <v>232.4</v>
      </c>
      <c r="AD610" s="2">
        <f t="shared" si="137"/>
        <v>231.4</v>
      </c>
      <c r="AE610" s="2">
        <f t="shared" si="138"/>
        <v>234.5</v>
      </c>
      <c r="AF610" s="2">
        <f t="shared" si="139"/>
        <v>50</v>
      </c>
    </row>
    <row r="611" spans="1:32" x14ac:dyDescent="0.2">
      <c r="A611" s="2" t="s">
        <v>37</v>
      </c>
      <c r="B611" s="2" t="s">
        <v>647</v>
      </c>
      <c r="C611" s="3" t="str">
        <f t="shared" si="126"/>
        <v>26-08-2015 13-32-18</v>
      </c>
      <c r="D611" s="4">
        <v>42242.564097164352</v>
      </c>
      <c r="E611" s="2">
        <v>18.8</v>
      </c>
      <c r="F611" s="2">
        <v>13.1</v>
      </c>
      <c r="G611" s="2">
        <v>21.1</v>
      </c>
      <c r="H611" s="2">
        <v>8.16</v>
      </c>
      <c r="I611" s="2">
        <v>12.57</v>
      </c>
      <c r="J611" s="2">
        <v>9.56</v>
      </c>
      <c r="K611" s="2">
        <v>0.65</v>
      </c>
      <c r="L611" s="2">
        <v>410.38</v>
      </c>
      <c r="M611" s="2">
        <v>7</v>
      </c>
      <c r="N611" s="2">
        <v>236.7</v>
      </c>
      <c r="O611" s="2">
        <v>235.5</v>
      </c>
      <c r="P611" s="2">
        <v>238.6</v>
      </c>
      <c r="Q611" s="2">
        <v>49.9</v>
      </c>
      <c r="R611" s="2">
        <v>0</v>
      </c>
      <c r="S611" s="4">
        <v>42242.592245312502</v>
      </c>
      <c r="T611" s="2">
        <f t="shared" si="127"/>
        <v>47.2</v>
      </c>
      <c r="U611" s="2">
        <f t="shared" si="128"/>
        <v>28.2</v>
      </c>
      <c r="V611" s="2">
        <f t="shared" si="129"/>
        <v>43</v>
      </c>
      <c r="W611" s="2">
        <f t="shared" si="130"/>
        <v>20.23</v>
      </c>
      <c r="X611" s="2">
        <f t="shared" si="131"/>
        <v>27.6</v>
      </c>
      <c r="Y611" s="2">
        <f t="shared" si="132"/>
        <v>18.78</v>
      </c>
      <c r="Z611" s="2">
        <f t="shared" si="133"/>
        <v>0.73</v>
      </c>
      <c r="AA611" s="2">
        <f t="shared" si="134"/>
        <v>403.51</v>
      </c>
      <c r="AB611" s="2">
        <f t="shared" si="135"/>
        <v>12.7</v>
      </c>
      <c r="AC611" s="2">
        <f t="shared" si="136"/>
        <v>232.6</v>
      </c>
      <c r="AD611" s="2">
        <f t="shared" si="137"/>
        <v>231.6</v>
      </c>
      <c r="AE611" s="2">
        <f t="shared" si="138"/>
        <v>234.7</v>
      </c>
      <c r="AF611" s="2">
        <f t="shared" si="139"/>
        <v>49.9</v>
      </c>
    </row>
    <row r="612" spans="1:32" x14ac:dyDescent="0.2">
      <c r="A612" s="2" t="s">
        <v>37</v>
      </c>
      <c r="B612" s="2" t="s">
        <v>648</v>
      </c>
      <c r="C612" s="3" t="str">
        <f t="shared" si="126"/>
        <v>26-08-2015 13-32-24</v>
      </c>
      <c r="D612" s="4">
        <v>42242.564166608798</v>
      </c>
      <c r="E612" s="2">
        <v>9.3000000000000007</v>
      </c>
      <c r="F612" s="2">
        <v>7.9</v>
      </c>
      <c r="G612" s="2">
        <v>10.199999999999999</v>
      </c>
      <c r="H612" s="2">
        <v>4.45</v>
      </c>
      <c r="I612" s="2">
        <v>6.5</v>
      </c>
      <c r="J612" s="2">
        <v>4.74</v>
      </c>
      <c r="K612" s="2">
        <v>0.68</v>
      </c>
      <c r="L612" s="2">
        <v>410.78</v>
      </c>
      <c r="M612" s="2">
        <v>2.9</v>
      </c>
      <c r="N612" s="2">
        <v>237</v>
      </c>
      <c r="O612" s="2">
        <v>235.6</v>
      </c>
      <c r="P612" s="2">
        <v>238.9</v>
      </c>
      <c r="Q612" s="2">
        <v>49.9</v>
      </c>
      <c r="R612" s="2">
        <v>0</v>
      </c>
      <c r="S612" s="4">
        <v>42242.592361053241</v>
      </c>
      <c r="T612" s="2">
        <f t="shared" si="127"/>
        <v>46.8</v>
      </c>
      <c r="U612" s="2">
        <f t="shared" si="128"/>
        <v>28.2</v>
      </c>
      <c r="V612" s="2">
        <f t="shared" si="129"/>
        <v>44.7</v>
      </c>
      <c r="W612" s="2">
        <f t="shared" si="130"/>
        <v>20.399999999999999</v>
      </c>
      <c r="X612" s="2">
        <f t="shared" si="131"/>
        <v>27.92</v>
      </c>
      <c r="Y612" s="2">
        <f t="shared" si="132"/>
        <v>19.07</v>
      </c>
      <c r="Z612" s="2">
        <f t="shared" si="133"/>
        <v>0.73</v>
      </c>
      <c r="AA612" s="2">
        <f t="shared" si="134"/>
        <v>403.68</v>
      </c>
      <c r="AB612" s="2">
        <f t="shared" si="135"/>
        <v>13.2</v>
      </c>
      <c r="AC612" s="2">
        <f t="shared" si="136"/>
        <v>232.7</v>
      </c>
      <c r="AD612" s="2">
        <f t="shared" si="137"/>
        <v>231.5</v>
      </c>
      <c r="AE612" s="2">
        <f t="shared" si="138"/>
        <v>235</v>
      </c>
      <c r="AF612" s="2">
        <f t="shared" si="139"/>
        <v>49.9</v>
      </c>
    </row>
    <row r="613" spans="1:32" x14ac:dyDescent="0.2">
      <c r="A613" s="2" t="s">
        <v>37</v>
      </c>
      <c r="B613" s="2" t="s">
        <v>649</v>
      </c>
      <c r="C613" s="3" t="str">
        <f t="shared" si="126"/>
        <v>26-08-2015 13-32-30</v>
      </c>
      <c r="D613" s="4">
        <v>42242.564236053244</v>
      </c>
      <c r="E613" s="2">
        <v>5.0999999999999996</v>
      </c>
      <c r="F613" s="2">
        <v>5.0999999999999996</v>
      </c>
      <c r="G613" s="2">
        <v>4.4000000000000004</v>
      </c>
      <c r="H613" s="2">
        <v>2.54</v>
      </c>
      <c r="I613" s="2">
        <v>3.46</v>
      </c>
      <c r="J613" s="2">
        <v>2.35</v>
      </c>
      <c r="K613" s="2">
        <v>0.73</v>
      </c>
      <c r="L613" s="2">
        <v>410.9</v>
      </c>
      <c r="M613" s="2">
        <v>0.7</v>
      </c>
      <c r="N613" s="2">
        <v>237.1</v>
      </c>
      <c r="O613" s="2">
        <v>235.6</v>
      </c>
      <c r="P613" s="2">
        <v>239</v>
      </c>
      <c r="Q613" s="2">
        <v>50</v>
      </c>
      <c r="R613" s="2">
        <v>0</v>
      </c>
      <c r="S613" s="4">
        <v>42242.59247679398</v>
      </c>
      <c r="T613" s="2">
        <f t="shared" si="127"/>
        <v>46.2</v>
      </c>
      <c r="U613" s="2">
        <f t="shared" si="128"/>
        <v>28.4</v>
      </c>
      <c r="V613" s="2">
        <f t="shared" si="129"/>
        <v>45.6</v>
      </c>
      <c r="W613" s="2">
        <f t="shared" si="130"/>
        <v>20.54</v>
      </c>
      <c r="X613" s="2">
        <f t="shared" si="131"/>
        <v>28.06</v>
      </c>
      <c r="Y613" s="2">
        <f t="shared" si="132"/>
        <v>19.12</v>
      </c>
      <c r="Z613" s="2">
        <f t="shared" si="133"/>
        <v>0.73</v>
      </c>
      <c r="AA613" s="2">
        <f t="shared" si="134"/>
        <v>403.91</v>
      </c>
      <c r="AB613" s="2">
        <f t="shared" si="135"/>
        <v>13.1</v>
      </c>
      <c r="AC613" s="2">
        <f t="shared" si="136"/>
        <v>233</v>
      </c>
      <c r="AD613" s="2">
        <f t="shared" si="137"/>
        <v>231.5</v>
      </c>
      <c r="AE613" s="2">
        <f t="shared" si="138"/>
        <v>235.1</v>
      </c>
      <c r="AF613" s="2">
        <f t="shared" si="139"/>
        <v>49.9</v>
      </c>
    </row>
    <row r="614" spans="1:32" x14ac:dyDescent="0.2">
      <c r="A614" s="2" t="s">
        <v>37</v>
      </c>
      <c r="B614" s="2" t="s">
        <v>650</v>
      </c>
      <c r="C614" s="3" t="str">
        <f t="shared" si="126"/>
        <v>26-08-2015 13-32-36</v>
      </c>
      <c r="D614" s="4">
        <v>42242.564305497683</v>
      </c>
      <c r="E614" s="2">
        <v>2.1</v>
      </c>
      <c r="F614" s="2">
        <v>2.2000000000000002</v>
      </c>
      <c r="G614" s="2">
        <v>1.9</v>
      </c>
      <c r="H614" s="2">
        <v>1.27</v>
      </c>
      <c r="I614" s="2">
        <v>1.47</v>
      </c>
      <c r="J614" s="2">
        <v>0.74</v>
      </c>
      <c r="K614" s="2">
        <v>0.86</v>
      </c>
      <c r="L614" s="2">
        <v>410.96</v>
      </c>
      <c r="M614" s="2">
        <v>1.1000000000000001</v>
      </c>
      <c r="N614" s="2">
        <v>237</v>
      </c>
      <c r="O614" s="2">
        <v>235.8</v>
      </c>
      <c r="P614" s="2">
        <v>239</v>
      </c>
      <c r="Q614" s="2">
        <v>50</v>
      </c>
      <c r="R614" s="2">
        <v>0</v>
      </c>
      <c r="S614" s="4">
        <v>42242.592592534726</v>
      </c>
      <c r="T614" s="2">
        <f t="shared" si="127"/>
        <v>20.3</v>
      </c>
      <c r="U614" s="2">
        <f t="shared" si="128"/>
        <v>9.6</v>
      </c>
      <c r="V614" s="2">
        <f t="shared" si="129"/>
        <v>23.1</v>
      </c>
      <c r="W614" s="2">
        <f t="shared" si="130"/>
        <v>8.23</v>
      </c>
      <c r="X614" s="2">
        <f t="shared" si="131"/>
        <v>12.41</v>
      </c>
      <c r="Y614" s="2">
        <f t="shared" si="132"/>
        <v>9.2899999999999991</v>
      </c>
      <c r="Z614" s="2">
        <f t="shared" si="133"/>
        <v>0.66</v>
      </c>
      <c r="AA614" s="2">
        <f t="shared" si="134"/>
        <v>404.9</v>
      </c>
      <c r="AB614" s="2">
        <f t="shared" si="135"/>
        <v>11.5</v>
      </c>
      <c r="AC614" s="2">
        <f t="shared" si="136"/>
        <v>233.9</v>
      </c>
      <c r="AD614" s="2">
        <f t="shared" si="137"/>
        <v>232.3</v>
      </c>
      <c r="AE614" s="2">
        <f t="shared" si="138"/>
        <v>235.1</v>
      </c>
      <c r="AF614" s="2">
        <f t="shared" si="139"/>
        <v>49.9</v>
      </c>
    </row>
    <row r="615" spans="1:32" x14ac:dyDescent="0.2">
      <c r="A615" s="2" t="s">
        <v>37</v>
      </c>
      <c r="B615" s="2" t="s">
        <v>651</v>
      </c>
      <c r="C615" s="3" t="str">
        <f t="shared" si="126"/>
        <v>26-08-2015 13-32-42</v>
      </c>
      <c r="D615" s="4">
        <v>42242.564374942129</v>
      </c>
      <c r="E615" s="2">
        <v>1.6</v>
      </c>
      <c r="F615" s="2">
        <v>1.7</v>
      </c>
      <c r="G615" s="2">
        <v>1.6</v>
      </c>
      <c r="H615" s="2">
        <v>1.1599999999999999</v>
      </c>
      <c r="I615" s="2">
        <v>1.1599999999999999</v>
      </c>
      <c r="J615" s="2">
        <v>7.0000000000000007E-2</v>
      </c>
      <c r="K615" s="2">
        <v>1</v>
      </c>
      <c r="L615" s="2">
        <v>410.9</v>
      </c>
      <c r="M615" s="2">
        <v>1.1000000000000001</v>
      </c>
      <c r="N615" s="2">
        <v>237.1</v>
      </c>
      <c r="O615" s="2">
        <v>235.6</v>
      </c>
      <c r="P615" s="2">
        <v>239</v>
      </c>
      <c r="Q615" s="2">
        <v>50</v>
      </c>
      <c r="R615" s="2">
        <v>0</v>
      </c>
      <c r="S615" s="4">
        <v>42242.592708275464</v>
      </c>
      <c r="T615" s="2">
        <f t="shared" si="127"/>
        <v>21.7</v>
      </c>
      <c r="U615" s="2">
        <f t="shared" si="128"/>
        <v>9.6</v>
      </c>
      <c r="V615" s="2">
        <f t="shared" si="129"/>
        <v>21.4</v>
      </c>
      <c r="W615" s="2">
        <f t="shared" si="130"/>
        <v>8.18</v>
      </c>
      <c r="X615" s="2">
        <f t="shared" si="131"/>
        <v>12.33</v>
      </c>
      <c r="Y615" s="2">
        <f t="shared" si="132"/>
        <v>9.23</v>
      </c>
      <c r="Z615" s="2">
        <f t="shared" si="133"/>
        <v>0.66</v>
      </c>
      <c r="AA615" s="2">
        <f t="shared" si="134"/>
        <v>404.72</v>
      </c>
      <c r="AB615" s="2">
        <f t="shared" si="135"/>
        <v>10.4</v>
      </c>
      <c r="AC615" s="2">
        <f t="shared" si="136"/>
        <v>233.4</v>
      </c>
      <c r="AD615" s="2">
        <f t="shared" si="137"/>
        <v>232.3</v>
      </c>
      <c r="AE615" s="2">
        <f t="shared" si="138"/>
        <v>235.3</v>
      </c>
      <c r="AF615" s="2">
        <f t="shared" si="139"/>
        <v>49.9</v>
      </c>
    </row>
    <row r="616" spans="1:32" x14ac:dyDescent="0.2">
      <c r="A616" s="2" t="s">
        <v>37</v>
      </c>
      <c r="B616" s="2" t="s">
        <v>652</v>
      </c>
      <c r="C616" s="3" t="str">
        <f t="shared" si="126"/>
        <v>26-08-2015 13-32-48</v>
      </c>
      <c r="D616" s="4">
        <v>42242.564444386575</v>
      </c>
      <c r="E616" s="2">
        <v>1.6</v>
      </c>
      <c r="F616" s="2">
        <v>1.7</v>
      </c>
      <c r="G616" s="2">
        <v>1.5</v>
      </c>
      <c r="H616" s="2">
        <v>1.1599999999999999</v>
      </c>
      <c r="I616" s="2">
        <v>1.1399999999999999</v>
      </c>
      <c r="J616" s="2">
        <v>0</v>
      </c>
      <c r="K616" s="2">
        <v>1</v>
      </c>
      <c r="L616" s="2">
        <v>410.9</v>
      </c>
      <c r="M616" s="2">
        <v>1.1000000000000001</v>
      </c>
      <c r="N616" s="2">
        <v>237.1</v>
      </c>
      <c r="O616" s="2">
        <v>235.6</v>
      </c>
      <c r="P616" s="2">
        <v>239</v>
      </c>
      <c r="Q616" s="2">
        <v>49.9</v>
      </c>
      <c r="R616" s="2">
        <v>0</v>
      </c>
      <c r="S616" s="4">
        <v>42242.592824016203</v>
      </c>
      <c r="T616" s="2">
        <f t="shared" si="127"/>
        <v>21.6</v>
      </c>
      <c r="U616" s="2">
        <f t="shared" si="128"/>
        <v>9.5</v>
      </c>
      <c r="V616" s="2">
        <f t="shared" si="129"/>
        <v>22.2</v>
      </c>
      <c r="W616" s="2">
        <f t="shared" si="130"/>
        <v>8.19</v>
      </c>
      <c r="X616" s="2">
        <f t="shared" si="131"/>
        <v>12.47</v>
      </c>
      <c r="Y616" s="2">
        <f t="shared" si="132"/>
        <v>9.41</v>
      </c>
      <c r="Z616" s="2">
        <f t="shared" si="133"/>
        <v>0.66</v>
      </c>
      <c r="AA616" s="2">
        <f t="shared" si="134"/>
        <v>404.72</v>
      </c>
      <c r="AB616" s="2">
        <f t="shared" si="135"/>
        <v>11</v>
      </c>
      <c r="AC616" s="2">
        <f t="shared" si="136"/>
        <v>233.4</v>
      </c>
      <c r="AD616" s="2">
        <f t="shared" si="137"/>
        <v>232.3</v>
      </c>
      <c r="AE616" s="2">
        <f t="shared" si="138"/>
        <v>235.3</v>
      </c>
      <c r="AF616" s="2">
        <f t="shared" si="139"/>
        <v>49.9</v>
      </c>
    </row>
    <row r="617" spans="1:32" x14ac:dyDescent="0.2">
      <c r="A617" s="2" t="s">
        <v>37</v>
      </c>
      <c r="B617" s="2" t="s">
        <v>653</v>
      </c>
      <c r="C617" s="3" t="str">
        <f t="shared" si="126"/>
        <v>26-08-2015 13-32-54</v>
      </c>
      <c r="D617" s="4">
        <v>42242.564513831021</v>
      </c>
      <c r="E617" s="2">
        <v>1.6</v>
      </c>
      <c r="F617" s="2">
        <v>1.8</v>
      </c>
      <c r="G617" s="2">
        <v>1.5</v>
      </c>
      <c r="H617" s="2">
        <v>1.1599999999999999</v>
      </c>
      <c r="I617" s="2">
        <v>1.1599999999999999</v>
      </c>
      <c r="J617" s="2">
        <v>7.0000000000000007E-2</v>
      </c>
      <c r="K617" s="2">
        <v>1</v>
      </c>
      <c r="L617" s="2">
        <v>410.96</v>
      </c>
      <c r="M617" s="2">
        <v>1.1000000000000001</v>
      </c>
      <c r="N617" s="2">
        <v>237.2</v>
      </c>
      <c r="O617" s="2">
        <v>235.6</v>
      </c>
      <c r="P617" s="2">
        <v>239</v>
      </c>
      <c r="Q617" s="2">
        <v>49.9</v>
      </c>
      <c r="R617" s="2">
        <v>0</v>
      </c>
      <c r="S617" s="4">
        <v>42242.592939756942</v>
      </c>
      <c r="T617" s="2">
        <f t="shared" si="127"/>
        <v>22.4</v>
      </c>
      <c r="U617" s="2">
        <f t="shared" si="128"/>
        <v>9.6999999999999993</v>
      </c>
      <c r="V617" s="2">
        <f t="shared" si="129"/>
        <v>22.3</v>
      </c>
      <c r="W617" s="2">
        <f t="shared" si="130"/>
        <v>8.4499999999999993</v>
      </c>
      <c r="X617" s="2">
        <f t="shared" si="131"/>
        <v>12.73</v>
      </c>
      <c r="Y617" s="2">
        <f t="shared" si="132"/>
        <v>9.52</v>
      </c>
      <c r="Z617" s="2">
        <f t="shared" si="133"/>
        <v>0.66</v>
      </c>
      <c r="AA617" s="2">
        <f t="shared" si="134"/>
        <v>404.84</v>
      </c>
      <c r="AB617" s="2">
        <f t="shared" si="135"/>
        <v>11.1</v>
      </c>
      <c r="AC617" s="2">
        <f t="shared" si="136"/>
        <v>233.3</v>
      </c>
      <c r="AD617" s="2">
        <f t="shared" si="137"/>
        <v>232.4</v>
      </c>
      <c r="AE617" s="2">
        <f t="shared" si="138"/>
        <v>235.5</v>
      </c>
      <c r="AF617" s="2">
        <f t="shared" si="139"/>
        <v>49.9</v>
      </c>
    </row>
    <row r="618" spans="1:32" x14ac:dyDescent="0.2">
      <c r="A618" s="2" t="s">
        <v>37</v>
      </c>
      <c r="B618" s="2" t="s">
        <v>654</v>
      </c>
      <c r="C618" s="3" t="str">
        <f t="shared" si="126"/>
        <v>26-08-2015 13-33-00</v>
      </c>
      <c r="D618" s="4">
        <v>42242.56458327546</v>
      </c>
      <c r="E618" s="2">
        <v>1.7</v>
      </c>
      <c r="F618" s="2">
        <v>1.7</v>
      </c>
      <c r="G618" s="2">
        <v>1.5</v>
      </c>
      <c r="H618" s="2">
        <v>1.17</v>
      </c>
      <c r="I618" s="2">
        <v>1.1599999999999999</v>
      </c>
      <c r="J618" s="2">
        <v>0</v>
      </c>
      <c r="K618" s="2">
        <v>1</v>
      </c>
      <c r="L618" s="2">
        <v>411.07</v>
      </c>
      <c r="M618" s="2">
        <v>1.1000000000000001</v>
      </c>
      <c r="N618" s="2">
        <v>237.2</v>
      </c>
      <c r="O618" s="2">
        <v>235.7</v>
      </c>
      <c r="P618" s="2">
        <v>239.1</v>
      </c>
      <c r="Q618" s="2">
        <v>50</v>
      </c>
      <c r="R618" s="2">
        <v>0</v>
      </c>
      <c r="S618" s="4">
        <v>42242.593055497688</v>
      </c>
      <c r="T618" s="2">
        <f t="shared" si="127"/>
        <v>44.8</v>
      </c>
      <c r="U618" s="2">
        <f t="shared" si="128"/>
        <v>28</v>
      </c>
      <c r="V618" s="2">
        <f t="shared" si="129"/>
        <v>45.3</v>
      </c>
      <c r="W618" s="2">
        <f t="shared" si="130"/>
        <v>20.03</v>
      </c>
      <c r="X618" s="2">
        <f t="shared" si="131"/>
        <v>27.56</v>
      </c>
      <c r="Y618" s="2">
        <f t="shared" si="132"/>
        <v>18.920000000000002</v>
      </c>
      <c r="Z618" s="2">
        <f t="shared" si="133"/>
        <v>0.73</v>
      </c>
      <c r="AA618" s="2">
        <f t="shared" si="134"/>
        <v>403.68</v>
      </c>
      <c r="AB618" s="2">
        <f t="shared" si="135"/>
        <v>13.3</v>
      </c>
      <c r="AC618" s="2">
        <f t="shared" si="136"/>
        <v>232.9</v>
      </c>
      <c r="AD618" s="2">
        <f t="shared" si="137"/>
        <v>231.3</v>
      </c>
      <c r="AE618" s="2">
        <f t="shared" si="138"/>
        <v>235</v>
      </c>
      <c r="AF618" s="2">
        <f t="shared" si="139"/>
        <v>49.9</v>
      </c>
    </row>
    <row r="619" spans="1:32" x14ac:dyDescent="0.2">
      <c r="A619" s="2" t="s">
        <v>37</v>
      </c>
      <c r="B619" s="2" t="s">
        <v>655</v>
      </c>
      <c r="C619" s="3" t="str">
        <f t="shared" si="126"/>
        <v>26-08-2015 13-33-06</v>
      </c>
      <c r="D619" s="4">
        <v>42242.564652719906</v>
      </c>
      <c r="E619" s="2">
        <v>1.6</v>
      </c>
      <c r="F619" s="2">
        <v>1.7</v>
      </c>
      <c r="G619" s="2">
        <v>1.5</v>
      </c>
      <c r="H619" s="2">
        <v>1.1499999999999999</v>
      </c>
      <c r="I619" s="2">
        <v>1.1399999999999999</v>
      </c>
      <c r="J619" s="2">
        <v>0</v>
      </c>
      <c r="K619" s="2">
        <v>1</v>
      </c>
      <c r="L619" s="2">
        <v>410.96</v>
      </c>
      <c r="M619" s="2">
        <v>1.1000000000000001</v>
      </c>
      <c r="N619" s="2">
        <v>237.1</v>
      </c>
      <c r="O619" s="2">
        <v>235.8</v>
      </c>
      <c r="P619" s="2">
        <v>238.9</v>
      </c>
      <c r="Q619" s="2">
        <v>50</v>
      </c>
      <c r="R619" s="2">
        <v>0</v>
      </c>
      <c r="S619" s="4">
        <v>42242.593171238426</v>
      </c>
      <c r="T619" s="2">
        <f t="shared" si="127"/>
        <v>45.9</v>
      </c>
      <c r="U619" s="2">
        <f t="shared" si="128"/>
        <v>27.5</v>
      </c>
      <c r="V619" s="2">
        <f t="shared" si="129"/>
        <v>44.8</v>
      </c>
      <c r="W619" s="2">
        <f t="shared" si="130"/>
        <v>20.14</v>
      </c>
      <c r="X619" s="2">
        <f t="shared" si="131"/>
        <v>27.56</v>
      </c>
      <c r="Y619" s="2">
        <f t="shared" si="132"/>
        <v>18.82</v>
      </c>
      <c r="Z619" s="2">
        <f t="shared" si="133"/>
        <v>0.73</v>
      </c>
      <c r="AA619" s="2">
        <f t="shared" si="134"/>
        <v>403.51</v>
      </c>
      <c r="AB619" s="2">
        <f t="shared" si="135"/>
        <v>13.5</v>
      </c>
      <c r="AC619" s="2">
        <f t="shared" si="136"/>
        <v>232.6</v>
      </c>
      <c r="AD619" s="2">
        <f t="shared" si="137"/>
        <v>231.4</v>
      </c>
      <c r="AE619" s="2">
        <f t="shared" si="138"/>
        <v>234.9</v>
      </c>
      <c r="AF619" s="2">
        <f t="shared" si="139"/>
        <v>50</v>
      </c>
    </row>
    <row r="620" spans="1:32" x14ac:dyDescent="0.2">
      <c r="A620" s="2" t="s">
        <v>37</v>
      </c>
      <c r="B620" s="2" t="s">
        <v>656</v>
      </c>
      <c r="C620" s="3" t="str">
        <f t="shared" si="126"/>
        <v>26-08-2015 13-33-12</v>
      </c>
      <c r="D620" s="4">
        <v>42242.564722164352</v>
      </c>
      <c r="E620" s="2">
        <v>1.7</v>
      </c>
      <c r="F620" s="2">
        <v>1.7</v>
      </c>
      <c r="G620" s="2">
        <v>1.6</v>
      </c>
      <c r="H620" s="2">
        <v>1.1599999999999999</v>
      </c>
      <c r="I620" s="2">
        <v>1.19</v>
      </c>
      <c r="J620" s="2">
        <v>0.25</v>
      </c>
      <c r="K620" s="2">
        <v>0.98</v>
      </c>
      <c r="L620" s="2">
        <v>410.84</v>
      </c>
      <c r="M620" s="2">
        <v>1.1000000000000001</v>
      </c>
      <c r="N620" s="2">
        <v>237.1</v>
      </c>
      <c r="O620" s="2">
        <v>235.5</v>
      </c>
      <c r="P620" s="2">
        <v>239</v>
      </c>
      <c r="Q620" s="2">
        <v>50</v>
      </c>
      <c r="R620" s="2">
        <v>0</v>
      </c>
      <c r="S620" s="4">
        <v>42242.593286979165</v>
      </c>
      <c r="T620" s="2">
        <f t="shared" si="127"/>
        <v>43.9</v>
      </c>
      <c r="U620" s="2">
        <f t="shared" si="128"/>
        <v>29.8</v>
      </c>
      <c r="V620" s="2">
        <f t="shared" si="129"/>
        <v>46.8</v>
      </c>
      <c r="W620" s="2">
        <f t="shared" si="130"/>
        <v>20.47</v>
      </c>
      <c r="X620" s="2">
        <f t="shared" si="131"/>
        <v>28.13</v>
      </c>
      <c r="Y620" s="2">
        <f t="shared" si="132"/>
        <v>19.3</v>
      </c>
      <c r="Z620" s="2">
        <f t="shared" si="133"/>
        <v>0.73</v>
      </c>
      <c r="AA620" s="2">
        <f t="shared" si="134"/>
        <v>403.91</v>
      </c>
      <c r="AB620" s="2">
        <f t="shared" si="135"/>
        <v>12.8</v>
      </c>
      <c r="AC620" s="2">
        <f t="shared" si="136"/>
        <v>233.1</v>
      </c>
      <c r="AD620" s="2">
        <f t="shared" si="137"/>
        <v>231.4</v>
      </c>
      <c r="AE620" s="2">
        <f t="shared" si="138"/>
        <v>235.1</v>
      </c>
      <c r="AF620" s="2">
        <f t="shared" si="139"/>
        <v>49.9</v>
      </c>
    </row>
    <row r="621" spans="1:32" x14ac:dyDescent="0.2">
      <c r="A621" s="2" t="s">
        <v>37</v>
      </c>
      <c r="B621" s="2" t="s">
        <v>657</v>
      </c>
      <c r="C621" s="3" t="str">
        <f t="shared" si="126"/>
        <v>26-08-2015 13-33-18</v>
      </c>
      <c r="D621" s="4">
        <v>42242.564791608798</v>
      </c>
      <c r="E621" s="2">
        <v>1.7</v>
      </c>
      <c r="F621" s="2">
        <v>1.7</v>
      </c>
      <c r="G621" s="2">
        <v>1.5</v>
      </c>
      <c r="H621" s="2">
        <v>1.1599999999999999</v>
      </c>
      <c r="I621" s="2">
        <v>1.1599999999999999</v>
      </c>
      <c r="J621" s="2">
        <v>7.0000000000000007E-2</v>
      </c>
      <c r="K621" s="2">
        <v>1</v>
      </c>
      <c r="L621" s="2">
        <v>410.96</v>
      </c>
      <c r="M621" s="2">
        <v>1.1000000000000001</v>
      </c>
      <c r="N621" s="2">
        <v>237</v>
      </c>
      <c r="O621" s="2">
        <v>235.6</v>
      </c>
      <c r="P621" s="2">
        <v>239.2</v>
      </c>
      <c r="Q621" s="2">
        <v>49.9</v>
      </c>
      <c r="R621" s="2">
        <v>0</v>
      </c>
      <c r="S621" s="4">
        <v>42242.593402719911</v>
      </c>
      <c r="T621" s="2">
        <f t="shared" si="127"/>
        <v>38</v>
      </c>
      <c r="U621" s="2">
        <f t="shared" si="128"/>
        <v>22.6</v>
      </c>
      <c r="V621" s="2">
        <f t="shared" si="129"/>
        <v>39.299999999999997</v>
      </c>
      <c r="W621" s="2">
        <f t="shared" si="130"/>
        <v>16.73</v>
      </c>
      <c r="X621" s="2">
        <f t="shared" si="131"/>
        <v>23.33</v>
      </c>
      <c r="Y621" s="2">
        <f t="shared" si="132"/>
        <v>16.260000000000002</v>
      </c>
      <c r="Z621" s="2">
        <f t="shared" si="133"/>
        <v>0.72</v>
      </c>
      <c r="AA621" s="2">
        <f t="shared" si="134"/>
        <v>403.97</v>
      </c>
      <c r="AB621" s="2">
        <f t="shared" si="135"/>
        <v>13.1</v>
      </c>
      <c r="AC621" s="2">
        <f t="shared" si="136"/>
        <v>233.2</v>
      </c>
      <c r="AD621" s="2">
        <f t="shared" si="137"/>
        <v>231.5</v>
      </c>
      <c r="AE621" s="2">
        <f t="shared" si="138"/>
        <v>235</v>
      </c>
      <c r="AF621" s="2">
        <f t="shared" si="139"/>
        <v>49.9</v>
      </c>
    </row>
    <row r="622" spans="1:32" x14ac:dyDescent="0.2">
      <c r="A622" s="2" t="s">
        <v>37</v>
      </c>
      <c r="B622" s="2" t="s">
        <v>658</v>
      </c>
      <c r="C622" s="3" t="str">
        <f t="shared" si="126"/>
        <v>26-08-2015 13-33-24</v>
      </c>
      <c r="D622" s="4">
        <v>42242.564861053237</v>
      </c>
      <c r="E622" s="2">
        <v>1.6</v>
      </c>
      <c r="F622" s="2">
        <v>1.6</v>
      </c>
      <c r="G622" s="2">
        <v>1.5</v>
      </c>
      <c r="H622" s="2">
        <v>1.1200000000000001</v>
      </c>
      <c r="I622" s="2">
        <v>1.1100000000000001</v>
      </c>
      <c r="J622" s="2">
        <v>0</v>
      </c>
      <c r="K622" s="2">
        <v>1</v>
      </c>
      <c r="L622" s="2">
        <v>410.96</v>
      </c>
      <c r="M622" s="2">
        <v>1.1000000000000001</v>
      </c>
      <c r="N622" s="2">
        <v>236.8</v>
      </c>
      <c r="O622" s="2">
        <v>235.7</v>
      </c>
      <c r="P622" s="2">
        <v>239.3</v>
      </c>
      <c r="Q622" s="2">
        <v>49.9</v>
      </c>
      <c r="R622" s="2">
        <v>0</v>
      </c>
      <c r="S622" s="4">
        <v>42242.59351846065</v>
      </c>
      <c r="T622" s="2">
        <f t="shared" si="127"/>
        <v>21.8</v>
      </c>
      <c r="U622" s="2">
        <f t="shared" si="128"/>
        <v>9.5</v>
      </c>
      <c r="V622" s="2">
        <f t="shared" si="129"/>
        <v>22.5</v>
      </c>
      <c r="W622" s="2">
        <f t="shared" si="130"/>
        <v>8.35</v>
      </c>
      <c r="X622" s="2">
        <f t="shared" si="131"/>
        <v>12.59</v>
      </c>
      <c r="Y622" s="2">
        <f t="shared" si="132"/>
        <v>9.42</v>
      </c>
      <c r="Z622" s="2">
        <f t="shared" si="133"/>
        <v>0.66</v>
      </c>
      <c r="AA622" s="2">
        <f t="shared" si="134"/>
        <v>404.61</v>
      </c>
      <c r="AB622" s="2">
        <f t="shared" si="135"/>
        <v>11.4</v>
      </c>
      <c r="AC622" s="2">
        <f t="shared" si="136"/>
        <v>233.4</v>
      </c>
      <c r="AD622" s="2">
        <f t="shared" si="137"/>
        <v>232.2</v>
      </c>
      <c r="AE622" s="2">
        <f t="shared" si="138"/>
        <v>235.2</v>
      </c>
      <c r="AF622" s="2">
        <f t="shared" si="139"/>
        <v>49.9</v>
      </c>
    </row>
    <row r="623" spans="1:32" x14ac:dyDescent="0.2">
      <c r="A623" s="2" t="s">
        <v>37</v>
      </c>
      <c r="B623" s="2" t="s">
        <v>659</v>
      </c>
      <c r="C623" s="3" t="str">
        <f t="shared" si="126"/>
        <v>26-08-2015 13-33-30</v>
      </c>
      <c r="D623" s="4">
        <v>42242.564930497683</v>
      </c>
      <c r="E623" s="2">
        <v>1.5</v>
      </c>
      <c r="F623" s="2">
        <v>1.6</v>
      </c>
      <c r="G623" s="2">
        <v>1.6</v>
      </c>
      <c r="H623" s="2">
        <v>1.1100000000000001</v>
      </c>
      <c r="I623" s="2">
        <v>1.1200000000000001</v>
      </c>
      <c r="J623" s="2">
        <v>0.11</v>
      </c>
      <c r="K623" s="2">
        <v>1</v>
      </c>
      <c r="L623" s="2">
        <v>410.9</v>
      </c>
      <c r="M623" s="2">
        <v>1.1000000000000001</v>
      </c>
      <c r="N623" s="2">
        <v>236.8</v>
      </c>
      <c r="O623" s="2">
        <v>235.6</v>
      </c>
      <c r="P623" s="2">
        <v>239.3</v>
      </c>
      <c r="Q623" s="2">
        <v>50</v>
      </c>
      <c r="R623" s="2">
        <v>0</v>
      </c>
      <c r="S623" s="4">
        <v>42242.593634201388</v>
      </c>
      <c r="T623" s="2">
        <f t="shared" si="127"/>
        <v>22</v>
      </c>
      <c r="U623" s="2">
        <f t="shared" si="128"/>
        <v>8.3000000000000007</v>
      </c>
      <c r="V623" s="2">
        <f t="shared" si="129"/>
        <v>22.9</v>
      </c>
      <c r="W623" s="2">
        <f t="shared" si="130"/>
        <v>8.23</v>
      </c>
      <c r="X623" s="2">
        <f t="shared" si="131"/>
        <v>12.45</v>
      </c>
      <c r="Y623" s="2">
        <f t="shared" si="132"/>
        <v>9.34</v>
      </c>
      <c r="Z623" s="2">
        <f t="shared" si="133"/>
        <v>0.66</v>
      </c>
      <c r="AA623" s="2">
        <f t="shared" si="134"/>
        <v>404.66</v>
      </c>
      <c r="AB623" s="2">
        <f t="shared" si="135"/>
        <v>12.6</v>
      </c>
      <c r="AC623" s="2">
        <f t="shared" si="136"/>
        <v>233.6</v>
      </c>
      <c r="AD623" s="2">
        <f t="shared" si="137"/>
        <v>232.1</v>
      </c>
      <c r="AE623" s="2">
        <f t="shared" si="138"/>
        <v>235.2</v>
      </c>
      <c r="AF623" s="2">
        <f t="shared" si="139"/>
        <v>49.9</v>
      </c>
    </row>
    <row r="624" spans="1:32" x14ac:dyDescent="0.2">
      <c r="A624" s="2" t="s">
        <v>37</v>
      </c>
      <c r="B624" s="2" t="s">
        <v>660</v>
      </c>
      <c r="C624" s="3" t="str">
        <f t="shared" si="126"/>
        <v>26-08-2015 13-33-36</v>
      </c>
      <c r="D624" s="4">
        <v>42242.564999942129</v>
      </c>
      <c r="E624" s="2">
        <v>20.7</v>
      </c>
      <c r="F624" s="2">
        <v>19.3</v>
      </c>
      <c r="G624" s="2">
        <v>23.5</v>
      </c>
      <c r="H624" s="2">
        <v>11.16</v>
      </c>
      <c r="I624" s="2">
        <v>15.03</v>
      </c>
      <c r="J624" s="2">
        <v>10.07</v>
      </c>
      <c r="K624" s="2">
        <v>0.74</v>
      </c>
      <c r="L624" s="2">
        <v>409.86</v>
      </c>
      <c r="M624" s="2">
        <v>4.3</v>
      </c>
      <c r="N624" s="2">
        <v>236.4</v>
      </c>
      <c r="O624" s="2">
        <v>235.1</v>
      </c>
      <c r="P624" s="2">
        <v>238.4</v>
      </c>
      <c r="Q624" s="2">
        <v>50</v>
      </c>
      <c r="R624" s="2">
        <v>0</v>
      </c>
      <c r="S624" s="4">
        <v>42242.593749942127</v>
      </c>
      <c r="T624" s="2">
        <f t="shared" si="127"/>
        <v>21.4</v>
      </c>
      <c r="U624" s="2">
        <f t="shared" si="128"/>
        <v>9.5</v>
      </c>
      <c r="V624" s="2">
        <f t="shared" si="129"/>
        <v>22.3</v>
      </c>
      <c r="W624" s="2">
        <f t="shared" si="130"/>
        <v>8.2100000000000009</v>
      </c>
      <c r="X624" s="2">
        <f t="shared" si="131"/>
        <v>12.45</v>
      </c>
      <c r="Y624" s="2">
        <f t="shared" si="132"/>
        <v>9.36</v>
      </c>
      <c r="Z624" s="2">
        <f t="shared" si="133"/>
        <v>0.66</v>
      </c>
      <c r="AA624" s="2">
        <f t="shared" si="134"/>
        <v>404.72</v>
      </c>
      <c r="AB624" s="2">
        <f t="shared" si="135"/>
        <v>11.1</v>
      </c>
      <c r="AC624" s="2">
        <f t="shared" si="136"/>
        <v>233.7</v>
      </c>
      <c r="AD624" s="2">
        <f t="shared" si="137"/>
        <v>232.1</v>
      </c>
      <c r="AE624" s="2">
        <f t="shared" si="138"/>
        <v>235.2</v>
      </c>
      <c r="AF624" s="2">
        <f t="shared" si="139"/>
        <v>49.9</v>
      </c>
    </row>
    <row r="625" spans="1:32" x14ac:dyDescent="0.2">
      <c r="A625" s="2" t="s">
        <v>37</v>
      </c>
      <c r="B625" s="2" t="s">
        <v>661</v>
      </c>
      <c r="C625" s="3" t="str">
        <f t="shared" si="126"/>
        <v>26-08-2015 13-33-42</v>
      </c>
      <c r="D625" s="4">
        <v>42242.565069386575</v>
      </c>
      <c r="E625" s="2">
        <v>18.8</v>
      </c>
      <c r="F625" s="2">
        <v>13.6</v>
      </c>
      <c r="G625" s="2">
        <v>21.1</v>
      </c>
      <c r="H625" s="2">
        <v>8.31</v>
      </c>
      <c r="I625" s="2">
        <v>12.68</v>
      </c>
      <c r="J625" s="2">
        <v>9.58</v>
      </c>
      <c r="K625" s="2">
        <v>0.66</v>
      </c>
      <c r="L625" s="2">
        <v>410.09</v>
      </c>
      <c r="M625" s="2">
        <v>6.4</v>
      </c>
      <c r="N625" s="2">
        <v>236.6</v>
      </c>
      <c r="O625" s="2">
        <v>235.2</v>
      </c>
      <c r="P625" s="2">
        <v>238.5</v>
      </c>
      <c r="Q625" s="2">
        <v>50</v>
      </c>
      <c r="R625" s="2">
        <v>0</v>
      </c>
      <c r="S625" s="4">
        <v>42242.593865682873</v>
      </c>
      <c r="T625" s="2">
        <f t="shared" si="127"/>
        <v>20.3</v>
      </c>
      <c r="U625" s="2">
        <f t="shared" si="128"/>
        <v>9.5</v>
      </c>
      <c r="V625" s="2">
        <f t="shared" si="129"/>
        <v>23.8</v>
      </c>
      <c r="W625" s="2">
        <f t="shared" si="130"/>
        <v>8.25</v>
      </c>
      <c r="X625" s="2">
        <f t="shared" si="131"/>
        <v>12.55</v>
      </c>
      <c r="Y625" s="2">
        <f t="shared" si="132"/>
        <v>9.4600000000000009</v>
      </c>
      <c r="Z625" s="2">
        <f t="shared" si="133"/>
        <v>0.66</v>
      </c>
      <c r="AA625" s="2">
        <f t="shared" si="134"/>
        <v>404.84</v>
      </c>
      <c r="AB625" s="2">
        <f t="shared" si="135"/>
        <v>12.1</v>
      </c>
      <c r="AC625" s="2">
        <f t="shared" si="136"/>
        <v>234</v>
      </c>
      <c r="AD625" s="2">
        <f t="shared" si="137"/>
        <v>232.1</v>
      </c>
      <c r="AE625" s="2">
        <f t="shared" si="138"/>
        <v>235.1</v>
      </c>
      <c r="AF625" s="2">
        <f t="shared" si="139"/>
        <v>49.9</v>
      </c>
    </row>
    <row r="626" spans="1:32" x14ac:dyDescent="0.2">
      <c r="A626" s="2" t="s">
        <v>37</v>
      </c>
      <c r="B626" s="2" t="s">
        <v>662</v>
      </c>
      <c r="C626" s="3" t="str">
        <f t="shared" si="126"/>
        <v>26-08-2015 13-33-48</v>
      </c>
      <c r="D626" s="4">
        <v>42242.565138831022</v>
      </c>
      <c r="E626" s="2">
        <v>22.4</v>
      </c>
      <c r="F626" s="2">
        <v>19.399999999999999</v>
      </c>
      <c r="G626" s="2">
        <v>25</v>
      </c>
      <c r="H626" s="2">
        <v>10.69</v>
      </c>
      <c r="I626" s="2">
        <v>15.82</v>
      </c>
      <c r="J626" s="2">
        <v>11.66</v>
      </c>
      <c r="K626" s="2">
        <v>0.68</v>
      </c>
      <c r="L626" s="2">
        <v>409.92</v>
      </c>
      <c r="M626" s="2">
        <v>5.6</v>
      </c>
      <c r="N626" s="2">
        <v>236.4</v>
      </c>
      <c r="O626" s="2">
        <v>235.1</v>
      </c>
      <c r="P626" s="2">
        <v>238.5</v>
      </c>
      <c r="Q626" s="2">
        <v>49.9</v>
      </c>
      <c r="R626" s="2">
        <v>0</v>
      </c>
      <c r="S626" s="4">
        <v>42242.593981423612</v>
      </c>
      <c r="T626" s="2">
        <f t="shared" si="127"/>
        <v>32.5</v>
      </c>
      <c r="U626" s="2">
        <f t="shared" si="128"/>
        <v>18.2</v>
      </c>
      <c r="V626" s="2">
        <f t="shared" si="129"/>
        <v>35.299999999999997</v>
      </c>
      <c r="W626" s="2">
        <f t="shared" si="130"/>
        <v>14.1</v>
      </c>
      <c r="X626" s="2">
        <f t="shared" si="131"/>
        <v>20.100000000000001</v>
      </c>
      <c r="Y626" s="2">
        <f t="shared" si="132"/>
        <v>14.32</v>
      </c>
      <c r="Z626" s="2">
        <f t="shared" si="133"/>
        <v>0.7</v>
      </c>
      <c r="AA626" s="2">
        <f t="shared" si="134"/>
        <v>404.15</v>
      </c>
      <c r="AB626" s="2">
        <f t="shared" si="135"/>
        <v>13.5</v>
      </c>
      <c r="AC626" s="2">
        <f t="shared" si="136"/>
        <v>233.3</v>
      </c>
      <c r="AD626" s="2">
        <f t="shared" si="137"/>
        <v>231.5</v>
      </c>
      <c r="AE626" s="2">
        <f t="shared" si="138"/>
        <v>235.2</v>
      </c>
      <c r="AF626" s="2">
        <f t="shared" si="139"/>
        <v>50</v>
      </c>
    </row>
    <row r="627" spans="1:32" x14ac:dyDescent="0.2">
      <c r="A627" s="2" t="s">
        <v>37</v>
      </c>
      <c r="B627" s="2" t="s">
        <v>663</v>
      </c>
      <c r="C627" s="3" t="str">
        <f t="shared" si="126"/>
        <v>26-08-2015 13-33-54</v>
      </c>
      <c r="D627" s="4">
        <v>42242.56520827546</v>
      </c>
      <c r="E627" s="2">
        <v>41</v>
      </c>
      <c r="F627" s="2">
        <v>38.700000000000003</v>
      </c>
      <c r="G627" s="2">
        <v>41.5</v>
      </c>
      <c r="H627" s="2">
        <v>20.73</v>
      </c>
      <c r="I627" s="2">
        <v>28.65</v>
      </c>
      <c r="J627" s="2">
        <v>19.77</v>
      </c>
      <c r="K627" s="2">
        <v>0.72</v>
      </c>
      <c r="L627" s="2">
        <v>409.34</v>
      </c>
      <c r="M627" s="2">
        <v>5.2</v>
      </c>
      <c r="N627" s="2">
        <v>236</v>
      </c>
      <c r="O627" s="2">
        <v>234.9</v>
      </c>
      <c r="P627" s="2">
        <v>238.1</v>
      </c>
      <c r="Q627" s="2">
        <v>49.9</v>
      </c>
      <c r="R627" s="2">
        <v>0</v>
      </c>
      <c r="S627" s="4">
        <v>42242.59409716435</v>
      </c>
      <c r="T627" s="2">
        <f t="shared" si="127"/>
        <v>42.3</v>
      </c>
      <c r="U627" s="2">
        <f t="shared" si="128"/>
        <v>30.7</v>
      </c>
      <c r="V627" s="2">
        <f t="shared" si="129"/>
        <v>47.7</v>
      </c>
      <c r="W627" s="2">
        <f t="shared" si="130"/>
        <v>20.36</v>
      </c>
      <c r="X627" s="2">
        <f t="shared" si="131"/>
        <v>28.18</v>
      </c>
      <c r="Y627" s="2">
        <f t="shared" si="132"/>
        <v>19.48</v>
      </c>
      <c r="Z627" s="2">
        <f t="shared" si="133"/>
        <v>0.72</v>
      </c>
      <c r="AA627" s="2">
        <f t="shared" si="134"/>
        <v>403.86</v>
      </c>
      <c r="AB627" s="2">
        <f t="shared" si="135"/>
        <v>13</v>
      </c>
      <c r="AC627" s="2">
        <f t="shared" si="136"/>
        <v>233.2</v>
      </c>
      <c r="AD627" s="2">
        <f t="shared" si="137"/>
        <v>231.2</v>
      </c>
      <c r="AE627" s="2">
        <f t="shared" si="138"/>
        <v>235.1</v>
      </c>
      <c r="AF627" s="2">
        <f t="shared" si="139"/>
        <v>49.9</v>
      </c>
    </row>
    <row r="628" spans="1:32" x14ac:dyDescent="0.2">
      <c r="A628" s="2" t="s">
        <v>37</v>
      </c>
      <c r="B628" s="2" t="s">
        <v>664</v>
      </c>
      <c r="C628" s="3" t="str">
        <f t="shared" si="126"/>
        <v>26-08-2015 13-34-00</v>
      </c>
      <c r="D628" s="4">
        <v>42242.565277719907</v>
      </c>
      <c r="E628" s="2">
        <v>40.5</v>
      </c>
      <c r="F628" s="2">
        <v>37.9</v>
      </c>
      <c r="G628" s="2">
        <v>42.6</v>
      </c>
      <c r="H628" s="2">
        <v>20.64</v>
      </c>
      <c r="I628" s="2">
        <v>28.6</v>
      </c>
      <c r="J628" s="2">
        <v>19.8</v>
      </c>
      <c r="K628" s="2">
        <v>0.72</v>
      </c>
      <c r="L628" s="2">
        <v>409.28</v>
      </c>
      <c r="M628" s="2">
        <v>4.9000000000000004</v>
      </c>
      <c r="N628" s="2">
        <v>236</v>
      </c>
      <c r="O628" s="2">
        <v>234.8</v>
      </c>
      <c r="P628" s="2">
        <v>238.1</v>
      </c>
      <c r="Q628" s="2">
        <v>50</v>
      </c>
      <c r="R628" s="2">
        <v>0</v>
      </c>
      <c r="S628" s="4">
        <v>42242.594212905089</v>
      </c>
      <c r="T628" s="2">
        <f t="shared" si="127"/>
        <v>43.9</v>
      </c>
      <c r="U628" s="2">
        <f t="shared" si="128"/>
        <v>29.4</v>
      </c>
      <c r="V628" s="2">
        <f t="shared" si="129"/>
        <v>47.2</v>
      </c>
      <c r="W628" s="2">
        <f t="shared" si="130"/>
        <v>20.39</v>
      </c>
      <c r="X628" s="2">
        <f t="shared" si="131"/>
        <v>28.12</v>
      </c>
      <c r="Y628" s="2">
        <f t="shared" si="132"/>
        <v>19.36</v>
      </c>
      <c r="Z628" s="2">
        <f t="shared" si="133"/>
        <v>0.73</v>
      </c>
      <c r="AA628" s="2">
        <f t="shared" si="134"/>
        <v>403.68</v>
      </c>
      <c r="AB628" s="2">
        <f t="shared" si="135"/>
        <v>13.4</v>
      </c>
      <c r="AC628" s="2">
        <f t="shared" si="136"/>
        <v>232.9</v>
      </c>
      <c r="AD628" s="2">
        <f t="shared" si="137"/>
        <v>231.2</v>
      </c>
      <c r="AE628" s="2">
        <f t="shared" si="138"/>
        <v>235.1</v>
      </c>
      <c r="AF628" s="2">
        <f t="shared" si="139"/>
        <v>49.9</v>
      </c>
    </row>
    <row r="629" spans="1:32" x14ac:dyDescent="0.2">
      <c r="A629" s="2" t="s">
        <v>37</v>
      </c>
      <c r="B629" s="2" t="s">
        <v>665</v>
      </c>
      <c r="C629" s="3" t="str">
        <f t="shared" si="126"/>
        <v>26-08-2015 13-34-06</v>
      </c>
      <c r="D629" s="4">
        <v>42242.565347164353</v>
      </c>
      <c r="E629" s="2">
        <v>41.1</v>
      </c>
      <c r="F629" s="2">
        <v>37.1</v>
      </c>
      <c r="G629" s="2">
        <v>44.1</v>
      </c>
      <c r="H629" s="2">
        <v>20.79</v>
      </c>
      <c r="I629" s="2">
        <v>28.91</v>
      </c>
      <c r="J629" s="2">
        <v>20.09</v>
      </c>
      <c r="K629" s="2">
        <v>0.72</v>
      </c>
      <c r="L629" s="2">
        <v>409.28</v>
      </c>
      <c r="M629" s="2">
        <v>6.3</v>
      </c>
      <c r="N629" s="2">
        <v>236.1</v>
      </c>
      <c r="O629" s="2">
        <v>234.7</v>
      </c>
      <c r="P629" s="2">
        <v>238.1</v>
      </c>
      <c r="Q629" s="2">
        <v>50</v>
      </c>
      <c r="R629" s="2">
        <v>0</v>
      </c>
      <c r="S629" s="4">
        <v>42242.594328645835</v>
      </c>
      <c r="T629" s="2">
        <f t="shared" si="127"/>
        <v>36.6</v>
      </c>
      <c r="U629" s="2">
        <f t="shared" si="128"/>
        <v>24</v>
      </c>
      <c r="V629" s="2">
        <f t="shared" si="129"/>
        <v>40.799999999999997</v>
      </c>
      <c r="W629" s="2">
        <f t="shared" si="130"/>
        <v>16.91</v>
      </c>
      <c r="X629" s="2">
        <f t="shared" si="131"/>
        <v>23.68</v>
      </c>
      <c r="Y629" s="2">
        <f t="shared" si="132"/>
        <v>16.57</v>
      </c>
      <c r="Z629" s="2">
        <f t="shared" si="133"/>
        <v>0.71</v>
      </c>
      <c r="AA629" s="2">
        <f t="shared" si="134"/>
        <v>403.91</v>
      </c>
      <c r="AB629" s="2">
        <f t="shared" si="135"/>
        <v>13.2</v>
      </c>
      <c r="AC629" s="2">
        <f t="shared" si="136"/>
        <v>233.2</v>
      </c>
      <c r="AD629" s="2">
        <f t="shared" si="137"/>
        <v>231.4</v>
      </c>
      <c r="AE629" s="2">
        <f t="shared" si="138"/>
        <v>235</v>
      </c>
      <c r="AF629" s="2">
        <f t="shared" si="139"/>
        <v>49.9</v>
      </c>
    </row>
    <row r="630" spans="1:32" x14ac:dyDescent="0.2">
      <c r="A630" s="2" t="s">
        <v>37</v>
      </c>
      <c r="B630" s="2" t="s">
        <v>666</v>
      </c>
      <c r="C630" s="3" t="str">
        <f t="shared" si="126"/>
        <v>26-08-2015 13-34-12</v>
      </c>
      <c r="D630" s="4">
        <v>42242.565416608799</v>
      </c>
      <c r="E630" s="2">
        <v>40.799999999999997</v>
      </c>
      <c r="F630" s="2">
        <v>38.200000000000003</v>
      </c>
      <c r="G630" s="2">
        <v>44.2</v>
      </c>
      <c r="H630" s="2">
        <v>20.95</v>
      </c>
      <c r="I630" s="2">
        <v>29.11</v>
      </c>
      <c r="J630" s="2">
        <v>20.2</v>
      </c>
      <c r="K630" s="2">
        <v>0.72</v>
      </c>
      <c r="L630" s="2">
        <v>409.05</v>
      </c>
      <c r="M630" s="2">
        <v>5.7</v>
      </c>
      <c r="N630" s="2">
        <v>236</v>
      </c>
      <c r="O630" s="2">
        <v>234.6</v>
      </c>
      <c r="P630" s="2">
        <v>237.9</v>
      </c>
      <c r="Q630" s="2">
        <v>50</v>
      </c>
      <c r="R630" s="2">
        <v>0</v>
      </c>
      <c r="S630" s="4">
        <v>42242.594444386574</v>
      </c>
      <c r="T630" s="2">
        <f t="shared" si="127"/>
        <v>20.2</v>
      </c>
      <c r="U630" s="2">
        <f t="shared" si="128"/>
        <v>9.6999999999999993</v>
      </c>
      <c r="V630" s="2">
        <f t="shared" si="129"/>
        <v>23.7</v>
      </c>
      <c r="W630" s="2">
        <f t="shared" si="130"/>
        <v>8.25</v>
      </c>
      <c r="X630" s="2">
        <f t="shared" si="131"/>
        <v>12.53</v>
      </c>
      <c r="Y630" s="2">
        <f t="shared" si="132"/>
        <v>9.44</v>
      </c>
      <c r="Z630" s="2">
        <f t="shared" si="133"/>
        <v>0.66</v>
      </c>
      <c r="AA630" s="2">
        <f t="shared" si="134"/>
        <v>404.38</v>
      </c>
      <c r="AB630" s="2">
        <f t="shared" si="135"/>
        <v>11.8</v>
      </c>
      <c r="AC630" s="2">
        <f t="shared" si="136"/>
        <v>233.7</v>
      </c>
      <c r="AD630" s="2">
        <f t="shared" si="137"/>
        <v>231.9</v>
      </c>
      <c r="AE630" s="2">
        <f t="shared" si="138"/>
        <v>234.8</v>
      </c>
      <c r="AF630" s="2">
        <f t="shared" si="139"/>
        <v>50</v>
      </c>
    </row>
    <row r="631" spans="1:32" x14ac:dyDescent="0.2">
      <c r="A631" s="2" t="s">
        <v>37</v>
      </c>
      <c r="B631" s="2" t="s">
        <v>667</v>
      </c>
      <c r="C631" s="3" t="str">
        <f t="shared" si="126"/>
        <v>26-08-2015 13-34-18</v>
      </c>
      <c r="D631" s="4">
        <v>42242.565486053238</v>
      </c>
      <c r="E631" s="2">
        <v>24.7</v>
      </c>
      <c r="F631" s="2">
        <v>20.8</v>
      </c>
      <c r="G631" s="2">
        <v>26.7</v>
      </c>
      <c r="H631" s="2">
        <v>11.66</v>
      </c>
      <c r="I631" s="2">
        <v>17.079999999999998</v>
      </c>
      <c r="J631" s="2">
        <v>12.48</v>
      </c>
      <c r="K631" s="2">
        <v>0.68</v>
      </c>
      <c r="L631" s="2">
        <v>409.46</v>
      </c>
      <c r="M631" s="2">
        <v>5.7</v>
      </c>
      <c r="N631" s="2">
        <v>236.3</v>
      </c>
      <c r="O631" s="2">
        <v>234.7</v>
      </c>
      <c r="P631" s="2">
        <v>238.2</v>
      </c>
      <c r="Q631" s="2">
        <v>50</v>
      </c>
      <c r="R631" s="2">
        <v>0</v>
      </c>
      <c r="S631" s="4">
        <v>42242.594560127312</v>
      </c>
      <c r="T631" s="2">
        <f t="shared" si="127"/>
        <v>49.5</v>
      </c>
      <c r="U631" s="2">
        <f t="shared" si="128"/>
        <v>35</v>
      </c>
      <c r="V631" s="2">
        <f t="shared" si="129"/>
        <v>53.3</v>
      </c>
      <c r="W631" s="2">
        <f t="shared" si="130"/>
        <v>23.73</v>
      </c>
      <c r="X631" s="2">
        <f t="shared" si="131"/>
        <v>32.14</v>
      </c>
      <c r="Y631" s="2">
        <f t="shared" si="132"/>
        <v>21.67</v>
      </c>
      <c r="Z631" s="2">
        <f t="shared" si="133"/>
        <v>0.74</v>
      </c>
      <c r="AA631" s="2">
        <f t="shared" si="134"/>
        <v>403.51</v>
      </c>
      <c r="AB631" s="2">
        <f t="shared" si="135"/>
        <v>12.9</v>
      </c>
      <c r="AC631" s="2">
        <f t="shared" si="136"/>
        <v>232.8</v>
      </c>
      <c r="AD631" s="2">
        <f t="shared" si="137"/>
        <v>231.1</v>
      </c>
      <c r="AE631" s="2">
        <f t="shared" si="138"/>
        <v>235</v>
      </c>
      <c r="AF631" s="2">
        <f t="shared" si="139"/>
        <v>49.9</v>
      </c>
    </row>
    <row r="632" spans="1:32" x14ac:dyDescent="0.2">
      <c r="A632" s="2" t="s">
        <v>37</v>
      </c>
      <c r="B632" s="2" t="s">
        <v>668</v>
      </c>
      <c r="C632" s="3" t="str">
        <f t="shared" si="126"/>
        <v>26-08-2015 13-34-24</v>
      </c>
      <c r="D632" s="4">
        <v>42242.565555497684</v>
      </c>
      <c r="E632" s="2">
        <v>18.3</v>
      </c>
      <c r="F632" s="2">
        <v>13.8</v>
      </c>
      <c r="G632" s="2">
        <v>20.7</v>
      </c>
      <c r="H632" s="2">
        <v>8.17</v>
      </c>
      <c r="I632" s="2">
        <v>12.5</v>
      </c>
      <c r="J632" s="2">
        <v>9.4499999999999993</v>
      </c>
      <c r="K632" s="2">
        <v>0.65</v>
      </c>
      <c r="L632" s="2">
        <v>409.51</v>
      </c>
      <c r="M632" s="2">
        <v>6</v>
      </c>
      <c r="N632" s="2">
        <v>236.2</v>
      </c>
      <c r="O632" s="2">
        <v>234.8</v>
      </c>
      <c r="P632" s="2">
        <v>238.3</v>
      </c>
      <c r="Q632" s="2">
        <v>50</v>
      </c>
      <c r="R632" s="2">
        <v>0</v>
      </c>
      <c r="S632" s="4">
        <v>42242.594675868058</v>
      </c>
      <c r="T632" s="2">
        <f t="shared" si="127"/>
        <v>63.5</v>
      </c>
      <c r="U632" s="2">
        <f t="shared" si="128"/>
        <v>49.5</v>
      </c>
      <c r="V632" s="2">
        <f t="shared" si="129"/>
        <v>67.099999999999994</v>
      </c>
      <c r="W632" s="2">
        <f t="shared" si="130"/>
        <v>31.97</v>
      </c>
      <c r="X632" s="2">
        <f t="shared" si="131"/>
        <v>41.92</v>
      </c>
      <c r="Y632" s="2">
        <f t="shared" si="132"/>
        <v>27.12</v>
      </c>
      <c r="Z632" s="2">
        <f t="shared" si="133"/>
        <v>0.76</v>
      </c>
      <c r="AA632" s="2">
        <f t="shared" si="134"/>
        <v>402.88</v>
      </c>
      <c r="AB632" s="2">
        <f t="shared" si="135"/>
        <v>10.8</v>
      </c>
      <c r="AC632" s="2">
        <f t="shared" si="136"/>
        <v>232.6</v>
      </c>
      <c r="AD632" s="2">
        <f t="shared" si="137"/>
        <v>230.7</v>
      </c>
      <c r="AE632" s="2">
        <f t="shared" si="138"/>
        <v>234.5</v>
      </c>
      <c r="AF632" s="2">
        <f t="shared" si="139"/>
        <v>49.9</v>
      </c>
    </row>
    <row r="633" spans="1:32" x14ac:dyDescent="0.2">
      <c r="A633" s="2" t="s">
        <v>37</v>
      </c>
      <c r="B633" s="2" t="s">
        <v>669</v>
      </c>
      <c r="C633" s="3" t="str">
        <f t="shared" si="126"/>
        <v>26-08-2015 13-34-30</v>
      </c>
      <c r="D633" s="4">
        <v>42242.56562494213</v>
      </c>
      <c r="E633" s="2">
        <v>18.600000000000001</v>
      </c>
      <c r="F633" s="2">
        <v>13.6</v>
      </c>
      <c r="G633" s="2">
        <v>21</v>
      </c>
      <c r="H633" s="2">
        <v>8.17</v>
      </c>
      <c r="I633" s="2">
        <v>12.59</v>
      </c>
      <c r="J633" s="2">
        <v>9.58</v>
      </c>
      <c r="K633" s="2">
        <v>0.65</v>
      </c>
      <c r="L633" s="2">
        <v>409.57</v>
      </c>
      <c r="M633" s="2">
        <v>6.5</v>
      </c>
      <c r="N633" s="2">
        <v>236.2</v>
      </c>
      <c r="O633" s="2">
        <v>234.8</v>
      </c>
      <c r="P633" s="2">
        <v>238.4</v>
      </c>
      <c r="Q633" s="2">
        <v>50</v>
      </c>
      <c r="R633" s="2">
        <v>0</v>
      </c>
      <c r="S633" s="4">
        <v>42242.594791608797</v>
      </c>
      <c r="T633" s="2">
        <f t="shared" si="127"/>
        <v>56.7</v>
      </c>
      <c r="U633" s="2">
        <f t="shared" si="128"/>
        <v>48.4</v>
      </c>
      <c r="V633" s="2">
        <f t="shared" si="129"/>
        <v>63</v>
      </c>
      <c r="W633" s="2">
        <f t="shared" si="130"/>
        <v>29.51</v>
      </c>
      <c r="X633" s="2">
        <f t="shared" si="131"/>
        <v>39.299999999999997</v>
      </c>
      <c r="Y633" s="2">
        <f t="shared" si="132"/>
        <v>25.95</v>
      </c>
      <c r="Z633" s="2">
        <f t="shared" si="133"/>
        <v>0.75</v>
      </c>
      <c r="AA633" s="2">
        <f t="shared" si="134"/>
        <v>404.61</v>
      </c>
      <c r="AB633" s="2">
        <f t="shared" si="135"/>
        <v>10.4</v>
      </c>
      <c r="AC633" s="2">
        <f t="shared" si="136"/>
        <v>233.5</v>
      </c>
      <c r="AD633" s="2">
        <f t="shared" si="137"/>
        <v>231.8</v>
      </c>
      <c r="AE633" s="2">
        <f t="shared" si="138"/>
        <v>235.5</v>
      </c>
      <c r="AF633" s="2">
        <f t="shared" si="139"/>
        <v>49.9</v>
      </c>
    </row>
    <row r="634" spans="1:32" x14ac:dyDescent="0.2">
      <c r="A634" s="2" t="s">
        <v>37</v>
      </c>
      <c r="B634" s="2" t="s">
        <v>670</v>
      </c>
      <c r="C634" s="3" t="str">
        <f t="shared" si="126"/>
        <v>26-08-2015 13-34-36</v>
      </c>
      <c r="D634" s="4">
        <v>42242.565694386576</v>
      </c>
      <c r="E634" s="2">
        <v>18.3</v>
      </c>
      <c r="F634" s="2">
        <v>13.8</v>
      </c>
      <c r="G634" s="2">
        <v>21</v>
      </c>
      <c r="H634" s="2">
        <v>8.16</v>
      </c>
      <c r="I634" s="2">
        <v>12.57</v>
      </c>
      <c r="J634" s="2">
        <v>9.56</v>
      </c>
      <c r="K634" s="2">
        <v>0.65</v>
      </c>
      <c r="L634" s="2">
        <v>409.63</v>
      </c>
      <c r="M634" s="2">
        <v>6.4</v>
      </c>
      <c r="N634" s="2">
        <v>236.2</v>
      </c>
      <c r="O634" s="2">
        <v>234.9</v>
      </c>
      <c r="P634" s="2">
        <v>238.4</v>
      </c>
      <c r="Q634" s="2">
        <v>49.9</v>
      </c>
      <c r="R634" s="2">
        <v>0</v>
      </c>
      <c r="S634" s="4">
        <v>42242.594907349536</v>
      </c>
      <c r="T634" s="2">
        <f t="shared" si="127"/>
        <v>53.8</v>
      </c>
      <c r="U634" s="2">
        <f t="shared" si="128"/>
        <v>43.7</v>
      </c>
      <c r="V634" s="2">
        <f t="shared" si="129"/>
        <v>60</v>
      </c>
      <c r="W634" s="2">
        <f t="shared" si="130"/>
        <v>27.57</v>
      </c>
      <c r="X634" s="2">
        <f t="shared" si="131"/>
        <v>36.880000000000003</v>
      </c>
      <c r="Y634" s="2">
        <f t="shared" si="132"/>
        <v>24.5</v>
      </c>
      <c r="Z634" s="2">
        <f t="shared" si="133"/>
        <v>0.75</v>
      </c>
      <c r="AA634" s="2">
        <f t="shared" si="134"/>
        <v>405.24</v>
      </c>
      <c r="AB634" s="2">
        <f t="shared" si="135"/>
        <v>11.4</v>
      </c>
      <c r="AC634" s="2">
        <f t="shared" si="136"/>
        <v>233.9</v>
      </c>
      <c r="AD634" s="2">
        <f t="shared" si="137"/>
        <v>232.1</v>
      </c>
      <c r="AE634" s="2">
        <f t="shared" si="138"/>
        <v>235.9</v>
      </c>
      <c r="AF634" s="2">
        <f t="shared" si="139"/>
        <v>49.9</v>
      </c>
    </row>
    <row r="635" spans="1:32" x14ac:dyDescent="0.2">
      <c r="A635" s="2" t="s">
        <v>37</v>
      </c>
      <c r="B635" s="2" t="s">
        <v>671</v>
      </c>
      <c r="C635" s="3" t="str">
        <f t="shared" si="126"/>
        <v>26-08-2015 13-34-42</v>
      </c>
      <c r="D635" s="4">
        <v>42242.565763831015</v>
      </c>
      <c r="E635" s="2">
        <v>18.3</v>
      </c>
      <c r="F635" s="2">
        <v>13.6</v>
      </c>
      <c r="G635" s="2">
        <v>21.1</v>
      </c>
      <c r="H635" s="2">
        <v>8.15</v>
      </c>
      <c r="I635" s="2">
        <v>12.54</v>
      </c>
      <c r="J635" s="2">
        <v>9.5399999999999991</v>
      </c>
      <c r="K635" s="2">
        <v>0.65</v>
      </c>
      <c r="L635" s="2">
        <v>409.51</v>
      </c>
      <c r="M635" s="2">
        <v>6.6</v>
      </c>
      <c r="N635" s="2">
        <v>236.2</v>
      </c>
      <c r="O635" s="2">
        <v>234.8</v>
      </c>
      <c r="P635" s="2">
        <v>238.3</v>
      </c>
      <c r="Q635" s="2">
        <v>49.9</v>
      </c>
      <c r="R635" s="2">
        <v>0</v>
      </c>
      <c r="S635" s="4">
        <v>42242.595023090274</v>
      </c>
      <c r="T635" s="2">
        <f t="shared" si="127"/>
        <v>49.9</v>
      </c>
      <c r="U635" s="2">
        <f t="shared" si="128"/>
        <v>37.5</v>
      </c>
      <c r="V635" s="2">
        <f t="shared" si="129"/>
        <v>54.8</v>
      </c>
      <c r="W635" s="2">
        <f t="shared" si="130"/>
        <v>24.63</v>
      </c>
      <c r="X635" s="2">
        <f t="shared" si="131"/>
        <v>33.369999999999997</v>
      </c>
      <c r="Y635" s="2">
        <f t="shared" si="132"/>
        <v>22.52</v>
      </c>
      <c r="Z635" s="2">
        <f t="shared" si="133"/>
        <v>0.74</v>
      </c>
      <c r="AA635" s="2">
        <f t="shared" si="134"/>
        <v>406.11</v>
      </c>
      <c r="AB635" s="2">
        <f t="shared" si="135"/>
        <v>12.3</v>
      </c>
      <c r="AC635" s="2">
        <f t="shared" si="136"/>
        <v>234.4</v>
      </c>
      <c r="AD635" s="2">
        <f t="shared" si="137"/>
        <v>232.6</v>
      </c>
      <c r="AE635" s="2">
        <f t="shared" si="138"/>
        <v>236.4</v>
      </c>
      <c r="AF635" s="2">
        <f t="shared" si="139"/>
        <v>49.9</v>
      </c>
    </row>
    <row r="636" spans="1:32" x14ac:dyDescent="0.2">
      <c r="A636" s="2" t="s">
        <v>37</v>
      </c>
      <c r="B636" s="2" t="s">
        <v>672</v>
      </c>
      <c r="C636" s="3" t="str">
        <f t="shared" si="126"/>
        <v>26-08-2015 13-34-48</v>
      </c>
      <c r="D636" s="4">
        <v>42242.565833275461</v>
      </c>
      <c r="E636" s="2">
        <v>18.100000000000001</v>
      </c>
      <c r="F636" s="2">
        <v>13.8</v>
      </c>
      <c r="G636" s="2">
        <v>21.3</v>
      </c>
      <c r="H636" s="2">
        <v>8.15</v>
      </c>
      <c r="I636" s="2">
        <v>12.59</v>
      </c>
      <c r="J636" s="2">
        <v>9.6</v>
      </c>
      <c r="K636" s="2">
        <v>0.65</v>
      </c>
      <c r="L636" s="2">
        <v>409.57</v>
      </c>
      <c r="M636" s="2">
        <v>6.6</v>
      </c>
      <c r="N636" s="2">
        <v>236.2</v>
      </c>
      <c r="O636" s="2">
        <v>234.8</v>
      </c>
      <c r="P636" s="2">
        <v>238.4</v>
      </c>
      <c r="Q636" s="2">
        <v>50</v>
      </c>
      <c r="R636" s="2">
        <v>0</v>
      </c>
      <c r="S636" s="4">
        <v>42242.59513883102</v>
      </c>
      <c r="T636" s="2">
        <f t="shared" si="127"/>
        <v>50.4</v>
      </c>
      <c r="U636" s="2">
        <f t="shared" si="128"/>
        <v>42.3</v>
      </c>
      <c r="V636" s="2">
        <f t="shared" si="129"/>
        <v>57.9</v>
      </c>
      <c r="W636" s="2">
        <f t="shared" si="130"/>
        <v>26.06</v>
      </c>
      <c r="X636" s="2">
        <f t="shared" si="131"/>
        <v>35.17</v>
      </c>
      <c r="Y636" s="2">
        <f t="shared" si="132"/>
        <v>23.62</v>
      </c>
      <c r="Z636" s="2">
        <f t="shared" si="133"/>
        <v>0.74</v>
      </c>
      <c r="AA636" s="2">
        <f t="shared" si="134"/>
        <v>404.15</v>
      </c>
      <c r="AB636" s="2">
        <f t="shared" si="135"/>
        <v>11.3</v>
      </c>
      <c r="AC636" s="2">
        <f t="shared" si="136"/>
        <v>233.2</v>
      </c>
      <c r="AD636" s="2">
        <f t="shared" si="137"/>
        <v>231.5</v>
      </c>
      <c r="AE636" s="2">
        <f t="shared" si="138"/>
        <v>235.3</v>
      </c>
      <c r="AF636" s="2">
        <f t="shared" si="139"/>
        <v>50</v>
      </c>
    </row>
    <row r="637" spans="1:32" x14ac:dyDescent="0.2">
      <c r="A637" s="2" t="s">
        <v>37</v>
      </c>
      <c r="B637" s="2" t="s">
        <v>673</v>
      </c>
      <c r="C637" s="3" t="str">
        <f t="shared" si="126"/>
        <v>26-08-2015 13-34-54</v>
      </c>
      <c r="D637" s="4">
        <v>42242.565902719907</v>
      </c>
      <c r="E637" s="2">
        <v>18.600000000000001</v>
      </c>
      <c r="F637" s="2">
        <v>13.2</v>
      </c>
      <c r="G637" s="2">
        <v>21.5</v>
      </c>
      <c r="H637" s="2">
        <v>8.18</v>
      </c>
      <c r="I637" s="2">
        <v>12.62</v>
      </c>
      <c r="J637" s="2">
        <v>9.61</v>
      </c>
      <c r="K637" s="2">
        <v>0.65</v>
      </c>
      <c r="L637" s="2">
        <v>409.75</v>
      </c>
      <c r="M637" s="2">
        <v>7</v>
      </c>
      <c r="N637" s="2">
        <v>236.4</v>
      </c>
      <c r="O637" s="2">
        <v>234.9</v>
      </c>
      <c r="P637" s="2">
        <v>238.4</v>
      </c>
      <c r="Q637" s="2">
        <v>50</v>
      </c>
      <c r="R637" s="2">
        <v>0</v>
      </c>
      <c r="S637" s="4">
        <v>42242.595254571759</v>
      </c>
      <c r="T637" s="2">
        <f t="shared" si="127"/>
        <v>51.1</v>
      </c>
      <c r="U637" s="2">
        <f t="shared" si="128"/>
        <v>45.6</v>
      </c>
      <c r="V637" s="2">
        <f t="shared" si="129"/>
        <v>59.3</v>
      </c>
      <c r="W637" s="2">
        <f t="shared" si="130"/>
        <v>27.06</v>
      </c>
      <c r="X637" s="2">
        <f t="shared" si="131"/>
        <v>36.39</v>
      </c>
      <c r="Y637" s="2">
        <f t="shared" si="132"/>
        <v>24.33</v>
      </c>
      <c r="Z637" s="2">
        <f t="shared" si="133"/>
        <v>0.74</v>
      </c>
      <c r="AA637" s="2">
        <f t="shared" si="134"/>
        <v>403.74</v>
      </c>
      <c r="AB637" s="2">
        <f t="shared" si="135"/>
        <v>10.199999999999999</v>
      </c>
      <c r="AC637" s="2">
        <f t="shared" si="136"/>
        <v>233</v>
      </c>
      <c r="AD637" s="2">
        <f t="shared" si="137"/>
        <v>231.2</v>
      </c>
      <c r="AE637" s="2">
        <f t="shared" si="138"/>
        <v>235.1</v>
      </c>
      <c r="AF637" s="2">
        <f t="shared" si="139"/>
        <v>49.9</v>
      </c>
    </row>
    <row r="638" spans="1:32" x14ac:dyDescent="0.2">
      <c r="A638" s="2" t="s">
        <v>37</v>
      </c>
      <c r="B638" s="2" t="s">
        <v>674</v>
      </c>
      <c r="C638" s="3" t="str">
        <f t="shared" si="126"/>
        <v>26-08-2015 13-35-00</v>
      </c>
      <c r="D638" s="4">
        <v>42242.565972164353</v>
      </c>
      <c r="E638" s="2">
        <v>18.600000000000001</v>
      </c>
      <c r="F638" s="2">
        <v>13.1</v>
      </c>
      <c r="G638" s="2">
        <v>22.2</v>
      </c>
      <c r="H638" s="2">
        <v>8.2200000000000006</v>
      </c>
      <c r="I638" s="2">
        <v>12.77</v>
      </c>
      <c r="J638" s="2">
        <v>9.77</v>
      </c>
      <c r="K638" s="2">
        <v>0.64</v>
      </c>
      <c r="L638" s="2">
        <v>409.75</v>
      </c>
      <c r="M638" s="2">
        <v>7.9</v>
      </c>
      <c r="N638" s="2">
        <v>236.4</v>
      </c>
      <c r="O638" s="2">
        <v>234.9</v>
      </c>
      <c r="P638" s="2">
        <v>238.4</v>
      </c>
      <c r="Q638" s="2">
        <v>50</v>
      </c>
      <c r="R638" s="2">
        <v>0</v>
      </c>
      <c r="S638" s="4">
        <v>42242.595370312498</v>
      </c>
      <c r="T638" s="2">
        <f t="shared" si="127"/>
        <v>52.2</v>
      </c>
      <c r="U638" s="2">
        <f t="shared" si="128"/>
        <v>49.8</v>
      </c>
      <c r="V638" s="2">
        <f t="shared" si="129"/>
        <v>60.6</v>
      </c>
      <c r="W638" s="2">
        <f t="shared" si="130"/>
        <v>28.36</v>
      </c>
      <c r="X638" s="2">
        <f t="shared" si="131"/>
        <v>37.909999999999997</v>
      </c>
      <c r="Y638" s="2">
        <f t="shared" si="132"/>
        <v>25.16</v>
      </c>
      <c r="Z638" s="2">
        <f t="shared" si="133"/>
        <v>0.75</v>
      </c>
      <c r="AA638" s="2">
        <f t="shared" si="134"/>
        <v>403.63</v>
      </c>
      <c r="AB638" s="2">
        <f t="shared" si="135"/>
        <v>8.8000000000000007</v>
      </c>
      <c r="AC638" s="2">
        <f t="shared" si="136"/>
        <v>232.8</v>
      </c>
      <c r="AD638" s="2">
        <f t="shared" si="137"/>
        <v>231.3</v>
      </c>
      <c r="AE638" s="2">
        <f t="shared" si="138"/>
        <v>235</v>
      </c>
      <c r="AF638" s="2">
        <f t="shared" si="139"/>
        <v>49.9</v>
      </c>
    </row>
    <row r="639" spans="1:32" x14ac:dyDescent="0.2">
      <c r="A639" s="2" t="s">
        <v>37</v>
      </c>
      <c r="B639" s="2" t="s">
        <v>675</v>
      </c>
      <c r="C639" s="3" t="str">
        <f t="shared" si="126"/>
        <v>26-08-2015 13-35-06</v>
      </c>
      <c r="D639" s="4">
        <v>42242.566041608799</v>
      </c>
      <c r="E639" s="2">
        <v>18.5</v>
      </c>
      <c r="F639" s="2">
        <v>13.5</v>
      </c>
      <c r="G639" s="2">
        <v>21.5</v>
      </c>
      <c r="H639" s="2">
        <v>8.15</v>
      </c>
      <c r="I639" s="2">
        <v>12.67</v>
      </c>
      <c r="J639" s="2">
        <v>9.7100000000000009</v>
      </c>
      <c r="K639" s="2">
        <v>0.64</v>
      </c>
      <c r="L639" s="2">
        <v>409.86</v>
      </c>
      <c r="M639" s="2">
        <v>7.1</v>
      </c>
      <c r="N639" s="2">
        <v>236.4</v>
      </c>
      <c r="O639" s="2">
        <v>235</v>
      </c>
      <c r="P639" s="2">
        <v>238.5</v>
      </c>
      <c r="Q639" s="2">
        <v>49.9</v>
      </c>
      <c r="R639" s="2">
        <v>0</v>
      </c>
      <c r="S639" s="4">
        <v>42242.595486053244</v>
      </c>
      <c r="T639" s="2">
        <f t="shared" si="127"/>
        <v>51.6</v>
      </c>
      <c r="U639" s="2">
        <f t="shared" si="128"/>
        <v>49.5</v>
      </c>
      <c r="V639" s="2">
        <f t="shared" si="129"/>
        <v>59.6</v>
      </c>
      <c r="W639" s="2">
        <f t="shared" si="130"/>
        <v>27.99</v>
      </c>
      <c r="X639" s="2">
        <f t="shared" si="131"/>
        <v>37.479999999999997</v>
      </c>
      <c r="Y639" s="2">
        <f t="shared" si="132"/>
        <v>24.92</v>
      </c>
      <c r="Z639" s="2">
        <f t="shared" si="133"/>
        <v>0.75</v>
      </c>
      <c r="AA639" s="2">
        <f t="shared" si="134"/>
        <v>403.74</v>
      </c>
      <c r="AB639" s="2">
        <f t="shared" si="135"/>
        <v>8.5</v>
      </c>
      <c r="AC639" s="2">
        <f t="shared" si="136"/>
        <v>232.8</v>
      </c>
      <c r="AD639" s="2">
        <f t="shared" si="137"/>
        <v>231.4</v>
      </c>
      <c r="AE639" s="2">
        <f t="shared" si="138"/>
        <v>235.1</v>
      </c>
      <c r="AF639" s="2">
        <f t="shared" si="139"/>
        <v>50</v>
      </c>
    </row>
    <row r="640" spans="1:32" x14ac:dyDescent="0.2">
      <c r="A640" s="2" t="s">
        <v>37</v>
      </c>
      <c r="B640" s="2" t="s">
        <v>676</v>
      </c>
      <c r="C640" s="3" t="str">
        <f t="shared" si="126"/>
        <v>26-08-2015 13-35-12</v>
      </c>
      <c r="D640" s="4">
        <v>42242.566111053238</v>
      </c>
      <c r="E640" s="2">
        <v>18.399999999999999</v>
      </c>
      <c r="F640" s="2">
        <v>13.4</v>
      </c>
      <c r="G640" s="2">
        <v>21.9</v>
      </c>
      <c r="H640" s="2">
        <v>8.18</v>
      </c>
      <c r="I640" s="2">
        <v>12.72</v>
      </c>
      <c r="J640" s="2">
        <v>9.74</v>
      </c>
      <c r="K640" s="2">
        <v>0.64</v>
      </c>
      <c r="L640" s="2">
        <v>409.8</v>
      </c>
      <c r="M640" s="2">
        <v>7.5</v>
      </c>
      <c r="N640" s="2">
        <v>236.4</v>
      </c>
      <c r="O640" s="2">
        <v>235</v>
      </c>
      <c r="P640" s="2">
        <v>238.4</v>
      </c>
      <c r="Q640" s="2">
        <v>49.9</v>
      </c>
      <c r="R640" s="2">
        <v>0</v>
      </c>
      <c r="S640" s="4">
        <v>42242.595601793982</v>
      </c>
      <c r="T640" s="2">
        <f t="shared" si="127"/>
        <v>50.2</v>
      </c>
      <c r="U640" s="2">
        <f t="shared" si="128"/>
        <v>48.1</v>
      </c>
      <c r="V640" s="2">
        <f t="shared" si="129"/>
        <v>58.3</v>
      </c>
      <c r="W640" s="2">
        <f t="shared" si="130"/>
        <v>27.17</v>
      </c>
      <c r="X640" s="2">
        <f t="shared" si="131"/>
        <v>36.53</v>
      </c>
      <c r="Y640" s="2">
        <f t="shared" si="132"/>
        <v>24.42</v>
      </c>
      <c r="Z640" s="2">
        <f t="shared" si="133"/>
        <v>0.74</v>
      </c>
      <c r="AA640" s="2">
        <f t="shared" si="134"/>
        <v>403.8</v>
      </c>
      <c r="AB640" s="2">
        <f t="shared" si="135"/>
        <v>8.6</v>
      </c>
      <c r="AC640" s="2">
        <f t="shared" si="136"/>
        <v>232.9</v>
      </c>
      <c r="AD640" s="2">
        <f t="shared" si="137"/>
        <v>231.4</v>
      </c>
      <c r="AE640" s="2">
        <f t="shared" si="138"/>
        <v>235.1</v>
      </c>
      <c r="AF640" s="2">
        <f t="shared" si="139"/>
        <v>49.9</v>
      </c>
    </row>
    <row r="641" spans="1:32" x14ac:dyDescent="0.2">
      <c r="A641" s="2" t="s">
        <v>37</v>
      </c>
      <c r="B641" s="2" t="s">
        <v>677</v>
      </c>
      <c r="C641" s="3" t="str">
        <f t="shared" si="126"/>
        <v>26-08-2015 13-35-18</v>
      </c>
      <c r="D641" s="4">
        <v>42242.566180497684</v>
      </c>
      <c r="E641" s="2">
        <v>18.600000000000001</v>
      </c>
      <c r="F641" s="2">
        <v>13.4</v>
      </c>
      <c r="G641" s="2">
        <v>21.8</v>
      </c>
      <c r="H641" s="2">
        <v>8.19</v>
      </c>
      <c r="I641" s="2">
        <v>12.74</v>
      </c>
      <c r="J641" s="2">
        <v>9.76</v>
      </c>
      <c r="K641" s="2">
        <v>0.64</v>
      </c>
      <c r="L641" s="2">
        <v>409.86</v>
      </c>
      <c r="M641" s="2">
        <v>7.3</v>
      </c>
      <c r="N641" s="2">
        <v>236.4</v>
      </c>
      <c r="O641" s="2">
        <v>235.1</v>
      </c>
      <c r="P641" s="2">
        <v>238.4</v>
      </c>
      <c r="Q641" s="2">
        <v>50</v>
      </c>
      <c r="R641" s="2">
        <v>0</v>
      </c>
      <c r="S641" s="4">
        <v>42242.595717534721</v>
      </c>
      <c r="T641" s="2">
        <f t="shared" si="127"/>
        <v>48.9</v>
      </c>
      <c r="U641" s="2">
        <f t="shared" si="128"/>
        <v>47.4</v>
      </c>
      <c r="V641" s="2">
        <f t="shared" si="129"/>
        <v>55.8</v>
      </c>
      <c r="W641" s="2">
        <f t="shared" si="130"/>
        <v>26.34</v>
      </c>
      <c r="X641" s="2">
        <f t="shared" si="131"/>
        <v>35.57</v>
      </c>
      <c r="Y641" s="2">
        <f t="shared" si="132"/>
        <v>23.9</v>
      </c>
      <c r="Z641" s="2">
        <f t="shared" si="133"/>
        <v>0.74</v>
      </c>
      <c r="AA641" s="2">
        <f t="shared" si="134"/>
        <v>404.84</v>
      </c>
      <c r="AB641" s="2">
        <f t="shared" si="135"/>
        <v>8</v>
      </c>
      <c r="AC641" s="2">
        <f t="shared" si="136"/>
        <v>233.3</v>
      </c>
      <c r="AD641" s="2">
        <f t="shared" si="137"/>
        <v>232</v>
      </c>
      <c r="AE641" s="2">
        <f t="shared" si="138"/>
        <v>235.9</v>
      </c>
      <c r="AF641" s="2">
        <f t="shared" si="139"/>
        <v>49.9</v>
      </c>
    </row>
    <row r="642" spans="1:32" x14ac:dyDescent="0.2">
      <c r="A642" s="2" t="s">
        <v>37</v>
      </c>
      <c r="B642" s="2" t="s">
        <v>678</v>
      </c>
      <c r="C642" s="3" t="str">
        <f t="shared" si="126"/>
        <v>26-08-2015 13-35-24</v>
      </c>
      <c r="D642" s="4">
        <v>42242.566249942131</v>
      </c>
      <c r="E642" s="2">
        <v>19.100000000000001</v>
      </c>
      <c r="F642" s="2">
        <v>13.3</v>
      </c>
      <c r="G642" s="2">
        <v>20.9</v>
      </c>
      <c r="H642" s="2">
        <v>8.14</v>
      </c>
      <c r="I642" s="2">
        <v>12.62</v>
      </c>
      <c r="J642" s="2">
        <v>9.65</v>
      </c>
      <c r="K642" s="2">
        <v>0.64</v>
      </c>
      <c r="L642" s="2">
        <v>409.8</v>
      </c>
      <c r="M642" s="2">
        <v>6.8</v>
      </c>
      <c r="N642" s="2">
        <v>236.3</v>
      </c>
      <c r="O642" s="2">
        <v>235.1</v>
      </c>
      <c r="P642" s="2">
        <v>238.4</v>
      </c>
      <c r="Q642" s="2">
        <v>50</v>
      </c>
      <c r="R642" s="2">
        <v>0</v>
      </c>
      <c r="S642" s="4">
        <v>42242.59583327546</v>
      </c>
      <c r="T642" s="2">
        <f t="shared" si="127"/>
        <v>50.1</v>
      </c>
      <c r="U642" s="2">
        <f t="shared" si="128"/>
        <v>48.6</v>
      </c>
      <c r="V642" s="2">
        <f t="shared" si="129"/>
        <v>57.2</v>
      </c>
      <c r="W642" s="2">
        <f t="shared" si="130"/>
        <v>27.06</v>
      </c>
      <c r="X642" s="2">
        <f t="shared" si="131"/>
        <v>36.450000000000003</v>
      </c>
      <c r="Y642" s="2">
        <f t="shared" si="132"/>
        <v>24.42</v>
      </c>
      <c r="Z642" s="2">
        <f t="shared" si="133"/>
        <v>0.74</v>
      </c>
      <c r="AA642" s="2">
        <f t="shared" si="134"/>
        <v>404.72</v>
      </c>
      <c r="AB642" s="2">
        <f t="shared" si="135"/>
        <v>8.1</v>
      </c>
      <c r="AC642" s="2">
        <f t="shared" si="136"/>
        <v>233.3</v>
      </c>
      <c r="AD642" s="2">
        <f t="shared" si="137"/>
        <v>231.9</v>
      </c>
      <c r="AE642" s="2">
        <f t="shared" si="138"/>
        <v>235.8</v>
      </c>
      <c r="AF642" s="2">
        <f t="shared" si="139"/>
        <v>50</v>
      </c>
    </row>
    <row r="643" spans="1:32" x14ac:dyDescent="0.2">
      <c r="A643" s="2" t="s">
        <v>37</v>
      </c>
      <c r="B643" s="2" t="s">
        <v>679</v>
      </c>
      <c r="C643" s="3" t="str">
        <f t="shared" ref="C643:C706" si="140">A643&amp;" "&amp;B643</f>
        <v>26-08-2015 13-35-30</v>
      </c>
      <c r="D643" s="4">
        <v>42242.566319386577</v>
      </c>
      <c r="E643" s="2">
        <v>18.7</v>
      </c>
      <c r="F643" s="2">
        <v>13.8</v>
      </c>
      <c r="G643" s="2">
        <v>21</v>
      </c>
      <c r="H643" s="2">
        <v>8.11</v>
      </c>
      <c r="I643" s="2">
        <v>12.67</v>
      </c>
      <c r="J643" s="2">
        <v>9.73</v>
      </c>
      <c r="K643" s="2">
        <v>0.64</v>
      </c>
      <c r="L643" s="2">
        <v>409.75</v>
      </c>
      <c r="M643" s="2">
        <v>6.5</v>
      </c>
      <c r="N643" s="2">
        <v>236.3</v>
      </c>
      <c r="O643" s="2">
        <v>235</v>
      </c>
      <c r="P643" s="2">
        <v>238.4</v>
      </c>
      <c r="Q643" s="2">
        <v>50</v>
      </c>
      <c r="R643" s="2">
        <v>0</v>
      </c>
      <c r="S643" s="4">
        <v>42242.595949016206</v>
      </c>
      <c r="T643" s="2">
        <f t="shared" si="127"/>
        <v>51.4</v>
      </c>
      <c r="U643" s="2">
        <f t="shared" si="128"/>
        <v>50</v>
      </c>
      <c r="V643" s="2">
        <f t="shared" si="129"/>
        <v>58</v>
      </c>
      <c r="W643" s="2">
        <f t="shared" si="130"/>
        <v>27.75</v>
      </c>
      <c r="X643" s="2">
        <f t="shared" si="131"/>
        <v>37.25</v>
      </c>
      <c r="Y643" s="2">
        <f t="shared" si="132"/>
        <v>24.85</v>
      </c>
      <c r="Z643" s="2">
        <f t="shared" si="133"/>
        <v>0.75</v>
      </c>
      <c r="AA643" s="2">
        <f t="shared" si="134"/>
        <v>404.55</v>
      </c>
      <c r="AB643" s="2">
        <f t="shared" si="135"/>
        <v>7.8</v>
      </c>
      <c r="AC643" s="2">
        <f t="shared" si="136"/>
        <v>233.2</v>
      </c>
      <c r="AD643" s="2">
        <f t="shared" si="137"/>
        <v>231.8</v>
      </c>
      <c r="AE643" s="2">
        <f t="shared" si="138"/>
        <v>235.7</v>
      </c>
      <c r="AF643" s="2">
        <f t="shared" si="139"/>
        <v>49.9</v>
      </c>
    </row>
    <row r="644" spans="1:32" x14ac:dyDescent="0.2">
      <c r="A644" s="2" t="s">
        <v>37</v>
      </c>
      <c r="B644" s="2" t="s">
        <v>680</v>
      </c>
      <c r="C644" s="3" t="str">
        <f t="shared" si="140"/>
        <v>26-08-2015 13-35-36</v>
      </c>
      <c r="D644" s="4">
        <v>42242.566388831016</v>
      </c>
      <c r="E644" s="2">
        <v>18.8</v>
      </c>
      <c r="F644" s="2">
        <v>13.6</v>
      </c>
      <c r="G644" s="2">
        <v>21.7</v>
      </c>
      <c r="H644" s="2">
        <v>8.18</v>
      </c>
      <c r="I644" s="2">
        <v>12.81</v>
      </c>
      <c r="J644" s="2">
        <v>9.86</v>
      </c>
      <c r="K644" s="2">
        <v>0.64</v>
      </c>
      <c r="L644" s="2">
        <v>409.63</v>
      </c>
      <c r="M644" s="2">
        <v>7.2</v>
      </c>
      <c r="N644" s="2">
        <v>236.3</v>
      </c>
      <c r="O644" s="2">
        <v>234.9</v>
      </c>
      <c r="P644" s="2">
        <v>238.3</v>
      </c>
      <c r="Q644" s="2">
        <v>49.9</v>
      </c>
      <c r="R644" s="2">
        <v>0</v>
      </c>
      <c r="S644" s="4">
        <v>42242.596064756945</v>
      </c>
      <c r="T644" s="2">
        <f t="shared" ref="T644:T707" si="141">VLOOKUP($S644,$D$2:$Q$1416,2)</f>
        <v>50.9</v>
      </c>
      <c r="U644" s="2">
        <f t="shared" ref="U644:U707" si="142">VLOOKUP($S644,$D$2:$Q$1416,3)</f>
        <v>49.1</v>
      </c>
      <c r="V644" s="2">
        <f t="shared" ref="V644:V707" si="143">VLOOKUP($S644,$D$2:$Q$1416,4)</f>
        <v>58</v>
      </c>
      <c r="W644" s="2">
        <f t="shared" ref="W644:W707" si="144">VLOOKUP($S644,$D$2:$Q$1416,5)</f>
        <v>27.4</v>
      </c>
      <c r="X644" s="2">
        <f t="shared" ref="X644:X707" si="145">VLOOKUP($S644,$D$2:$Q$1416,6)</f>
        <v>36.94</v>
      </c>
      <c r="Y644" s="2">
        <f t="shared" ref="Y644:Y707" si="146">VLOOKUP($S644,$D$2:$Q$1416,7)</f>
        <v>24.77</v>
      </c>
      <c r="Z644" s="2">
        <f t="shared" ref="Z644:Z707" si="147">VLOOKUP($S644,$D$2:$Q$1416,8)</f>
        <v>0.74</v>
      </c>
      <c r="AA644" s="2">
        <f t="shared" ref="AA644:AA707" si="148">VLOOKUP($S644,$D$2:$Q$1416,9)</f>
        <v>404.72</v>
      </c>
      <c r="AB644" s="2">
        <f t="shared" ref="AB644:AB707" si="149">VLOOKUP($S644,$D$2:$Q$1416,10)</f>
        <v>8.1999999999999993</v>
      </c>
      <c r="AC644" s="2">
        <f t="shared" ref="AC644:AC707" si="150">VLOOKUP($S644,$D$2:$Q$1416,11)</f>
        <v>233.3</v>
      </c>
      <c r="AD644" s="2">
        <f t="shared" ref="AD644:AD707" si="151">VLOOKUP($S644,$D$2:$Q$1416,12)</f>
        <v>231.8</v>
      </c>
      <c r="AE644" s="2">
        <f t="shared" ref="AE644:AE707" si="152">VLOOKUP($S644,$D$2:$Q$1416,13)</f>
        <v>235.9</v>
      </c>
      <c r="AF644" s="2">
        <f t="shared" ref="AF644:AF707" si="153">VLOOKUP($S644,$D$2:$Q$1416,14)</f>
        <v>50</v>
      </c>
    </row>
    <row r="645" spans="1:32" x14ac:dyDescent="0.2">
      <c r="A645" s="2" t="s">
        <v>37</v>
      </c>
      <c r="B645" s="2" t="s">
        <v>681</v>
      </c>
      <c r="C645" s="3" t="str">
        <f t="shared" si="140"/>
        <v>26-08-2015 13-35-42</v>
      </c>
      <c r="D645" s="4">
        <v>42242.566458275462</v>
      </c>
      <c r="E645" s="2">
        <v>19.7</v>
      </c>
      <c r="F645" s="2">
        <v>13.1</v>
      </c>
      <c r="G645" s="2">
        <v>21.6</v>
      </c>
      <c r="H645" s="2">
        <v>8.17</v>
      </c>
      <c r="I645" s="2">
        <v>12.88</v>
      </c>
      <c r="J645" s="2">
        <v>9.9499999999999993</v>
      </c>
      <c r="K645" s="2">
        <v>0.63</v>
      </c>
      <c r="L645" s="2">
        <v>409.51</v>
      </c>
      <c r="M645" s="2">
        <v>7.5</v>
      </c>
      <c r="N645" s="2">
        <v>236</v>
      </c>
      <c r="O645" s="2">
        <v>234.9</v>
      </c>
      <c r="P645" s="2">
        <v>238.4</v>
      </c>
      <c r="Q645" s="2">
        <v>49.9</v>
      </c>
      <c r="R645" s="2">
        <v>0</v>
      </c>
      <c r="S645" s="4">
        <v>42242.596180497683</v>
      </c>
      <c r="T645" s="2">
        <f t="shared" si="141"/>
        <v>49.8</v>
      </c>
      <c r="U645" s="2">
        <f t="shared" si="142"/>
        <v>48</v>
      </c>
      <c r="V645" s="2">
        <f t="shared" si="143"/>
        <v>54.5</v>
      </c>
      <c r="W645" s="2">
        <f t="shared" si="144"/>
        <v>26.41</v>
      </c>
      <c r="X645" s="2">
        <f t="shared" si="145"/>
        <v>35.61</v>
      </c>
      <c r="Y645" s="2">
        <f t="shared" si="146"/>
        <v>23.88</v>
      </c>
      <c r="Z645" s="2">
        <f t="shared" si="147"/>
        <v>0.74</v>
      </c>
      <c r="AA645" s="2">
        <f t="shared" si="148"/>
        <v>404.78</v>
      </c>
      <c r="AB645" s="2">
        <f t="shared" si="149"/>
        <v>7.2</v>
      </c>
      <c r="AC645" s="2">
        <f t="shared" si="150"/>
        <v>233.3</v>
      </c>
      <c r="AD645" s="2">
        <f t="shared" si="151"/>
        <v>232</v>
      </c>
      <c r="AE645" s="2">
        <f t="shared" si="152"/>
        <v>235.8</v>
      </c>
      <c r="AF645" s="2">
        <f t="shared" si="153"/>
        <v>49.9</v>
      </c>
    </row>
    <row r="646" spans="1:32" x14ac:dyDescent="0.2">
      <c r="A646" s="2" t="s">
        <v>37</v>
      </c>
      <c r="B646" s="2" t="s">
        <v>682</v>
      </c>
      <c r="C646" s="3" t="str">
        <f t="shared" si="140"/>
        <v>26-08-2015 13-35-48</v>
      </c>
      <c r="D646" s="4">
        <v>42242.566527719908</v>
      </c>
      <c r="E646" s="2">
        <v>19.3</v>
      </c>
      <c r="F646" s="2">
        <v>12.7</v>
      </c>
      <c r="G646" s="2">
        <v>22.4</v>
      </c>
      <c r="H646" s="2">
        <v>8.2200000000000006</v>
      </c>
      <c r="I646" s="2">
        <v>12.88</v>
      </c>
      <c r="J646" s="2">
        <v>9.91</v>
      </c>
      <c r="K646" s="2">
        <v>0.64</v>
      </c>
      <c r="L646" s="2">
        <v>409.51</v>
      </c>
      <c r="M646" s="2">
        <v>8.4</v>
      </c>
      <c r="N646" s="2">
        <v>236.2</v>
      </c>
      <c r="O646" s="2">
        <v>234.8</v>
      </c>
      <c r="P646" s="2">
        <v>238.3</v>
      </c>
      <c r="Q646" s="2">
        <v>50</v>
      </c>
      <c r="R646" s="2">
        <v>0</v>
      </c>
      <c r="S646" s="4">
        <v>42242.596296238429</v>
      </c>
      <c r="T646" s="2">
        <f t="shared" si="141"/>
        <v>41.3</v>
      </c>
      <c r="U646" s="2">
        <f t="shared" si="142"/>
        <v>38.9</v>
      </c>
      <c r="V646" s="2">
        <f t="shared" si="143"/>
        <v>44.7</v>
      </c>
      <c r="W646" s="2">
        <f t="shared" si="144"/>
        <v>21.07</v>
      </c>
      <c r="X646" s="2">
        <f t="shared" si="145"/>
        <v>29.23</v>
      </c>
      <c r="Y646" s="2">
        <f t="shared" si="146"/>
        <v>20.260000000000002</v>
      </c>
      <c r="Z646" s="2">
        <f t="shared" si="147"/>
        <v>0.72</v>
      </c>
      <c r="AA646" s="2">
        <f t="shared" si="148"/>
        <v>405.18</v>
      </c>
      <c r="AB646" s="2">
        <f t="shared" si="149"/>
        <v>6.3</v>
      </c>
      <c r="AC646" s="2">
        <f t="shared" si="150"/>
        <v>233.6</v>
      </c>
      <c r="AD646" s="2">
        <f t="shared" si="151"/>
        <v>232.2</v>
      </c>
      <c r="AE646" s="2">
        <f t="shared" si="152"/>
        <v>236</v>
      </c>
      <c r="AF646" s="2">
        <f t="shared" si="153"/>
        <v>50</v>
      </c>
    </row>
    <row r="647" spans="1:32" x14ac:dyDescent="0.2">
      <c r="A647" s="2" t="s">
        <v>37</v>
      </c>
      <c r="B647" s="2" t="s">
        <v>683</v>
      </c>
      <c r="C647" s="3" t="str">
        <f t="shared" si="140"/>
        <v>26-08-2015 13-35-54</v>
      </c>
      <c r="D647" s="4">
        <v>42242.566597164354</v>
      </c>
      <c r="E647" s="2">
        <v>18.7</v>
      </c>
      <c r="F647" s="2">
        <v>13.5</v>
      </c>
      <c r="G647" s="2">
        <v>22</v>
      </c>
      <c r="H647" s="2">
        <v>8.18</v>
      </c>
      <c r="I647" s="2">
        <v>12.84</v>
      </c>
      <c r="J647" s="2">
        <v>9.89</v>
      </c>
      <c r="K647" s="2">
        <v>0.64</v>
      </c>
      <c r="L647" s="2">
        <v>409.69</v>
      </c>
      <c r="M647" s="2">
        <v>7.6</v>
      </c>
      <c r="N647" s="2">
        <v>236.2</v>
      </c>
      <c r="O647" s="2">
        <v>234.9</v>
      </c>
      <c r="P647" s="2">
        <v>238.5</v>
      </c>
      <c r="Q647" s="2">
        <v>50</v>
      </c>
      <c r="R647" s="2">
        <v>0</v>
      </c>
      <c r="S647" s="4">
        <v>42242.596411979168</v>
      </c>
      <c r="T647" s="2">
        <f t="shared" si="141"/>
        <v>42.7</v>
      </c>
      <c r="U647" s="2">
        <f t="shared" si="142"/>
        <v>37.4</v>
      </c>
      <c r="V647" s="2">
        <f t="shared" si="143"/>
        <v>43.5</v>
      </c>
      <c r="W647" s="2">
        <f t="shared" si="144"/>
        <v>20.81</v>
      </c>
      <c r="X647" s="2">
        <f t="shared" si="145"/>
        <v>28.93</v>
      </c>
      <c r="Y647" s="2">
        <f t="shared" si="146"/>
        <v>20.09</v>
      </c>
      <c r="Z647" s="2">
        <f t="shared" si="147"/>
        <v>0.72</v>
      </c>
      <c r="AA647" s="2">
        <f t="shared" si="148"/>
        <v>405.24</v>
      </c>
      <c r="AB647" s="2">
        <f t="shared" si="149"/>
        <v>6.1</v>
      </c>
      <c r="AC647" s="2">
        <f t="shared" si="150"/>
        <v>233.7</v>
      </c>
      <c r="AD647" s="2">
        <f t="shared" si="151"/>
        <v>232.4</v>
      </c>
      <c r="AE647" s="2">
        <f t="shared" si="152"/>
        <v>235.8</v>
      </c>
      <c r="AF647" s="2">
        <f t="shared" si="153"/>
        <v>49.9</v>
      </c>
    </row>
    <row r="648" spans="1:32" x14ac:dyDescent="0.2">
      <c r="A648" s="2" t="s">
        <v>37</v>
      </c>
      <c r="B648" s="2" t="s">
        <v>684</v>
      </c>
      <c r="C648" s="3" t="str">
        <f t="shared" si="140"/>
        <v>26-08-2015 13-36-00</v>
      </c>
      <c r="D648" s="4">
        <v>42242.566666608793</v>
      </c>
      <c r="E648" s="2">
        <v>19.100000000000001</v>
      </c>
      <c r="F648" s="2">
        <v>13.2</v>
      </c>
      <c r="G648" s="2">
        <v>22</v>
      </c>
      <c r="H648" s="2">
        <v>8.16</v>
      </c>
      <c r="I648" s="2">
        <v>12.85</v>
      </c>
      <c r="J648" s="2">
        <v>9.93</v>
      </c>
      <c r="K648" s="2">
        <v>0.63</v>
      </c>
      <c r="L648" s="2">
        <v>409.51</v>
      </c>
      <c r="M648" s="2">
        <v>7.9</v>
      </c>
      <c r="N648" s="2">
        <v>236.1</v>
      </c>
      <c r="O648" s="2">
        <v>234.9</v>
      </c>
      <c r="P648" s="2">
        <v>238.3</v>
      </c>
      <c r="Q648" s="2">
        <v>50</v>
      </c>
      <c r="R648" s="2">
        <v>0</v>
      </c>
      <c r="S648" s="4">
        <v>42242.596527719907</v>
      </c>
      <c r="T648" s="2">
        <f t="shared" si="141"/>
        <v>17.600000000000001</v>
      </c>
      <c r="U648" s="2">
        <f t="shared" si="142"/>
        <v>14</v>
      </c>
      <c r="V648" s="2">
        <f t="shared" si="143"/>
        <v>22.6</v>
      </c>
      <c r="W648" s="2">
        <f t="shared" si="144"/>
        <v>8.31</v>
      </c>
      <c r="X648" s="2">
        <f t="shared" si="145"/>
        <v>12.74</v>
      </c>
      <c r="Y648" s="2">
        <f t="shared" si="146"/>
        <v>9.65</v>
      </c>
      <c r="Z648" s="2">
        <f t="shared" si="147"/>
        <v>0.65</v>
      </c>
      <c r="AA648" s="2">
        <f t="shared" si="148"/>
        <v>406.45</v>
      </c>
      <c r="AB648" s="2">
        <f t="shared" si="149"/>
        <v>8.3000000000000007</v>
      </c>
      <c r="AC648" s="2">
        <f t="shared" si="150"/>
        <v>234.6</v>
      </c>
      <c r="AD648" s="2">
        <f t="shared" si="151"/>
        <v>232.6</v>
      </c>
      <c r="AE648" s="2">
        <f t="shared" si="152"/>
        <v>236.8</v>
      </c>
      <c r="AF648" s="2">
        <f t="shared" si="153"/>
        <v>50</v>
      </c>
    </row>
    <row r="649" spans="1:32" x14ac:dyDescent="0.2">
      <c r="A649" s="2" t="s">
        <v>37</v>
      </c>
      <c r="B649" s="2" t="s">
        <v>685</v>
      </c>
      <c r="C649" s="3" t="str">
        <f t="shared" si="140"/>
        <v>26-08-2015 13-36-06</v>
      </c>
      <c r="D649" s="4">
        <v>42242.566736053239</v>
      </c>
      <c r="E649" s="2">
        <v>19.7</v>
      </c>
      <c r="F649" s="2">
        <v>12.9</v>
      </c>
      <c r="G649" s="2">
        <v>22.1</v>
      </c>
      <c r="H649" s="2">
        <v>8.17</v>
      </c>
      <c r="I649" s="2">
        <v>12.95</v>
      </c>
      <c r="J649" s="2">
        <v>10.050000000000001</v>
      </c>
      <c r="K649" s="2">
        <v>0.63</v>
      </c>
      <c r="L649" s="2">
        <v>409.57</v>
      </c>
      <c r="M649" s="2">
        <v>8.1999999999999993</v>
      </c>
      <c r="N649" s="2">
        <v>236.1</v>
      </c>
      <c r="O649" s="2">
        <v>234.9</v>
      </c>
      <c r="P649" s="2">
        <v>238.4</v>
      </c>
      <c r="Q649" s="2">
        <v>49.9</v>
      </c>
      <c r="R649" s="2">
        <v>0</v>
      </c>
      <c r="S649" s="4">
        <v>42242.596643460645</v>
      </c>
      <c r="T649" s="2">
        <f t="shared" si="141"/>
        <v>18.5</v>
      </c>
      <c r="U649" s="2">
        <f t="shared" si="142"/>
        <v>14</v>
      </c>
      <c r="V649" s="2">
        <f t="shared" si="143"/>
        <v>21.4</v>
      </c>
      <c r="W649" s="2">
        <f t="shared" si="144"/>
        <v>8.1300000000000008</v>
      </c>
      <c r="X649" s="2">
        <f t="shared" si="145"/>
        <v>12.66</v>
      </c>
      <c r="Y649" s="2">
        <f t="shared" si="146"/>
        <v>9.7100000000000009</v>
      </c>
      <c r="Z649" s="2">
        <f t="shared" si="147"/>
        <v>0.64</v>
      </c>
      <c r="AA649" s="2">
        <f t="shared" si="148"/>
        <v>406.45</v>
      </c>
      <c r="AB649" s="2">
        <f t="shared" si="149"/>
        <v>6.7</v>
      </c>
      <c r="AC649" s="2">
        <f t="shared" si="150"/>
        <v>234.4</v>
      </c>
      <c r="AD649" s="2">
        <f t="shared" si="151"/>
        <v>232.8</v>
      </c>
      <c r="AE649" s="2">
        <f t="shared" si="152"/>
        <v>236.8</v>
      </c>
      <c r="AF649" s="2">
        <f t="shared" si="153"/>
        <v>49.9</v>
      </c>
    </row>
    <row r="650" spans="1:32" x14ac:dyDescent="0.2">
      <c r="A650" s="2" t="s">
        <v>37</v>
      </c>
      <c r="B650" s="2" t="s">
        <v>686</v>
      </c>
      <c r="C650" s="3" t="str">
        <f t="shared" si="140"/>
        <v>26-08-2015 13-36-12</v>
      </c>
      <c r="D650" s="4">
        <v>42242.566805497685</v>
      </c>
      <c r="E650" s="2">
        <v>19.399999999999999</v>
      </c>
      <c r="F650" s="2">
        <v>12.9</v>
      </c>
      <c r="G650" s="2">
        <v>22</v>
      </c>
      <c r="H650" s="2">
        <v>8.17</v>
      </c>
      <c r="I650" s="2">
        <v>12.85</v>
      </c>
      <c r="J650" s="2">
        <v>9.92</v>
      </c>
      <c r="K650" s="2">
        <v>0.64</v>
      </c>
      <c r="L650" s="2">
        <v>409.46</v>
      </c>
      <c r="M650" s="2">
        <v>8.1999999999999993</v>
      </c>
      <c r="N650" s="2">
        <v>236.1</v>
      </c>
      <c r="O650" s="2">
        <v>234.8</v>
      </c>
      <c r="P650" s="2">
        <v>238.3</v>
      </c>
      <c r="Q650" s="2">
        <v>49.9</v>
      </c>
      <c r="R650" s="2">
        <v>0</v>
      </c>
      <c r="S650" s="4">
        <v>42242.596759201391</v>
      </c>
      <c r="T650" s="2">
        <f t="shared" si="141"/>
        <v>18.7</v>
      </c>
      <c r="U650" s="2">
        <f t="shared" si="142"/>
        <v>12.1</v>
      </c>
      <c r="V650" s="2">
        <f t="shared" si="143"/>
        <v>23.5</v>
      </c>
      <c r="W650" s="2">
        <f t="shared" si="144"/>
        <v>8.23</v>
      </c>
      <c r="X650" s="2">
        <f t="shared" si="145"/>
        <v>12.76</v>
      </c>
      <c r="Y650" s="2">
        <f t="shared" si="146"/>
        <v>9.75</v>
      </c>
      <c r="Z650" s="2">
        <f t="shared" si="147"/>
        <v>0.65</v>
      </c>
      <c r="AA650" s="2">
        <f t="shared" si="148"/>
        <v>406.22</v>
      </c>
      <c r="AB650" s="2">
        <f t="shared" si="149"/>
        <v>10.199999999999999</v>
      </c>
      <c r="AC650" s="2">
        <f t="shared" si="150"/>
        <v>234.7</v>
      </c>
      <c r="AD650" s="2">
        <f t="shared" si="151"/>
        <v>232.6</v>
      </c>
      <c r="AE650" s="2">
        <f t="shared" si="152"/>
        <v>236.3</v>
      </c>
      <c r="AF650" s="2">
        <f t="shared" si="153"/>
        <v>50</v>
      </c>
    </row>
    <row r="651" spans="1:32" x14ac:dyDescent="0.2">
      <c r="A651" s="2" t="s">
        <v>37</v>
      </c>
      <c r="B651" s="2" t="s">
        <v>687</v>
      </c>
      <c r="C651" s="3" t="str">
        <f t="shared" si="140"/>
        <v>26-08-2015 13-36-18</v>
      </c>
      <c r="D651" s="4">
        <v>42242.566874942131</v>
      </c>
      <c r="E651" s="2">
        <v>19.100000000000001</v>
      </c>
      <c r="F651" s="2">
        <v>13.1</v>
      </c>
      <c r="G651" s="2">
        <v>22</v>
      </c>
      <c r="H651" s="2">
        <v>8.1999999999999993</v>
      </c>
      <c r="I651" s="2">
        <v>12.83</v>
      </c>
      <c r="J651" s="2">
        <v>9.86</v>
      </c>
      <c r="K651" s="2">
        <v>0.64</v>
      </c>
      <c r="L651" s="2">
        <v>409.4</v>
      </c>
      <c r="M651" s="2">
        <v>7.9</v>
      </c>
      <c r="N651" s="2">
        <v>236.1</v>
      </c>
      <c r="O651" s="2">
        <v>234.8</v>
      </c>
      <c r="P651" s="2">
        <v>238.2</v>
      </c>
      <c r="Q651" s="2">
        <v>50</v>
      </c>
      <c r="R651" s="2">
        <v>0</v>
      </c>
      <c r="S651" s="4">
        <v>42242.59687494213</v>
      </c>
      <c r="T651" s="2">
        <f t="shared" si="141"/>
        <v>17</v>
      </c>
      <c r="U651" s="2">
        <f t="shared" si="142"/>
        <v>13.1</v>
      </c>
      <c r="V651" s="2">
        <f t="shared" si="143"/>
        <v>23.7</v>
      </c>
      <c r="W651" s="2">
        <f t="shared" si="144"/>
        <v>8.2899999999999991</v>
      </c>
      <c r="X651" s="2">
        <f t="shared" si="145"/>
        <v>12.64</v>
      </c>
      <c r="Y651" s="2">
        <f t="shared" si="146"/>
        <v>9.5399999999999991</v>
      </c>
      <c r="Z651" s="2">
        <f t="shared" si="147"/>
        <v>0.66</v>
      </c>
      <c r="AA651" s="2">
        <f t="shared" si="148"/>
        <v>406.22</v>
      </c>
      <c r="AB651" s="2">
        <f t="shared" si="149"/>
        <v>10.1</v>
      </c>
      <c r="AC651" s="2">
        <f t="shared" si="150"/>
        <v>234.7</v>
      </c>
      <c r="AD651" s="2">
        <f t="shared" si="151"/>
        <v>232.6</v>
      </c>
      <c r="AE651" s="2">
        <f t="shared" si="152"/>
        <v>236.3</v>
      </c>
      <c r="AF651" s="2">
        <f t="shared" si="153"/>
        <v>49.9</v>
      </c>
    </row>
    <row r="652" spans="1:32" x14ac:dyDescent="0.2">
      <c r="A652" s="2" t="s">
        <v>37</v>
      </c>
      <c r="B652" s="2" t="s">
        <v>688</v>
      </c>
      <c r="C652" s="3" t="str">
        <f t="shared" si="140"/>
        <v>26-08-2015 13-36-24</v>
      </c>
      <c r="D652" s="4">
        <v>42242.566944386577</v>
      </c>
      <c r="E652" s="2">
        <v>18.5</v>
      </c>
      <c r="F652" s="2">
        <v>13.4</v>
      </c>
      <c r="G652" s="2">
        <v>22</v>
      </c>
      <c r="H652" s="2">
        <v>8.1999999999999993</v>
      </c>
      <c r="I652" s="2">
        <v>12.76</v>
      </c>
      <c r="J652" s="2">
        <v>9.7799999999999994</v>
      </c>
      <c r="K652" s="2">
        <v>0.64</v>
      </c>
      <c r="L652" s="2">
        <v>409.69</v>
      </c>
      <c r="M652" s="2">
        <v>7.7</v>
      </c>
      <c r="N652" s="2">
        <v>236.3</v>
      </c>
      <c r="O652" s="2">
        <v>235</v>
      </c>
      <c r="P652" s="2">
        <v>238.3</v>
      </c>
      <c r="Q652" s="2">
        <v>50</v>
      </c>
      <c r="R652" s="2">
        <v>0</v>
      </c>
      <c r="S652" s="4">
        <v>42242.596990682869</v>
      </c>
      <c r="T652" s="2">
        <f t="shared" si="141"/>
        <v>17.100000000000001</v>
      </c>
      <c r="U652" s="2">
        <f t="shared" si="142"/>
        <v>13.7</v>
      </c>
      <c r="V652" s="2">
        <f t="shared" si="143"/>
        <v>22.9</v>
      </c>
      <c r="W652" s="2">
        <f t="shared" si="144"/>
        <v>8.3000000000000007</v>
      </c>
      <c r="X652" s="2">
        <f t="shared" si="145"/>
        <v>12.62</v>
      </c>
      <c r="Y652" s="2">
        <f t="shared" si="146"/>
        <v>9.5</v>
      </c>
      <c r="Z652" s="2">
        <f t="shared" si="147"/>
        <v>0.66</v>
      </c>
      <c r="AA652" s="2">
        <f t="shared" si="148"/>
        <v>406.4</v>
      </c>
      <c r="AB652" s="2">
        <f t="shared" si="149"/>
        <v>8.8000000000000007</v>
      </c>
      <c r="AC652" s="2">
        <f t="shared" si="150"/>
        <v>234.7</v>
      </c>
      <c r="AD652" s="2">
        <f t="shared" si="151"/>
        <v>232.6</v>
      </c>
      <c r="AE652" s="2">
        <f t="shared" si="152"/>
        <v>236.6</v>
      </c>
      <c r="AF652" s="2">
        <f t="shared" si="153"/>
        <v>50</v>
      </c>
    </row>
    <row r="653" spans="1:32" x14ac:dyDescent="0.2">
      <c r="A653" s="2" t="s">
        <v>37</v>
      </c>
      <c r="B653" s="2" t="s">
        <v>689</v>
      </c>
      <c r="C653" s="3" t="str">
        <f t="shared" si="140"/>
        <v>26-08-2015 13-36-30</v>
      </c>
      <c r="D653" s="4">
        <v>42242.567013831016</v>
      </c>
      <c r="E653" s="2">
        <v>18.100000000000001</v>
      </c>
      <c r="F653" s="2">
        <v>14.1</v>
      </c>
      <c r="G653" s="2">
        <v>21.8</v>
      </c>
      <c r="H653" s="2">
        <v>8.15</v>
      </c>
      <c r="I653" s="2">
        <v>12.79</v>
      </c>
      <c r="J653" s="2">
        <v>9.86</v>
      </c>
      <c r="K653" s="2">
        <v>0.64</v>
      </c>
      <c r="L653" s="2">
        <v>409.8</v>
      </c>
      <c r="M653" s="2">
        <v>7</v>
      </c>
      <c r="N653" s="2">
        <v>236.3</v>
      </c>
      <c r="O653" s="2">
        <v>235.1</v>
      </c>
      <c r="P653" s="2">
        <v>238.4</v>
      </c>
      <c r="Q653" s="2">
        <v>50</v>
      </c>
      <c r="R653" s="2">
        <v>0</v>
      </c>
      <c r="S653" s="4">
        <v>42242.597106423615</v>
      </c>
      <c r="T653" s="2">
        <f t="shared" si="141"/>
        <v>17.2</v>
      </c>
      <c r="U653" s="2">
        <f t="shared" si="142"/>
        <v>13.9</v>
      </c>
      <c r="V653" s="2">
        <f t="shared" si="143"/>
        <v>22.7</v>
      </c>
      <c r="W653" s="2">
        <f t="shared" si="144"/>
        <v>8.24</v>
      </c>
      <c r="X653" s="2">
        <f t="shared" si="145"/>
        <v>12.65</v>
      </c>
      <c r="Y653" s="2">
        <f t="shared" si="146"/>
        <v>9.6</v>
      </c>
      <c r="Z653" s="2">
        <f t="shared" si="147"/>
        <v>0.65</v>
      </c>
      <c r="AA653" s="2">
        <f t="shared" si="148"/>
        <v>406.63</v>
      </c>
      <c r="AB653" s="2">
        <f t="shared" si="149"/>
        <v>8.6</v>
      </c>
      <c r="AC653" s="2">
        <f t="shared" si="150"/>
        <v>234.7</v>
      </c>
      <c r="AD653" s="2">
        <f t="shared" si="151"/>
        <v>232.7</v>
      </c>
      <c r="AE653" s="2">
        <f t="shared" si="152"/>
        <v>236.9</v>
      </c>
      <c r="AF653" s="2">
        <f t="shared" si="153"/>
        <v>49.9</v>
      </c>
    </row>
    <row r="654" spans="1:32" x14ac:dyDescent="0.2">
      <c r="A654" s="2" t="s">
        <v>37</v>
      </c>
      <c r="B654" s="2" t="s">
        <v>690</v>
      </c>
      <c r="C654" s="3" t="str">
        <f t="shared" si="140"/>
        <v>26-08-2015 13-36-36</v>
      </c>
      <c r="D654" s="4">
        <v>42242.567083275462</v>
      </c>
      <c r="E654" s="2">
        <v>26.5</v>
      </c>
      <c r="F654" s="2">
        <v>23.1</v>
      </c>
      <c r="G654" s="2">
        <v>31.1</v>
      </c>
      <c r="H654" s="2">
        <v>13.03</v>
      </c>
      <c r="I654" s="2">
        <v>19.09</v>
      </c>
      <c r="J654" s="2">
        <v>13.95</v>
      </c>
      <c r="K654" s="2">
        <v>0.68</v>
      </c>
      <c r="L654" s="2">
        <v>409.46</v>
      </c>
      <c r="M654" s="2">
        <v>7.1</v>
      </c>
      <c r="N654" s="2">
        <v>236.1</v>
      </c>
      <c r="O654" s="2">
        <v>234.9</v>
      </c>
      <c r="P654" s="2">
        <v>238.2</v>
      </c>
      <c r="Q654" s="2">
        <v>49.9</v>
      </c>
      <c r="R654" s="2">
        <v>0</v>
      </c>
      <c r="S654" s="4">
        <v>42242.597222164353</v>
      </c>
      <c r="T654" s="2">
        <f t="shared" si="141"/>
        <v>16.899999999999999</v>
      </c>
      <c r="U654" s="2">
        <f t="shared" si="142"/>
        <v>14.2</v>
      </c>
      <c r="V654" s="2">
        <f t="shared" si="143"/>
        <v>22.3</v>
      </c>
      <c r="W654" s="2">
        <f t="shared" si="144"/>
        <v>8.27</v>
      </c>
      <c r="X654" s="2">
        <f t="shared" si="145"/>
        <v>12.56</v>
      </c>
      <c r="Y654" s="2">
        <f t="shared" si="146"/>
        <v>9.4499999999999993</v>
      </c>
      <c r="Z654" s="2">
        <f t="shared" si="147"/>
        <v>0.66</v>
      </c>
      <c r="AA654" s="2">
        <f t="shared" si="148"/>
        <v>406.74</v>
      </c>
      <c r="AB654" s="2">
        <f t="shared" si="149"/>
        <v>8</v>
      </c>
      <c r="AC654" s="2">
        <f t="shared" si="150"/>
        <v>234.8</v>
      </c>
      <c r="AD654" s="2">
        <f t="shared" si="151"/>
        <v>232.9</v>
      </c>
      <c r="AE654" s="2">
        <f t="shared" si="152"/>
        <v>236.8</v>
      </c>
      <c r="AF654" s="2">
        <f t="shared" si="153"/>
        <v>50</v>
      </c>
    </row>
    <row r="655" spans="1:32" x14ac:dyDescent="0.2">
      <c r="A655" s="2" t="s">
        <v>37</v>
      </c>
      <c r="B655" s="2" t="s">
        <v>691</v>
      </c>
      <c r="C655" s="3" t="str">
        <f t="shared" si="140"/>
        <v>26-08-2015 13-36-42</v>
      </c>
      <c r="D655" s="4">
        <v>42242.567152719908</v>
      </c>
      <c r="E655" s="2">
        <v>40.6</v>
      </c>
      <c r="F655" s="2">
        <v>36</v>
      </c>
      <c r="G655" s="2">
        <v>44</v>
      </c>
      <c r="H655" s="2">
        <v>20.440000000000001</v>
      </c>
      <c r="I655" s="2">
        <v>28.49</v>
      </c>
      <c r="J655" s="2">
        <v>19.850000000000001</v>
      </c>
      <c r="K655" s="2">
        <v>0.72</v>
      </c>
      <c r="L655" s="2">
        <v>408.99</v>
      </c>
      <c r="M655" s="2">
        <v>7.1</v>
      </c>
      <c r="N655" s="2">
        <v>235.8</v>
      </c>
      <c r="O655" s="2">
        <v>234.6</v>
      </c>
      <c r="P655" s="2">
        <v>238</v>
      </c>
      <c r="Q655" s="2">
        <v>49.9</v>
      </c>
      <c r="R655" s="2">
        <v>0</v>
      </c>
      <c r="S655" s="4">
        <v>42242.597337905092</v>
      </c>
      <c r="T655" s="2">
        <f t="shared" si="141"/>
        <v>17.100000000000001</v>
      </c>
      <c r="U655" s="2">
        <f t="shared" si="142"/>
        <v>14.9</v>
      </c>
      <c r="V655" s="2">
        <f t="shared" si="143"/>
        <v>22.4</v>
      </c>
      <c r="W655" s="2">
        <f t="shared" si="144"/>
        <v>8.39</v>
      </c>
      <c r="X655" s="2">
        <f t="shared" si="145"/>
        <v>12.79</v>
      </c>
      <c r="Y655" s="2">
        <f t="shared" si="146"/>
        <v>9.66</v>
      </c>
      <c r="Z655" s="2">
        <f t="shared" si="147"/>
        <v>0.66</v>
      </c>
      <c r="AA655" s="2">
        <f t="shared" si="148"/>
        <v>406.8</v>
      </c>
      <c r="AB655" s="2">
        <f t="shared" si="149"/>
        <v>7.8</v>
      </c>
      <c r="AC655" s="2">
        <f t="shared" si="150"/>
        <v>234.8</v>
      </c>
      <c r="AD655" s="2">
        <f t="shared" si="151"/>
        <v>232.9</v>
      </c>
      <c r="AE655" s="2">
        <f t="shared" si="152"/>
        <v>236.9</v>
      </c>
      <c r="AF655" s="2">
        <f t="shared" si="153"/>
        <v>49.9</v>
      </c>
    </row>
    <row r="656" spans="1:32" x14ac:dyDescent="0.2">
      <c r="A656" s="2" t="s">
        <v>37</v>
      </c>
      <c r="B656" s="2" t="s">
        <v>692</v>
      </c>
      <c r="C656" s="3" t="str">
        <f t="shared" si="140"/>
        <v>26-08-2015 13-36-48</v>
      </c>
      <c r="D656" s="4">
        <v>42242.567222164354</v>
      </c>
      <c r="E656" s="2">
        <v>41.4</v>
      </c>
      <c r="F656" s="2">
        <v>36.200000000000003</v>
      </c>
      <c r="G656" s="2">
        <v>43.9</v>
      </c>
      <c r="H656" s="2">
        <v>20.61</v>
      </c>
      <c r="I656" s="2">
        <v>28.67</v>
      </c>
      <c r="J656" s="2">
        <v>19.93</v>
      </c>
      <c r="K656" s="2">
        <v>0.72</v>
      </c>
      <c r="L656" s="2">
        <v>408.53</v>
      </c>
      <c r="M656" s="2">
        <v>6.9</v>
      </c>
      <c r="N656" s="2">
        <v>235.5</v>
      </c>
      <c r="O656" s="2">
        <v>234.4</v>
      </c>
      <c r="P656" s="2">
        <v>237.7</v>
      </c>
      <c r="Q656" s="2">
        <v>50</v>
      </c>
      <c r="R656" s="2">
        <v>0</v>
      </c>
      <c r="S656" s="4">
        <v>42242.597453645831</v>
      </c>
      <c r="T656" s="2">
        <f t="shared" si="141"/>
        <v>38.5</v>
      </c>
      <c r="U656" s="2">
        <f t="shared" si="142"/>
        <v>37.299999999999997</v>
      </c>
      <c r="V656" s="2">
        <f t="shared" si="143"/>
        <v>45.8</v>
      </c>
      <c r="W656" s="2">
        <f t="shared" si="144"/>
        <v>20.46</v>
      </c>
      <c r="X656" s="2">
        <f t="shared" si="145"/>
        <v>28.5</v>
      </c>
      <c r="Y656" s="2">
        <f t="shared" si="146"/>
        <v>19.850000000000001</v>
      </c>
      <c r="Z656" s="2">
        <f t="shared" si="147"/>
        <v>0.72</v>
      </c>
      <c r="AA656" s="2">
        <f t="shared" si="148"/>
        <v>405.76</v>
      </c>
      <c r="AB656" s="2">
        <f t="shared" si="149"/>
        <v>8.4</v>
      </c>
      <c r="AC656" s="2">
        <f t="shared" si="150"/>
        <v>234</v>
      </c>
      <c r="AD656" s="2">
        <f t="shared" si="151"/>
        <v>232.5</v>
      </c>
      <c r="AE656" s="2">
        <f t="shared" si="152"/>
        <v>236.3</v>
      </c>
      <c r="AF656" s="2">
        <f t="shared" si="153"/>
        <v>50</v>
      </c>
    </row>
    <row r="657" spans="1:32" x14ac:dyDescent="0.2">
      <c r="A657" s="2" t="s">
        <v>37</v>
      </c>
      <c r="B657" s="2" t="s">
        <v>693</v>
      </c>
      <c r="C657" s="3" t="str">
        <f t="shared" si="140"/>
        <v>26-08-2015 13-36-54</v>
      </c>
      <c r="D657" s="4">
        <v>42242.567291608793</v>
      </c>
      <c r="E657" s="2">
        <v>42</v>
      </c>
      <c r="F657" s="2">
        <v>36.200000000000003</v>
      </c>
      <c r="G657" s="2">
        <v>44.4</v>
      </c>
      <c r="H657" s="2">
        <v>20.81</v>
      </c>
      <c r="I657" s="2">
        <v>28.93</v>
      </c>
      <c r="J657" s="2">
        <v>20.100000000000001</v>
      </c>
      <c r="K657" s="2">
        <v>0.72</v>
      </c>
      <c r="L657" s="2">
        <v>408.59</v>
      </c>
      <c r="M657" s="2">
        <v>7.2</v>
      </c>
      <c r="N657" s="2">
        <v>235.5</v>
      </c>
      <c r="O657" s="2">
        <v>234.4</v>
      </c>
      <c r="P657" s="2">
        <v>237.8</v>
      </c>
      <c r="Q657" s="2">
        <v>50</v>
      </c>
      <c r="R657" s="2">
        <v>0</v>
      </c>
      <c r="S657" s="4">
        <v>42242.597569386577</v>
      </c>
      <c r="T657" s="2">
        <f t="shared" si="141"/>
        <v>39.1</v>
      </c>
      <c r="U657" s="2">
        <f t="shared" si="142"/>
        <v>37.299999999999997</v>
      </c>
      <c r="V657" s="2">
        <f t="shared" si="143"/>
        <v>46.2</v>
      </c>
      <c r="W657" s="2">
        <f t="shared" si="144"/>
        <v>20.67</v>
      </c>
      <c r="X657" s="2">
        <f t="shared" si="145"/>
        <v>28.73</v>
      </c>
      <c r="Y657" s="2">
        <f t="shared" si="146"/>
        <v>19.95</v>
      </c>
      <c r="Z657" s="2">
        <f t="shared" si="147"/>
        <v>0.72</v>
      </c>
      <c r="AA657" s="2">
        <f t="shared" si="148"/>
        <v>405.59</v>
      </c>
      <c r="AB657" s="2">
        <f t="shared" si="149"/>
        <v>8.6</v>
      </c>
      <c r="AC657" s="2">
        <f t="shared" si="150"/>
        <v>233.8</v>
      </c>
      <c r="AD657" s="2">
        <f t="shared" si="151"/>
        <v>232.4</v>
      </c>
      <c r="AE657" s="2">
        <f t="shared" si="152"/>
        <v>236.3</v>
      </c>
      <c r="AF657" s="2">
        <f t="shared" si="153"/>
        <v>49.9</v>
      </c>
    </row>
    <row r="658" spans="1:32" x14ac:dyDescent="0.2">
      <c r="A658" s="2" t="s">
        <v>37</v>
      </c>
      <c r="B658" s="2" t="s">
        <v>694</v>
      </c>
      <c r="C658" s="3" t="str">
        <f t="shared" si="140"/>
        <v>26-08-2015 13-37-00</v>
      </c>
      <c r="D658" s="4">
        <v>42242.567361053239</v>
      </c>
      <c r="E658" s="2">
        <v>35.799999999999997</v>
      </c>
      <c r="F658" s="2">
        <v>30.9</v>
      </c>
      <c r="G658" s="2">
        <v>39.4</v>
      </c>
      <c r="H658" s="2">
        <v>17.649999999999999</v>
      </c>
      <c r="I658" s="2">
        <v>25.06</v>
      </c>
      <c r="J658" s="2">
        <v>17.79</v>
      </c>
      <c r="K658" s="2">
        <v>0.7</v>
      </c>
      <c r="L658" s="2">
        <v>408.88</v>
      </c>
      <c r="M658" s="2">
        <v>7.6</v>
      </c>
      <c r="N658" s="2">
        <v>235.7</v>
      </c>
      <c r="O658" s="2">
        <v>234.5</v>
      </c>
      <c r="P658" s="2">
        <v>238</v>
      </c>
      <c r="Q658" s="2">
        <v>49.9</v>
      </c>
      <c r="R658" s="2">
        <v>0</v>
      </c>
      <c r="S658" s="4">
        <v>42242.597685127315</v>
      </c>
      <c r="T658" s="2">
        <f t="shared" si="141"/>
        <v>39.1</v>
      </c>
      <c r="U658" s="2">
        <f t="shared" si="142"/>
        <v>37</v>
      </c>
      <c r="V658" s="2">
        <f t="shared" si="143"/>
        <v>47</v>
      </c>
      <c r="W658" s="2">
        <f t="shared" si="144"/>
        <v>20.74</v>
      </c>
      <c r="X658" s="2">
        <f t="shared" si="145"/>
        <v>28.84</v>
      </c>
      <c r="Y658" s="2">
        <f t="shared" si="146"/>
        <v>20.04</v>
      </c>
      <c r="Z658" s="2">
        <f t="shared" si="147"/>
        <v>0.72</v>
      </c>
      <c r="AA658" s="2">
        <f t="shared" si="148"/>
        <v>405.53</v>
      </c>
      <c r="AB658" s="2">
        <f t="shared" si="149"/>
        <v>9.3000000000000007</v>
      </c>
      <c r="AC658" s="2">
        <f t="shared" si="150"/>
        <v>233.9</v>
      </c>
      <c r="AD658" s="2">
        <f t="shared" si="151"/>
        <v>232.3</v>
      </c>
      <c r="AE658" s="2">
        <f t="shared" si="152"/>
        <v>236.2</v>
      </c>
      <c r="AF658" s="2">
        <f t="shared" si="153"/>
        <v>50</v>
      </c>
    </row>
    <row r="659" spans="1:32" x14ac:dyDescent="0.2">
      <c r="A659" s="2" t="s">
        <v>37</v>
      </c>
      <c r="B659" s="2" t="s">
        <v>695</v>
      </c>
      <c r="C659" s="3" t="str">
        <f t="shared" si="140"/>
        <v>26-08-2015 13-37-06</v>
      </c>
      <c r="D659" s="4">
        <v>42242.567430497686</v>
      </c>
      <c r="E659" s="2">
        <v>19.5</v>
      </c>
      <c r="F659" s="2">
        <v>13.5</v>
      </c>
      <c r="G659" s="2">
        <v>22.3</v>
      </c>
      <c r="H659" s="2">
        <v>8.4</v>
      </c>
      <c r="I659" s="2">
        <v>13.08</v>
      </c>
      <c r="J659" s="2">
        <v>10.029999999999999</v>
      </c>
      <c r="K659" s="2">
        <v>0.64</v>
      </c>
      <c r="L659" s="2">
        <v>409.28</v>
      </c>
      <c r="M659" s="2">
        <v>7.8</v>
      </c>
      <c r="N659" s="2">
        <v>236.1</v>
      </c>
      <c r="O659" s="2">
        <v>234.7</v>
      </c>
      <c r="P659" s="2">
        <v>238.1</v>
      </c>
      <c r="Q659" s="2">
        <v>50</v>
      </c>
      <c r="R659" s="2">
        <v>0</v>
      </c>
      <c r="S659" s="4">
        <v>42242.597800868054</v>
      </c>
      <c r="T659" s="2">
        <f t="shared" si="141"/>
        <v>39.6</v>
      </c>
      <c r="U659" s="2">
        <f t="shared" si="142"/>
        <v>37.5</v>
      </c>
      <c r="V659" s="2">
        <f t="shared" si="143"/>
        <v>46.9</v>
      </c>
      <c r="W659" s="2">
        <f t="shared" si="144"/>
        <v>20.92</v>
      </c>
      <c r="X659" s="2">
        <f t="shared" si="145"/>
        <v>29.04</v>
      </c>
      <c r="Y659" s="2">
        <f t="shared" si="146"/>
        <v>20.149999999999999</v>
      </c>
      <c r="Z659" s="2">
        <f t="shared" si="147"/>
        <v>0.72</v>
      </c>
      <c r="AA659" s="2">
        <f t="shared" si="148"/>
        <v>405.42</v>
      </c>
      <c r="AB659" s="2">
        <f t="shared" si="149"/>
        <v>8.9</v>
      </c>
      <c r="AC659" s="2">
        <f t="shared" si="150"/>
        <v>233.8</v>
      </c>
      <c r="AD659" s="2">
        <f t="shared" si="151"/>
        <v>232.3</v>
      </c>
      <c r="AE659" s="2">
        <f t="shared" si="152"/>
        <v>236.1</v>
      </c>
      <c r="AF659" s="2">
        <f t="shared" si="153"/>
        <v>49.9</v>
      </c>
    </row>
    <row r="660" spans="1:32" x14ac:dyDescent="0.2">
      <c r="A660" s="2" t="s">
        <v>37</v>
      </c>
      <c r="B660" s="2" t="s">
        <v>696</v>
      </c>
      <c r="C660" s="3" t="str">
        <f t="shared" si="140"/>
        <v>26-08-2015 13-37-12</v>
      </c>
      <c r="D660" s="4">
        <v>42242.567499942132</v>
      </c>
      <c r="E660" s="2">
        <v>18.5</v>
      </c>
      <c r="F660" s="2">
        <v>13.2</v>
      </c>
      <c r="G660" s="2">
        <v>22</v>
      </c>
      <c r="H660" s="2">
        <v>8.18</v>
      </c>
      <c r="I660" s="2">
        <v>12.71</v>
      </c>
      <c r="J660" s="2">
        <v>9.7200000000000006</v>
      </c>
      <c r="K660" s="2">
        <v>0.64</v>
      </c>
      <c r="L660" s="2">
        <v>409.34</v>
      </c>
      <c r="M660" s="2">
        <v>7.7</v>
      </c>
      <c r="N660" s="2">
        <v>236.1</v>
      </c>
      <c r="O660" s="2">
        <v>234.8</v>
      </c>
      <c r="P660" s="2">
        <v>238.1</v>
      </c>
      <c r="Q660" s="2">
        <v>50</v>
      </c>
      <c r="R660" s="2">
        <v>0</v>
      </c>
      <c r="S660" s="4">
        <v>42242.597916608793</v>
      </c>
      <c r="T660" s="2">
        <f t="shared" si="141"/>
        <v>16.899999999999999</v>
      </c>
      <c r="U660" s="2">
        <f t="shared" si="142"/>
        <v>13.9</v>
      </c>
      <c r="V660" s="2">
        <f t="shared" si="143"/>
        <v>22.6</v>
      </c>
      <c r="W660" s="2">
        <f t="shared" si="144"/>
        <v>8.31</v>
      </c>
      <c r="X660" s="2">
        <f t="shared" si="145"/>
        <v>12.54</v>
      </c>
      <c r="Y660" s="2">
        <f t="shared" si="146"/>
        <v>9.39</v>
      </c>
      <c r="Z660" s="2">
        <f t="shared" si="147"/>
        <v>0.66</v>
      </c>
      <c r="AA660" s="2">
        <f t="shared" si="148"/>
        <v>406.17</v>
      </c>
      <c r="AB660" s="2">
        <f t="shared" si="149"/>
        <v>8.4</v>
      </c>
      <c r="AC660" s="2">
        <f t="shared" si="150"/>
        <v>234.6</v>
      </c>
      <c r="AD660" s="2">
        <f t="shared" si="151"/>
        <v>232.6</v>
      </c>
      <c r="AE660" s="2">
        <f t="shared" si="152"/>
        <v>236.3</v>
      </c>
      <c r="AF660" s="2">
        <f t="shared" si="153"/>
        <v>49.9</v>
      </c>
    </row>
    <row r="661" spans="1:32" x14ac:dyDescent="0.2">
      <c r="A661" s="2" t="s">
        <v>37</v>
      </c>
      <c r="B661" s="2" t="s">
        <v>697</v>
      </c>
      <c r="C661" s="3" t="str">
        <f t="shared" si="140"/>
        <v>26-08-2015 13-37-18</v>
      </c>
      <c r="D661" s="4">
        <v>42242.567569386571</v>
      </c>
      <c r="E661" s="2">
        <v>18.5</v>
      </c>
      <c r="F661" s="2">
        <v>13.4</v>
      </c>
      <c r="G661" s="2">
        <v>21.8</v>
      </c>
      <c r="H661" s="2">
        <v>8.17</v>
      </c>
      <c r="I661" s="2">
        <v>12.7</v>
      </c>
      <c r="J661" s="2">
        <v>9.73</v>
      </c>
      <c r="K661" s="2">
        <v>0.64</v>
      </c>
      <c r="L661" s="2">
        <v>409.34</v>
      </c>
      <c r="M661" s="2">
        <v>7.4</v>
      </c>
      <c r="N661" s="2">
        <v>236.1</v>
      </c>
      <c r="O661" s="2">
        <v>234.8</v>
      </c>
      <c r="P661" s="2">
        <v>238.1</v>
      </c>
      <c r="Q661" s="2">
        <v>50</v>
      </c>
      <c r="R661" s="2">
        <v>0</v>
      </c>
      <c r="S661" s="4">
        <v>42242.598032349539</v>
      </c>
      <c r="T661" s="2">
        <f t="shared" si="141"/>
        <v>17.399999999999999</v>
      </c>
      <c r="U661" s="2">
        <f t="shared" si="142"/>
        <v>13.4</v>
      </c>
      <c r="V661" s="2">
        <f t="shared" si="143"/>
        <v>23.1</v>
      </c>
      <c r="W661" s="2">
        <f t="shared" si="144"/>
        <v>8.3000000000000007</v>
      </c>
      <c r="X661" s="2">
        <f t="shared" si="145"/>
        <v>12.66</v>
      </c>
      <c r="Y661" s="2">
        <f t="shared" si="146"/>
        <v>9.56</v>
      </c>
      <c r="Z661" s="2">
        <f t="shared" si="147"/>
        <v>0.66</v>
      </c>
      <c r="AA661" s="2">
        <f t="shared" si="148"/>
        <v>406.28</v>
      </c>
      <c r="AB661" s="2">
        <f t="shared" si="149"/>
        <v>9.1999999999999993</v>
      </c>
      <c r="AC661" s="2">
        <f t="shared" si="150"/>
        <v>234.7</v>
      </c>
      <c r="AD661" s="2">
        <f t="shared" si="151"/>
        <v>232.6</v>
      </c>
      <c r="AE661" s="2">
        <f t="shared" si="152"/>
        <v>236.4</v>
      </c>
      <c r="AF661" s="2">
        <f t="shared" si="153"/>
        <v>50</v>
      </c>
    </row>
    <row r="662" spans="1:32" x14ac:dyDescent="0.2">
      <c r="A662" s="2" t="s">
        <v>37</v>
      </c>
      <c r="B662" s="2" t="s">
        <v>698</v>
      </c>
      <c r="C662" s="3" t="str">
        <f t="shared" si="140"/>
        <v>26-08-2015 13-37-24</v>
      </c>
      <c r="D662" s="4">
        <v>42242.567638831017</v>
      </c>
      <c r="E662" s="2">
        <v>18.399999999999999</v>
      </c>
      <c r="F662" s="2">
        <v>13.3</v>
      </c>
      <c r="G662" s="2">
        <v>21.7</v>
      </c>
      <c r="H662" s="2">
        <v>8.17</v>
      </c>
      <c r="I662" s="2">
        <v>12.63</v>
      </c>
      <c r="J662" s="2">
        <v>9.6300000000000008</v>
      </c>
      <c r="K662" s="2">
        <v>0.65</v>
      </c>
      <c r="L662" s="2">
        <v>409.17</v>
      </c>
      <c r="M662" s="2">
        <v>7.3</v>
      </c>
      <c r="N662" s="2">
        <v>236.1</v>
      </c>
      <c r="O662" s="2">
        <v>234.7</v>
      </c>
      <c r="P662" s="2">
        <v>237.9</v>
      </c>
      <c r="Q662" s="2">
        <v>50</v>
      </c>
      <c r="R662" s="2">
        <v>0</v>
      </c>
      <c r="S662" s="4">
        <v>42242.598148090277</v>
      </c>
      <c r="T662" s="2">
        <f t="shared" si="141"/>
        <v>17.3</v>
      </c>
      <c r="U662" s="2">
        <f t="shared" si="142"/>
        <v>14.2</v>
      </c>
      <c r="V662" s="2">
        <f t="shared" si="143"/>
        <v>22.1</v>
      </c>
      <c r="W662" s="2">
        <f t="shared" si="144"/>
        <v>8.25</v>
      </c>
      <c r="X662" s="2">
        <f t="shared" si="145"/>
        <v>12.58</v>
      </c>
      <c r="Y662" s="2">
        <f t="shared" si="146"/>
        <v>9.5</v>
      </c>
      <c r="Z662" s="2">
        <f t="shared" si="147"/>
        <v>0.66</v>
      </c>
      <c r="AA662" s="2">
        <f t="shared" si="148"/>
        <v>406.17</v>
      </c>
      <c r="AB662" s="2">
        <f t="shared" si="149"/>
        <v>7.7</v>
      </c>
      <c r="AC662" s="2">
        <f t="shared" si="150"/>
        <v>234.5</v>
      </c>
      <c r="AD662" s="2">
        <f t="shared" si="151"/>
        <v>232.5</v>
      </c>
      <c r="AE662" s="2">
        <f t="shared" si="152"/>
        <v>236.5</v>
      </c>
      <c r="AF662" s="2">
        <f t="shared" si="153"/>
        <v>49.9</v>
      </c>
    </row>
    <row r="663" spans="1:32" x14ac:dyDescent="0.2">
      <c r="A663" s="2" t="s">
        <v>37</v>
      </c>
      <c r="B663" s="2" t="s">
        <v>699</v>
      </c>
      <c r="C663" s="3" t="str">
        <f t="shared" si="140"/>
        <v>26-08-2015 13-37-30</v>
      </c>
      <c r="D663" s="4">
        <v>42242.567708275463</v>
      </c>
      <c r="E663" s="2">
        <v>18.8</v>
      </c>
      <c r="F663" s="2">
        <v>13</v>
      </c>
      <c r="G663" s="2">
        <v>21.8</v>
      </c>
      <c r="H663" s="2">
        <v>8.14</v>
      </c>
      <c r="I663" s="2">
        <v>12.68</v>
      </c>
      <c r="J663" s="2">
        <v>9.7200000000000006</v>
      </c>
      <c r="K663" s="2">
        <v>0.64</v>
      </c>
      <c r="L663" s="2">
        <v>409.23</v>
      </c>
      <c r="M663" s="2">
        <v>7.8</v>
      </c>
      <c r="N663" s="2">
        <v>236.2</v>
      </c>
      <c r="O663" s="2">
        <v>234.6</v>
      </c>
      <c r="P663" s="2">
        <v>238</v>
      </c>
      <c r="Q663" s="2">
        <v>49.9</v>
      </c>
      <c r="R663" s="2">
        <v>0</v>
      </c>
      <c r="S663" s="4">
        <v>42242.598263831016</v>
      </c>
      <c r="T663" s="2">
        <f t="shared" si="141"/>
        <v>36.4</v>
      </c>
      <c r="U663" s="2">
        <f t="shared" si="142"/>
        <v>35.200000000000003</v>
      </c>
      <c r="V663" s="2">
        <f t="shared" si="143"/>
        <v>43.4</v>
      </c>
      <c r="W663" s="2">
        <f t="shared" si="144"/>
        <v>19.21</v>
      </c>
      <c r="X663" s="2">
        <f t="shared" si="145"/>
        <v>26.91</v>
      </c>
      <c r="Y663" s="2">
        <f t="shared" si="146"/>
        <v>18.850000000000001</v>
      </c>
      <c r="Z663" s="2">
        <f t="shared" si="147"/>
        <v>0.71</v>
      </c>
      <c r="AA663" s="2">
        <f t="shared" si="148"/>
        <v>405.07</v>
      </c>
      <c r="AB663" s="2">
        <f t="shared" si="149"/>
        <v>8.1</v>
      </c>
      <c r="AC663" s="2">
        <f t="shared" si="150"/>
        <v>233.6</v>
      </c>
      <c r="AD663" s="2">
        <f t="shared" si="151"/>
        <v>232.1</v>
      </c>
      <c r="AE663" s="2">
        <f t="shared" si="152"/>
        <v>235.9</v>
      </c>
      <c r="AF663" s="2">
        <f t="shared" si="153"/>
        <v>50</v>
      </c>
    </row>
    <row r="664" spans="1:32" x14ac:dyDescent="0.2">
      <c r="A664" s="2" t="s">
        <v>37</v>
      </c>
      <c r="B664" s="2" t="s">
        <v>700</v>
      </c>
      <c r="C664" s="3" t="str">
        <f t="shared" si="140"/>
        <v>26-08-2015 13-37-36</v>
      </c>
      <c r="D664" s="4">
        <v>42242.567777719909</v>
      </c>
      <c r="E664" s="2">
        <v>19.100000000000001</v>
      </c>
      <c r="F664" s="2">
        <v>13</v>
      </c>
      <c r="G664" s="2">
        <v>21.4</v>
      </c>
      <c r="H664" s="2">
        <v>8.14</v>
      </c>
      <c r="I664" s="2">
        <v>12.66</v>
      </c>
      <c r="J664" s="2">
        <v>9.6999999999999993</v>
      </c>
      <c r="K664" s="2">
        <v>0.64</v>
      </c>
      <c r="L664" s="2">
        <v>409.46</v>
      </c>
      <c r="M664" s="2">
        <v>7.4</v>
      </c>
      <c r="N664" s="2">
        <v>236.2</v>
      </c>
      <c r="O664" s="2">
        <v>234.8</v>
      </c>
      <c r="P664" s="2">
        <v>238.2</v>
      </c>
      <c r="Q664" s="2">
        <v>50</v>
      </c>
      <c r="R664" s="2">
        <v>0</v>
      </c>
      <c r="S664" s="4">
        <v>42242.598379571762</v>
      </c>
      <c r="T664" s="2">
        <f t="shared" si="141"/>
        <v>38.9</v>
      </c>
      <c r="U664" s="2">
        <f t="shared" si="142"/>
        <v>36.200000000000003</v>
      </c>
      <c r="V664" s="2">
        <f t="shared" si="143"/>
        <v>46.4</v>
      </c>
      <c r="W664" s="2">
        <f t="shared" si="144"/>
        <v>20.420000000000002</v>
      </c>
      <c r="X664" s="2">
        <f t="shared" si="145"/>
        <v>28.36</v>
      </c>
      <c r="Y664" s="2">
        <f t="shared" si="146"/>
        <v>19.68</v>
      </c>
      <c r="Z664" s="2">
        <f t="shared" si="147"/>
        <v>0.72</v>
      </c>
      <c r="AA664" s="2">
        <f t="shared" si="148"/>
        <v>403.97</v>
      </c>
      <c r="AB664" s="2">
        <f t="shared" si="149"/>
        <v>9.1999999999999993</v>
      </c>
      <c r="AC664" s="2">
        <f t="shared" si="150"/>
        <v>233</v>
      </c>
      <c r="AD664" s="2">
        <f t="shared" si="151"/>
        <v>231.5</v>
      </c>
      <c r="AE664" s="2">
        <f t="shared" si="152"/>
        <v>235.2</v>
      </c>
      <c r="AF664" s="2">
        <f t="shared" si="153"/>
        <v>49.9</v>
      </c>
    </row>
    <row r="665" spans="1:32" x14ac:dyDescent="0.2">
      <c r="A665" s="2" t="s">
        <v>37</v>
      </c>
      <c r="B665" s="2" t="s">
        <v>701</v>
      </c>
      <c r="C665" s="3" t="str">
        <f t="shared" si="140"/>
        <v>26-08-2015 13-37-42</v>
      </c>
      <c r="D665" s="4">
        <v>42242.567847164355</v>
      </c>
      <c r="E665" s="2">
        <v>19.5</v>
      </c>
      <c r="F665" s="2">
        <v>13.1</v>
      </c>
      <c r="G665" s="2">
        <v>20.9</v>
      </c>
      <c r="H665" s="2">
        <v>8.11</v>
      </c>
      <c r="I665" s="2">
        <v>12.66</v>
      </c>
      <c r="J665" s="2">
        <v>9.7200000000000006</v>
      </c>
      <c r="K665" s="2">
        <v>0.64</v>
      </c>
      <c r="L665" s="2">
        <v>409.34</v>
      </c>
      <c r="M665" s="2">
        <v>7</v>
      </c>
      <c r="N665" s="2">
        <v>235.9</v>
      </c>
      <c r="O665" s="2">
        <v>234.9</v>
      </c>
      <c r="P665" s="2">
        <v>238.2</v>
      </c>
      <c r="Q665" s="2">
        <v>50</v>
      </c>
      <c r="R665" s="2">
        <v>0</v>
      </c>
      <c r="S665" s="4">
        <v>42242.598495312501</v>
      </c>
      <c r="T665" s="2">
        <f t="shared" si="141"/>
        <v>39.6</v>
      </c>
      <c r="U665" s="2">
        <f t="shared" si="142"/>
        <v>38.1</v>
      </c>
      <c r="V665" s="2">
        <f t="shared" si="143"/>
        <v>44.4</v>
      </c>
      <c r="W665" s="2">
        <f t="shared" si="144"/>
        <v>20.56</v>
      </c>
      <c r="X665" s="2">
        <f t="shared" si="145"/>
        <v>28.51</v>
      </c>
      <c r="Y665" s="2">
        <f t="shared" si="146"/>
        <v>19.75</v>
      </c>
      <c r="Z665" s="2">
        <f t="shared" si="147"/>
        <v>0.72</v>
      </c>
      <c r="AA665" s="2">
        <f t="shared" si="148"/>
        <v>404.2</v>
      </c>
      <c r="AB665" s="2">
        <f t="shared" si="149"/>
        <v>6.7</v>
      </c>
      <c r="AC665" s="2">
        <f t="shared" si="150"/>
        <v>233.1</v>
      </c>
      <c r="AD665" s="2">
        <f t="shared" si="151"/>
        <v>231.7</v>
      </c>
      <c r="AE665" s="2">
        <f t="shared" si="152"/>
        <v>235.3</v>
      </c>
      <c r="AF665" s="2">
        <f t="shared" si="153"/>
        <v>50</v>
      </c>
    </row>
    <row r="666" spans="1:32" x14ac:dyDescent="0.2">
      <c r="A666" s="2" t="s">
        <v>37</v>
      </c>
      <c r="B666" s="2" t="s">
        <v>702</v>
      </c>
      <c r="C666" s="3" t="str">
        <f t="shared" si="140"/>
        <v>26-08-2015 13-37-48</v>
      </c>
      <c r="D666" s="4">
        <v>42242.567916608794</v>
      </c>
      <c r="E666" s="2">
        <v>19</v>
      </c>
      <c r="F666" s="2">
        <v>13.5</v>
      </c>
      <c r="G666" s="2">
        <v>20.7</v>
      </c>
      <c r="H666" s="2">
        <v>8.07</v>
      </c>
      <c r="I666" s="2">
        <v>12.59</v>
      </c>
      <c r="J666" s="2">
        <v>9.66</v>
      </c>
      <c r="K666" s="2">
        <v>0.64</v>
      </c>
      <c r="L666" s="2">
        <v>409.46</v>
      </c>
      <c r="M666" s="2">
        <v>6.4</v>
      </c>
      <c r="N666" s="2">
        <v>236</v>
      </c>
      <c r="O666" s="2">
        <v>234.9</v>
      </c>
      <c r="P666" s="2">
        <v>238.3</v>
      </c>
      <c r="Q666" s="2">
        <v>49.9</v>
      </c>
      <c r="R666" s="2">
        <v>0</v>
      </c>
      <c r="S666" s="4">
        <v>42242.598611053239</v>
      </c>
      <c r="T666" s="2">
        <f t="shared" si="141"/>
        <v>39.5</v>
      </c>
      <c r="U666" s="2">
        <f t="shared" si="142"/>
        <v>37.4</v>
      </c>
      <c r="V666" s="2">
        <f t="shared" si="143"/>
        <v>46.2</v>
      </c>
      <c r="W666" s="2">
        <f t="shared" si="144"/>
        <v>20.7</v>
      </c>
      <c r="X666" s="2">
        <f t="shared" si="145"/>
        <v>28.73</v>
      </c>
      <c r="Y666" s="2">
        <f t="shared" si="146"/>
        <v>19.93</v>
      </c>
      <c r="Z666" s="2">
        <f t="shared" si="147"/>
        <v>0.72</v>
      </c>
      <c r="AA666" s="2">
        <f t="shared" si="148"/>
        <v>404.03</v>
      </c>
      <c r="AB666" s="2">
        <f t="shared" si="149"/>
        <v>8.3000000000000007</v>
      </c>
      <c r="AC666" s="2">
        <f t="shared" si="150"/>
        <v>233.1</v>
      </c>
      <c r="AD666" s="2">
        <f t="shared" si="151"/>
        <v>231.5</v>
      </c>
      <c r="AE666" s="2">
        <f t="shared" si="152"/>
        <v>235.2</v>
      </c>
      <c r="AF666" s="2">
        <f t="shared" si="153"/>
        <v>49.9</v>
      </c>
    </row>
    <row r="667" spans="1:32" x14ac:dyDescent="0.2">
      <c r="A667" s="2" t="s">
        <v>37</v>
      </c>
      <c r="B667" s="2" t="s">
        <v>703</v>
      </c>
      <c r="C667" s="3" t="str">
        <f t="shared" si="140"/>
        <v>26-08-2015 13-37-54</v>
      </c>
      <c r="D667" s="4">
        <v>42242.56798605324</v>
      </c>
      <c r="E667" s="2">
        <v>19.2</v>
      </c>
      <c r="F667" s="2">
        <v>13.6</v>
      </c>
      <c r="G667" s="2">
        <v>20.5</v>
      </c>
      <c r="H667" s="2">
        <v>8.09</v>
      </c>
      <c r="I667" s="2">
        <v>12.62</v>
      </c>
      <c r="J667" s="2">
        <v>9.69</v>
      </c>
      <c r="K667" s="2">
        <v>0.64</v>
      </c>
      <c r="L667" s="2">
        <v>409.75</v>
      </c>
      <c r="M667" s="2">
        <v>6.1</v>
      </c>
      <c r="N667" s="2">
        <v>236.2</v>
      </c>
      <c r="O667" s="2">
        <v>235.1</v>
      </c>
      <c r="P667" s="2">
        <v>238.4</v>
      </c>
      <c r="Q667" s="2">
        <v>49.9</v>
      </c>
      <c r="R667" s="2">
        <v>0</v>
      </c>
      <c r="S667" s="4">
        <v>42242.598726793978</v>
      </c>
      <c r="T667" s="2">
        <f t="shared" si="141"/>
        <v>39.6</v>
      </c>
      <c r="U667" s="2">
        <f t="shared" si="142"/>
        <v>37.799999999999997</v>
      </c>
      <c r="V667" s="2">
        <f t="shared" si="143"/>
        <v>46.1</v>
      </c>
      <c r="W667" s="2">
        <f t="shared" si="144"/>
        <v>20.8</v>
      </c>
      <c r="X667" s="2">
        <f t="shared" si="145"/>
        <v>28.82</v>
      </c>
      <c r="Y667" s="2">
        <f t="shared" si="146"/>
        <v>19.940000000000001</v>
      </c>
      <c r="Z667" s="2">
        <f t="shared" si="147"/>
        <v>0.72</v>
      </c>
      <c r="AA667" s="2">
        <f t="shared" si="148"/>
        <v>403.91</v>
      </c>
      <c r="AB667" s="2">
        <f t="shared" si="149"/>
        <v>8.1</v>
      </c>
      <c r="AC667" s="2">
        <f t="shared" si="150"/>
        <v>233</v>
      </c>
      <c r="AD667" s="2">
        <f t="shared" si="151"/>
        <v>231.4</v>
      </c>
      <c r="AE667" s="2">
        <f t="shared" si="152"/>
        <v>235.2</v>
      </c>
      <c r="AF667" s="2">
        <f t="shared" si="153"/>
        <v>50</v>
      </c>
    </row>
    <row r="668" spans="1:32" x14ac:dyDescent="0.2">
      <c r="A668" s="2" t="s">
        <v>37</v>
      </c>
      <c r="B668" s="2" t="s">
        <v>704</v>
      </c>
      <c r="C668" s="3" t="str">
        <f t="shared" si="140"/>
        <v>26-08-2015 13-38-00</v>
      </c>
      <c r="D668" s="4">
        <v>42242.568055497686</v>
      </c>
      <c r="E668" s="2">
        <v>18.7</v>
      </c>
      <c r="F668" s="2">
        <v>13.9</v>
      </c>
      <c r="G668" s="2">
        <v>20.5</v>
      </c>
      <c r="H668" s="2">
        <v>8.1</v>
      </c>
      <c r="I668" s="2">
        <v>12.57</v>
      </c>
      <c r="J668" s="2">
        <v>9.61</v>
      </c>
      <c r="K668" s="2">
        <v>0.64</v>
      </c>
      <c r="L668" s="2">
        <v>409.75</v>
      </c>
      <c r="M668" s="2">
        <v>6</v>
      </c>
      <c r="N668" s="2">
        <v>236.2</v>
      </c>
      <c r="O668" s="2">
        <v>235.1</v>
      </c>
      <c r="P668" s="2">
        <v>238.4</v>
      </c>
      <c r="Q668" s="2">
        <v>50</v>
      </c>
      <c r="R668" s="2">
        <v>0</v>
      </c>
      <c r="S668" s="4">
        <v>42242.598842534724</v>
      </c>
      <c r="T668" s="2">
        <f t="shared" si="141"/>
        <v>36.799999999999997</v>
      </c>
      <c r="U668" s="2">
        <f t="shared" si="142"/>
        <v>34.5</v>
      </c>
      <c r="V668" s="2">
        <f t="shared" si="143"/>
        <v>41.7</v>
      </c>
      <c r="W668" s="2">
        <f t="shared" si="144"/>
        <v>18.86</v>
      </c>
      <c r="X668" s="2">
        <f t="shared" si="145"/>
        <v>26.4</v>
      </c>
      <c r="Y668" s="2">
        <f t="shared" si="146"/>
        <v>18.47</v>
      </c>
      <c r="Z668" s="2">
        <f t="shared" si="147"/>
        <v>0.71</v>
      </c>
      <c r="AA668" s="2">
        <f t="shared" si="148"/>
        <v>404.38</v>
      </c>
      <c r="AB668" s="2">
        <f t="shared" si="149"/>
        <v>7.4</v>
      </c>
      <c r="AC668" s="2">
        <f t="shared" si="150"/>
        <v>233.3</v>
      </c>
      <c r="AD668" s="2">
        <f t="shared" si="151"/>
        <v>231.6</v>
      </c>
      <c r="AE668" s="2">
        <f t="shared" si="152"/>
        <v>235.5</v>
      </c>
      <c r="AF668" s="2">
        <f t="shared" si="153"/>
        <v>49.9</v>
      </c>
    </row>
    <row r="669" spans="1:32" x14ac:dyDescent="0.2">
      <c r="A669" s="2" t="s">
        <v>37</v>
      </c>
      <c r="B669" s="2" t="s">
        <v>705</v>
      </c>
      <c r="C669" s="3" t="str">
        <f t="shared" si="140"/>
        <v>26-08-2015 13-38-06</v>
      </c>
      <c r="D669" s="4">
        <v>42242.568124942132</v>
      </c>
      <c r="E669" s="2">
        <v>19.100000000000001</v>
      </c>
      <c r="F669" s="2">
        <v>13.7</v>
      </c>
      <c r="G669" s="2">
        <v>20.6</v>
      </c>
      <c r="H669" s="2">
        <v>8.08</v>
      </c>
      <c r="I669" s="2">
        <v>12.63</v>
      </c>
      <c r="J669" s="2">
        <v>9.7100000000000009</v>
      </c>
      <c r="K669" s="2">
        <v>0.64</v>
      </c>
      <c r="L669" s="2">
        <v>409.46</v>
      </c>
      <c r="M669" s="2">
        <v>6.2</v>
      </c>
      <c r="N669" s="2">
        <v>236</v>
      </c>
      <c r="O669" s="2">
        <v>235</v>
      </c>
      <c r="P669" s="2">
        <v>238.2</v>
      </c>
      <c r="Q669" s="2">
        <v>49.9</v>
      </c>
      <c r="R669" s="2">
        <v>0</v>
      </c>
      <c r="S669" s="4">
        <v>42242.598958275463</v>
      </c>
      <c r="T669" s="2">
        <f t="shared" si="141"/>
        <v>17.7</v>
      </c>
      <c r="U669" s="2">
        <f t="shared" si="142"/>
        <v>14.2</v>
      </c>
      <c r="V669" s="2">
        <f t="shared" si="143"/>
        <v>21.2</v>
      </c>
      <c r="W669" s="2">
        <f t="shared" si="144"/>
        <v>8.11</v>
      </c>
      <c r="X669" s="2">
        <f t="shared" si="145"/>
        <v>12.43</v>
      </c>
      <c r="Y669" s="2">
        <f t="shared" si="146"/>
        <v>9.42</v>
      </c>
      <c r="Z669" s="2">
        <f t="shared" si="147"/>
        <v>0.65</v>
      </c>
      <c r="AA669" s="2">
        <f t="shared" si="148"/>
        <v>404.95</v>
      </c>
      <c r="AB669" s="2">
        <f t="shared" si="149"/>
        <v>6.6</v>
      </c>
      <c r="AC669" s="2">
        <f t="shared" si="150"/>
        <v>233.6</v>
      </c>
      <c r="AD669" s="2">
        <f t="shared" si="151"/>
        <v>232.1</v>
      </c>
      <c r="AE669" s="2">
        <f t="shared" si="152"/>
        <v>235.7</v>
      </c>
      <c r="AF669" s="2">
        <f t="shared" si="153"/>
        <v>50</v>
      </c>
    </row>
    <row r="670" spans="1:32" x14ac:dyDescent="0.2">
      <c r="A670" s="2" t="s">
        <v>37</v>
      </c>
      <c r="B670" s="2" t="s">
        <v>706</v>
      </c>
      <c r="C670" s="3" t="str">
        <f t="shared" si="140"/>
        <v>26-08-2015 13-38-12</v>
      </c>
      <c r="D670" s="4">
        <v>42242.568194386571</v>
      </c>
      <c r="E670" s="2">
        <v>19</v>
      </c>
      <c r="F670" s="2">
        <v>13.8</v>
      </c>
      <c r="G670" s="2">
        <v>20.5</v>
      </c>
      <c r="H670" s="2">
        <v>8.09</v>
      </c>
      <c r="I670" s="2">
        <v>12.61</v>
      </c>
      <c r="J670" s="2">
        <v>9.67</v>
      </c>
      <c r="K670" s="2">
        <v>0.64</v>
      </c>
      <c r="L670" s="2">
        <v>409.46</v>
      </c>
      <c r="M670" s="2">
        <v>5.9</v>
      </c>
      <c r="N670" s="2">
        <v>236</v>
      </c>
      <c r="O670" s="2">
        <v>235</v>
      </c>
      <c r="P670" s="2">
        <v>238.2</v>
      </c>
      <c r="Q670" s="2">
        <v>49.9</v>
      </c>
      <c r="R670" s="2">
        <v>0</v>
      </c>
      <c r="S670" s="4">
        <v>42242.599074016201</v>
      </c>
      <c r="T670" s="2">
        <f t="shared" si="141"/>
        <v>17.2</v>
      </c>
      <c r="U670" s="2">
        <f t="shared" si="142"/>
        <v>14.4</v>
      </c>
      <c r="V670" s="2">
        <f t="shared" si="143"/>
        <v>21.2</v>
      </c>
      <c r="W670" s="2">
        <f t="shared" si="144"/>
        <v>8.1300000000000008</v>
      </c>
      <c r="X670" s="2">
        <f t="shared" si="145"/>
        <v>12.36</v>
      </c>
      <c r="Y670" s="2">
        <f t="shared" si="146"/>
        <v>9.32</v>
      </c>
      <c r="Z670" s="2">
        <f t="shared" si="147"/>
        <v>0.66</v>
      </c>
      <c r="AA670" s="2">
        <f t="shared" si="148"/>
        <v>405.18</v>
      </c>
      <c r="AB670" s="2">
        <f t="shared" si="149"/>
        <v>6.6</v>
      </c>
      <c r="AC670" s="2">
        <f t="shared" si="150"/>
        <v>233.8</v>
      </c>
      <c r="AD670" s="2">
        <f t="shared" si="151"/>
        <v>232.2</v>
      </c>
      <c r="AE670" s="2">
        <f t="shared" si="152"/>
        <v>235.8</v>
      </c>
      <c r="AF670" s="2">
        <f t="shared" si="153"/>
        <v>49.9</v>
      </c>
    </row>
    <row r="671" spans="1:32" x14ac:dyDescent="0.2">
      <c r="A671" s="2" t="s">
        <v>37</v>
      </c>
      <c r="B671" s="2" t="s">
        <v>707</v>
      </c>
      <c r="C671" s="3" t="str">
        <f t="shared" si="140"/>
        <v>26-08-2015 13-38-18</v>
      </c>
      <c r="D671" s="4">
        <v>42242.568263831017</v>
      </c>
      <c r="E671" s="2">
        <v>19.100000000000001</v>
      </c>
      <c r="F671" s="2">
        <v>13.6</v>
      </c>
      <c r="G671" s="2">
        <v>20.7</v>
      </c>
      <c r="H671" s="2">
        <v>8.09</v>
      </c>
      <c r="I671" s="2">
        <v>12.63</v>
      </c>
      <c r="J671" s="2">
        <v>9.6999999999999993</v>
      </c>
      <c r="K671" s="2">
        <v>0.64</v>
      </c>
      <c r="L671" s="2">
        <v>409.4</v>
      </c>
      <c r="M671" s="2">
        <v>6.2</v>
      </c>
      <c r="N671" s="2">
        <v>236</v>
      </c>
      <c r="O671" s="2">
        <v>234.9</v>
      </c>
      <c r="P671" s="2">
        <v>238.2</v>
      </c>
      <c r="Q671" s="2">
        <v>49.9</v>
      </c>
      <c r="R671" s="2">
        <v>0</v>
      </c>
      <c r="S671" s="4">
        <v>42242.599189756947</v>
      </c>
      <c r="T671" s="2">
        <f t="shared" si="141"/>
        <v>17.5</v>
      </c>
      <c r="U671" s="2">
        <f t="shared" si="142"/>
        <v>14.4</v>
      </c>
      <c r="V671" s="2">
        <f t="shared" si="143"/>
        <v>21.4</v>
      </c>
      <c r="W671" s="2">
        <f t="shared" si="144"/>
        <v>8.14</v>
      </c>
      <c r="X671" s="2">
        <f t="shared" si="145"/>
        <v>12.49</v>
      </c>
      <c r="Y671" s="2">
        <f t="shared" si="146"/>
        <v>9.4700000000000006</v>
      </c>
      <c r="Z671" s="2">
        <f t="shared" si="147"/>
        <v>0.65</v>
      </c>
      <c r="AA671" s="2">
        <f t="shared" si="148"/>
        <v>405.36</v>
      </c>
      <c r="AB671" s="2">
        <f t="shared" si="149"/>
        <v>6.8</v>
      </c>
      <c r="AC671" s="2">
        <f t="shared" si="150"/>
        <v>233.9</v>
      </c>
      <c r="AD671" s="2">
        <f t="shared" si="151"/>
        <v>232.2</v>
      </c>
      <c r="AE671" s="2">
        <f t="shared" si="152"/>
        <v>236</v>
      </c>
      <c r="AF671" s="2">
        <f t="shared" si="153"/>
        <v>50</v>
      </c>
    </row>
    <row r="672" spans="1:32" x14ac:dyDescent="0.2">
      <c r="A672" s="2" t="s">
        <v>37</v>
      </c>
      <c r="B672" s="2" t="s">
        <v>708</v>
      </c>
      <c r="C672" s="3" t="str">
        <f t="shared" si="140"/>
        <v>26-08-2015 13-38-24</v>
      </c>
      <c r="D672" s="4">
        <v>42242.568333275463</v>
      </c>
      <c r="E672" s="2">
        <v>19.3</v>
      </c>
      <c r="F672" s="2">
        <v>13.3</v>
      </c>
      <c r="G672" s="2">
        <v>20.7</v>
      </c>
      <c r="H672" s="2">
        <v>8.09</v>
      </c>
      <c r="I672" s="2">
        <v>12.61</v>
      </c>
      <c r="J672" s="2">
        <v>9.67</v>
      </c>
      <c r="K672" s="2">
        <v>0.64</v>
      </c>
      <c r="L672" s="2">
        <v>409.34</v>
      </c>
      <c r="M672" s="2">
        <v>6.6</v>
      </c>
      <c r="N672" s="2">
        <v>235.9</v>
      </c>
      <c r="O672" s="2">
        <v>234.9</v>
      </c>
      <c r="P672" s="2">
        <v>238.2</v>
      </c>
      <c r="Q672" s="2">
        <v>49.9</v>
      </c>
      <c r="R672" s="2">
        <v>0</v>
      </c>
      <c r="S672" s="4">
        <v>42242.599305497686</v>
      </c>
      <c r="T672" s="2">
        <f t="shared" si="141"/>
        <v>39.5</v>
      </c>
      <c r="U672" s="2">
        <f t="shared" si="142"/>
        <v>38.1</v>
      </c>
      <c r="V672" s="2">
        <f t="shared" si="143"/>
        <v>46.1</v>
      </c>
      <c r="W672" s="2">
        <f t="shared" si="144"/>
        <v>20.88</v>
      </c>
      <c r="X672" s="2">
        <f t="shared" si="145"/>
        <v>28.97</v>
      </c>
      <c r="Y672" s="2">
        <f t="shared" si="146"/>
        <v>20.079999999999998</v>
      </c>
      <c r="Z672" s="2">
        <f t="shared" si="147"/>
        <v>0.72</v>
      </c>
      <c r="AA672" s="2">
        <f t="shared" si="148"/>
        <v>405.42</v>
      </c>
      <c r="AB672" s="2">
        <f t="shared" si="149"/>
        <v>7.9</v>
      </c>
      <c r="AC672" s="2">
        <f t="shared" si="150"/>
        <v>233.8</v>
      </c>
      <c r="AD672" s="2">
        <f t="shared" si="151"/>
        <v>232.3</v>
      </c>
      <c r="AE672" s="2">
        <f t="shared" si="152"/>
        <v>236.1</v>
      </c>
      <c r="AF672" s="2">
        <f t="shared" si="153"/>
        <v>49.9</v>
      </c>
    </row>
    <row r="673" spans="1:32" x14ac:dyDescent="0.2">
      <c r="A673" s="2" t="s">
        <v>37</v>
      </c>
      <c r="B673" s="2" t="s">
        <v>709</v>
      </c>
      <c r="C673" s="3" t="str">
        <f t="shared" si="140"/>
        <v>26-08-2015 13-38-30</v>
      </c>
      <c r="D673" s="4">
        <v>42242.568402719909</v>
      </c>
      <c r="E673" s="2">
        <v>19.100000000000001</v>
      </c>
      <c r="F673" s="2">
        <v>13.5</v>
      </c>
      <c r="G673" s="2">
        <v>20.5</v>
      </c>
      <c r="H673" s="2">
        <v>8.08</v>
      </c>
      <c r="I673" s="2">
        <v>12.56</v>
      </c>
      <c r="J673" s="2">
        <v>9.61</v>
      </c>
      <c r="K673" s="2">
        <v>0.64</v>
      </c>
      <c r="L673" s="2">
        <v>409.28</v>
      </c>
      <c r="M673" s="2">
        <v>6.1</v>
      </c>
      <c r="N673" s="2">
        <v>236</v>
      </c>
      <c r="O673" s="2">
        <v>234.8</v>
      </c>
      <c r="P673" s="2">
        <v>238.1</v>
      </c>
      <c r="Q673" s="2">
        <v>50</v>
      </c>
      <c r="R673" s="2">
        <v>0</v>
      </c>
      <c r="S673" s="4">
        <v>42242.599421238425</v>
      </c>
      <c r="T673" s="2">
        <f t="shared" si="141"/>
        <v>39.299999999999997</v>
      </c>
      <c r="U673" s="2">
        <f t="shared" si="142"/>
        <v>37.6</v>
      </c>
      <c r="V673" s="2">
        <f t="shared" si="143"/>
        <v>44.5</v>
      </c>
      <c r="W673" s="2">
        <f t="shared" si="144"/>
        <v>20.440000000000001</v>
      </c>
      <c r="X673" s="2">
        <f t="shared" si="145"/>
        <v>28.47</v>
      </c>
      <c r="Y673" s="2">
        <f t="shared" si="146"/>
        <v>19.809999999999999</v>
      </c>
      <c r="Z673" s="2">
        <f t="shared" si="147"/>
        <v>0.72</v>
      </c>
      <c r="AA673" s="2">
        <f t="shared" si="148"/>
        <v>405.93</v>
      </c>
      <c r="AB673" s="2">
        <f t="shared" si="149"/>
        <v>7.2</v>
      </c>
      <c r="AC673" s="2">
        <f t="shared" si="150"/>
        <v>234.1</v>
      </c>
      <c r="AD673" s="2">
        <f t="shared" si="151"/>
        <v>232.6</v>
      </c>
      <c r="AE673" s="2">
        <f t="shared" si="152"/>
        <v>236.4</v>
      </c>
      <c r="AF673" s="2">
        <f t="shared" si="153"/>
        <v>50</v>
      </c>
    </row>
    <row r="674" spans="1:32" x14ac:dyDescent="0.2">
      <c r="A674" s="2" t="s">
        <v>37</v>
      </c>
      <c r="B674" s="2" t="s">
        <v>710</v>
      </c>
      <c r="C674" s="3" t="str">
        <f t="shared" si="140"/>
        <v>26-08-2015 13-38-36</v>
      </c>
      <c r="D674" s="4">
        <v>42242.568472164348</v>
      </c>
      <c r="E674" s="2">
        <v>19</v>
      </c>
      <c r="F674" s="2">
        <v>13.7</v>
      </c>
      <c r="G674" s="2">
        <v>20.5</v>
      </c>
      <c r="H674" s="2">
        <v>8.1</v>
      </c>
      <c r="I674" s="2">
        <v>12.59</v>
      </c>
      <c r="J674" s="2">
        <v>9.6300000000000008</v>
      </c>
      <c r="K674" s="2">
        <v>0.64</v>
      </c>
      <c r="L674" s="2">
        <v>409.4</v>
      </c>
      <c r="M674" s="2">
        <v>6.1</v>
      </c>
      <c r="N674" s="2">
        <v>236</v>
      </c>
      <c r="O674" s="2">
        <v>234.9</v>
      </c>
      <c r="P674" s="2">
        <v>238.2</v>
      </c>
      <c r="Q674" s="2">
        <v>49.9</v>
      </c>
      <c r="R674" s="2">
        <v>0</v>
      </c>
      <c r="S674" s="4">
        <v>42242.599536979164</v>
      </c>
      <c r="T674" s="2">
        <f t="shared" si="141"/>
        <v>39.4</v>
      </c>
      <c r="U674" s="2">
        <f t="shared" si="142"/>
        <v>38.1</v>
      </c>
      <c r="V674" s="2">
        <f t="shared" si="143"/>
        <v>44.9</v>
      </c>
      <c r="W674" s="2">
        <f t="shared" si="144"/>
        <v>20.68</v>
      </c>
      <c r="X674" s="2">
        <f t="shared" si="145"/>
        <v>28.69</v>
      </c>
      <c r="Y674" s="2">
        <f t="shared" si="146"/>
        <v>19.88</v>
      </c>
      <c r="Z674" s="2">
        <f t="shared" si="147"/>
        <v>0.72</v>
      </c>
      <c r="AA674" s="2">
        <f t="shared" si="148"/>
        <v>405.76</v>
      </c>
      <c r="AB674" s="2">
        <f t="shared" si="149"/>
        <v>7.2</v>
      </c>
      <c r="AC674" s="2">
        <f t="shared" si="150"/>
        <v>234</v>
      </c>
      <c r="AD674" s="2">
        <f t="shared" si="151"/>
        <v>232.5</v>
      </c>
      <c r="AE674" s="2">
        <f t="shared" si="152"/>
        <v>236.3</v>
      </c>
      <c r="AF674" s="2">
        <f t="shared" si="153"/>
        <v>49.9</v>
      </c>
    </row>
    <row r="675" spans="1:32" x14ac:dyDescent="0.2">
      <c r="A675" s="2" t="s">
        <v>37</v>
      </c>
      <c r="B675" s="2" t="s">
        <v>711</v>
      </c>
      <c r="C675" s="3" t="str">
        <f t="shared" si="140"/>
        <v>26-08-2015 13-38-42</v>
      </c>
      <c r="D675" s="4">
        <v>42242.568541608794</v>
      </c>
      <c r="E675" s="2">
        <v>19.600000000000001</v>
      </c>
      <c r="F675" s="2">
        <v>13.1</v>
      </c>
      <c r="G675" s="2">
        <v>21</v>
      </c>
      <c r="H675" s="2">
        <v>8.1</v>
      </c>
      <c r="I675" s="2">
        <v>12.71</v>
      </c>
      <c r="J675" s="2">
        <v>9.7899999999999991</v>
      </c>
      <c r="K675" s="2">
        <v>0.64</v>
      </c>
      <c r="L675" s="2">
        <v>409.46</v>
      </c>
      <c r="M675" s="2">
        <v>7</v>
      </c>
      <c r="N675" s="2">
        <v>236</v>
      </c>
      <c r="O675" s="2">
        <v>234.9</v>
      </c>
      <c r="P675" s="2">
        <v>238.3</v>
      </c>
      <c r="Q675" s="2">
        <v>49.9</v>
      </c>
      <c r="R675" s="2">
        <v>0</v>
      </c>
      <c r="S675" s="4">
        <v>42242.599652719909</v>
      </c>
      <c r="T675" s="2">
        <f t="shared" si="141"/>
        <v>36.9</v>
      </c>
      <c r="U675" s="2">
        <f t="shared" si="142"/>
        <v>35.4</v>
      </c>
      <c r="V675" s="2">
        <f t="shared" si="143"/>
        <v>42.9</v>
      </c>
      <c r="W675" s="2">
        <f t="shared" si="144"/>
        <v>19.32</v>
      </c>
      <c r="X675" s="2">
        <f t="shared" si="145"/>
        <v>27</v>
      </c>
      <c r="Y675" s="2">
        <f t="shared" si="146"/>
        <v>18.86</v>
      </c>
      <c r="Z675" s="2">
        <f t="shared" si="147"/>
        <v>0.72</v>
      </c>
      <c r="AA675" s="2">
        <f t="shared" si="148"/>
        <v>405.76</v>
      </c>
      <c r="AB675" s="2">
        <f t="shared" si="149"/>
        <v>7.6</v>
      </c>
      <c r="AC675" s="2">
        <f t="shared" si="150"/>
        <v>234.1</v>
      </c>
      <c r="AD675" s="2">
        <f t="shared" si="151"/>
        <v>232.5</v>
      </c>
      <c r="AE675" s="2">
        <f t="shared" si="152"/>
        <v>236.2</v>
      </c>
      <c r="AF675" s="2">
        <f t="shared" si="153"/>
        <v>50</v>
      </c>
    </row>
    <row r="676" spans="1:32" x14ac:dyDescent="0.2">
      <c r="A676" s="2" t="s">
        <v>37</v>
      </c>
      <c r="B676" s="2" t="s">
        <v>712</v>
      </c>
      <c r="C676" s="3" t="str">
        <f t="shared" si="140"/>
        <v>26-08-2015 13-38-48</v>
      </c>
      <c r="D676" s="4">
        <v>42242.568611053241</v>
      </c>
      <c r="E676" s="2">
        <v>18.7</v>
      </c>
      <c r="F676" s="2">
        <v>13.8</v>
      </c>
      <c r="G676" s="2">
        <v>20.5</v>
      </c>
      <c r="H676" s="2">
        <v>8.08</v>
      </c>
      <c r="I676" s="2">
        <v>12.54</v>
      </c>
      <c r="J676" s="2">
        <v>9.59</v>
      </c>
      <c r="K676" s="2">
        <v>0.64</v>
      </c>
      <c r="L676" s="2">
        <v>409.51</v>
      </c>
      <c r="M676" s="2">
        <v>6</v>
      </c>
      <c r="N676" s="2">
        <v>236.1</v>
      </c>
      <c r="O676" s="2">
        <v>235</v>
      </c>
      <c r="P676" s="2">
        <v>238.2</v>
      </c>
      <c r="Q676" s="2">
        <v>50</v>
      </c>
      <c r="R676" s="2">
        <v>0</v>
      </c>
      <c r="S676" s="4">
        <v>42242.599768460648</v>
      </c>
      <c r="T676" s="2">
        <f t="shared" si="141"/>
        <v>18</v>
      </c>
      <c r="U676" s="2">
        <f t="shared" si="142"/>
        <v>14.5</v>
      </c>
      <c r="V676" s="2">
        <f t="shared" si="143"/>
        <v>24.3</v>
      </c>
      <c r="W676" s="2">
        <f t="shared" si="144"/>
        <v>8.92</v>
      </c>
      <c r="X676" s="2">
        <f t="shared" si="145"/>
        <v>13.34</v>
      </c>
      <c r="Y676" s="2">
        <f t="shared" si="146"/>
        <v>9.93</v>
      </c>
      <c r="Z676" s="2">
        <f t="shared" si="147"/>
        <v>0.67</v>
      </c>
      <c r="AA676" s="2">
        <f t="shared" si="148"/>
        <v>406.4</v>
      </c>
      <c r="AB676" s="2">
        <f t="shared" si="149"/>
        <v>9.3000000000000007</v>
      </c>
      <c r="AC676" s="2">
        <f t="shared" si="150"/>
        <v>234.9</v>
      </c>
      <c r="AD676" s="2">
        <f t="shared" si="151"/>
        <v>232.7</v>
      </c>
      <c r="AE676" s="2">
        <f t="shared" si="152"/>
        <v>236.3</v>
      </c>
      <c r="AF676" s="2">
        <f t="shared" si="153"/>
        <v>49.9</v>
      </c>
    </row>
    <row r="677" spans="1:32" x14ac:dyDescent="0.2">
      <c r="A677" s="2" t="s">
        <v>37</v>
      </c>
      <c r="B677" s="2" t="s">
        <v>713</v>
      </c>
      <c r="C677" s="3" t="str">
        <f t="shared" si="140"/>
        <v>26-08-2015 13-38-54</v>
      </c>
      <c r="D677" s="4">
        <v>42242.568680497687</v>
      </c>
      <c r="E677" s="2">
        <v>18.600000000000001</v>
      </c>
      <c r="F677" s="2">
        <v>14</v>
      </c>
      <c r="G677" s="2">
        <v>20.6</v>
      </c>
      <c r="H677" s="2">
        <v>8.08</v>
      </c>
      <c r="I677" s="2">
        <v>12.58</v>
      </c>
      <c r="J677" s="2">
        <v>9.65</v>
      </c>
      <c r="K677" s="2">
        <v>0.64</v>
      </c>
      <c r="L677" s="2">
        <v>409.34</v>
      </c>
      <c r="M677" s="2">
        <v>5.9</v>
      </c>
      <c r="N677" s="2">
        <v>235.9</v>
      </c>
      <c r="O677" s="2">
        <v>234.9</v>
      </c>
      <c r="P677" s="2">
        <v>238.2</v>
      </c>
      <c r="Q677" s="2">
        <v>50</v>
      </c>
      <c r="R677" s="2">
        <v>0</v>
      </c>
      <c r="S677" s="4">
        <v>42242.599884201387</v>
      </c>
      <c r="T677" s="2">
        <f t="shared" si="141"/>
        <v>17.8</v>
      </c>
      <c r="U677" s="2">
        <f t="shared" si="142"/>
        <v>14.7</v>
      </c>
      <c r="V677" s="2">
        <f t="shared" si="143"/>
        <v>21.1</v>
      </c>
      <c r="W677" s="2">
        <f t="shared" si="144"/>
        <v>8.18</v>
      </c>
      <c r="X677" s="2">
        <f t="shared" si="145"/>
        <v>12.59</v>
      </c>
      <c r="Y677" s="2">
        <f t="shared" si="146"/>
        <v>9.57</v>
      </c>
      <c r="Z677" s="2">
        <f t="shared" si="147"/>
        <v>0.65</v>
      </c>
      <c r="AA677" s="2">
        <f t="shared" si="148"/>
        <v>406.4</v>
      </c>
      <c r="AB677" s="2">
        <f t="shared" si="149"/>
        <v>6.1</v>
      </c>
      <c r="AC677" s="2">
        <f t="shared" si="150"/>
        <v>234.4</v>
      </c>
      <c r="AD677" s="2">
        <f t="shared" si="151"/>
        <v>232.9</v>
      </c>
      <c r="AE677" s="2">
        <f t="shared" si="152"/>
        <v>236.6</v>
      </c>
      <c r="AF677" s="2">
        <f t="shared" si="153"/>
        <v>50</v>
      </c>
    </row>
    <row r="678" spans="1:32" x14ac:dyDescent="0.2">
      <c r="A678" s="2" t="s">
        <v>37</v>
      </c>
      <c r="B678" s="2" t="s">
        <v>714</v>
      </c>
      <c r="C678" s="3" t="str">
        <f t="shared" si="140"/>
        <v>26-08-2015 13-39-00</v>
      </c>
      <c r="D678" s="4">
        <v>42242.568749942133</v>
      </c>
      <c r="E678" s="2">
        <v>18.3</v>
      </c>
      <c r="F678" s="2">
        <v>14.1</v>
      </c>
      <c r="G678" s="2">
        <v>20.8</v>
      </c>
      <c r="H678" s="2">
        <v>8.08</v>
      </c>
      <c r="I678" s="2">
        <v>12.58</v>
      </c>
      <c r="J678" s="2">
        <v>9.64</v>
      </c>
      <c r="K678" s="2">
        <v>0.64</v>
      </c>
      <c r="L678" s="2">
        <v>409.28</v>
      </c>
      <c r="M678" s="2">
        <v>6.2</v>
      </c>
      <c r="N678" s="2">
        <v>235.9</v>
      </c>
      <c r="O678" s="2">
        <v>234.8</v>
      </c>
      <c r="P678" s="2">
        <v>238.2</v>
      </c>
      <c r="Q678" s="2">
        <v>49.9</v>
      </c>
      <c r="R678" s="2">
        <v>0</v>
      </c>
      <c r="S678" s="4">
        <v>42242.599999942133</v>
      </c>
      <c r="T678" s="2">
        <f t="shared" si="141"/>
        <v>17.3</v>
      </c>
      <c r="U678" s="2">
        <f t="shared" si="142"/>
        <v>14.1</v>
      </c>
      <c r="V678" s="2">
        <f t="shared" si="143"/>
        <v>22.2</v>
      </c>
      <c r="W678" s="2">
        <f t="shared" si="144"/>
        <v>8.26</v>
      </c>
      <c r="X678" s="2">
        <f t="shared" si="145"/>
        <v>12.6</v>
      </c>
      <c r="Y678" s="2">
        <f t="shared" si="146"/>
        <v>9.51</v>
      </c>
      <c r="Z678" s="2">
        <f t="shared" si="147"/>
        <v>0.66</v>
      </c>
      <c r="AA678" s="2">
        <f t="shared" si="148"/>
        <v>406.63</v>
      </c>
      <c r="AB678" s="2">
        <f t="shared" si="149"/>
        <v>7.9</v>
      </c>
      <c r="AC678" s="2">
        <f t="shared" si="150"/>
        <v>234.8</v>
      </c>
      <c r="AD678" s="2">
        <f t="shared" si="151"/>
        <v>232.8</v>
      </c>
      <c r="AE678" s="2">
        <f t="shared" si="152"/>
        <v>236.7</v>
      </c>
      <c r="AF678" s="2">
        <f t="shared" si="153"/>
        <v>49.9</v>
      </c>
    </row>
    <row r="679" spans="1:32" x14ac:dyDescent="0.2">
      <c r="A679" s="2" t="s">
        <v>37</v>
      </c>
      <c r="B679" s="2" t="s">
        <v>715</v>
      </c>
      <c r="C679" s="3" t="str">
        <f t="shared" si="140"/>
        <v>26-08-2015 13-39-06</v>
      </c>
      <c r="D679" s="4">
        <v>42242.568819386572</v>
      </c>
      <c r="E679" s="2">
        <v>18.2</v>
      </c>
      <c r="F679" s="2">
        <v>14.3</v>
      </c>
      <c r="G679" s="2">
        <v>21</v>
      </c>
      <c r="H679" s="2">
        <v>8.1</v>
      </c>
      <c r="I679" s="2">
        <v>12.65</v>
      </c>
      <c r="J679" s="2">
        <v>9.7200000000000006</v>
      </c>
      <c r="K679" s="2">
        <v>0.64</v>
      </c>
      <c r="L679" s="2">
        <v>409.23</v>
      </c>
      <c r="M679" s="2">
        <v>6.1</v>
      </c>
      <c r="N679" s="2">
        <v>235.9</v>
      </c>
      <c r="O679" s="2">
        <v>234.7</v>
      </c>
      <c r="P679" s="2">
        <v>238.2</v>
      </c>
      <c r="Q679" s="2">
        <v>49.9</v>
      </c>
      <c r="R679" s="2">
        <v>0</v>
      </c>
      <c r="S679" s="4">
        <v>42242.600115682872</v>
      </c>
      <c r="T679" s="2">
        <f t="shared" si="141"/>
        <v>17</v>
      </c>
      <c r="U679" s="2">
        <f t="shared" si="142"/>
        <v>13.6</v>
      </c>
      <c r="V679" s="2">
        <f t="shared" si="143"/>
        <v>22.9</v>
      </c>
      <c r="W679" s="2">
        <f t="shared" si="144"/>
        <v>8.33</v>
      </c>
      <c r="X679" s="2">
        <f t="shared" si="145"/>
        <v>12.58</v>
      </c>
      <c r="Y679" s="2">
        <f t="shared" si="146"/>
        <v>9.42</v>
      </c>
      <c r="Z679" s="2">
        <f t="shared" si="147"/>
        <v>0.66</v>
      </c>
      <c r="AA679" s="2">
        <f t="shared" si="148"/>
        <v>406.57</v>
      </c>
      <c r="AB679" s="2">
        <f t="shared" si="149"/>
        <v>8.9</v>
      </c>
      <c r="AC679" s="2">
        <f t="shared" si="150"/>
        <v>235</v>
      </c>
      <c r="AD679" s="2">
        <f t="shared" si="151"/>
        <v>232.7</v>
      </c>
      <c r="AE679" s="2">
        <f t="shared" si="152"/>
        <v>236.5</v>
      </c>
      <c r="AF679" s="2">
        <f t="shared" si="153"/>
        <v>50</v>
      </c>
    </row>
    <row r="680" spans="1:32" x14ac:dyDescent="0.2">
      <c r="A680" s="2" t="s">
        <v>37</v>
      </c>
      <c r="B680" s="2" t="s">
        <v>716</v>
      </c>
      <c r="C680" s="3" t="str">
        <f t="shared" si="140"/>
        <v>26-08-2015 13-39-12</v>
      </c>
      <c r="D680" s="4">
        <v>42242.568888831018</v>
      </c>
      <c r="E680" s="2">
        <v>17.899999999999999</v>
      </c>
      <c r="F680" s="2">
        <v>14.3</v>
      </c>
      <c r="G680" s="2">
        <v>20.8</v>
      </c>
      <c r="H680" s="2">
        <v>8.08</v>
      </c>
      <c r="I680" s="2">
        <v>12.53</v>
      </c>
      <c r="J680" s="2">
        <v>9.57</v>
      </c>
      <c r="K680" s="2">
        <v>0.64</v>
      </c>
      <c r="L680" s="2">
        <v>409.05</v>
      </c>
      <c r="M680" s="2">
        <v>6.1</v>
      </c>
      <c r="N680" s="2">
        <v>235.7</v>
      </c>
      <c r="O680" s="2">
        <v>234.6</v>
      </c>
      <c r="P680" s="2">
        <v>238.2</v>
      </c>
      <c r="Q680" s="2">
        <v>49.9</v>
      </c>
      <c r="R680" s="2">
        <v>0</v>
      </c>
      <c r="S680" s="4">
        <v>42242.60023142361</v>
      </c>
      <c r="T680" s="2">
        <f t="shared" si="141"/>
        <v>17.100000000000001</v>
      </c>
      <c r="U680" s="2">
        <f t="shared" si="142"/>
        <v>14.4</v>
      </c>
      <c r="V680" s="2">
        <f t="shared" si="143"/>
        <v>22.1</v>
      </c>
      <c r="W680" s="2">
        <f t="shared" si="144"/>
        <v>8.2799999999999994</v>
      </c>
      <c r="X680" s="2">
        <f t="shared" si="145"/>
        <v>12.6</v>
      </c>
      <c r="Y680" s="2">
        <f t="shared" si="146"/>
        <v>9.49</v>
      </c>
      <c r="Z680" s="2">
        <f t="shared" si="147"/>
        <v>0.66</v>
      </c>
      <c r="AA680" s="2">
        <f t="shared" si="148"/>
        <v>406.57</v>
      </c>
      <c r="AB680" s="2">
        <f t="shared" si="149"/>
        <v>7.6</v>
      </c>
      <c r="AC680" s="2">
        <f t="shared" si="150"/>
        <v>234.7</v>
      </c>
      <c r="AD680" s="2">
        <f t="shared" si="151"/>
        <v>232.8</v>
      </c>
      <c r="AE680" s="2">
        <f t="shared" si="152"/>
        <v>236.7</v>
      </c>
      <c r="AF680" s="2">
        <f t="shared" si="153"/>
        <v>49.9</v>
      </c>
    </row>
    <row r="681" spans="1:32" x14ac:dyDescent="0.2">
      <c r="A681" s="2" t="s">
        <v>37</v>
      </c>
      <c r="B681" s="2" t="s">
        <v>717</v>
      </c>
      <c r="C681" s="3" t="str">
        <f t="shared" si="140"/>
        <v>26-08-2015 13-39-18</v>
      </c>
      <c r="D681" s="4">
        <v>42242.568958275464</v>
      </c>
      <c r="E681" s="2">
        <v>17.600000000000001</v>
      </c>
      <c r="F681" s="2">
        <v>14.4</v>
      </c>
      <c r="G681" s="2">
        <v>21</v>
      </c>
      <c r="H681" s="2">
        <v>8.11</v>
      </c>
      <c r="I681" s="2">
        <v>12.54</v>
      </c>
      <c r="J681" s="2">
        <v>9.56</v>
      </c>
      <c r="K681" s="2">
        <v>0.65</v>
      </c>
      <c r="L681" s="2">
        <v>409.28</v>
      </c>
      <c r="M681" s="2">
        <v>6.4</v>
      </c>
      <c r="N681" s="2">
        <v>236</v>
      </c>
      <c r="O681" s="2">
        <v>234.6</v>
      </c>
      <c r="P681" s="2">
        <v>238.3</v>
      </c>
      <c r="Q681" s="2">
        <v>49.9</v>
      </c>
      <c r="R681" s="2">
        <v>0</v>
      </c>
      <c r="S681" s="4">
        <v>42242.600347164349</v>
      </c>
      <c r="T681" s="2">
        <f t="shared" si="141"/>
        <v>18.3</v>
      </c>
      <c r="U681" s="2">
        <f t="shared" si="142"/>
        <v>14.3</v>
      </c>
      <c r="V681" s="2">
        <f t="shared" si="143"/>
        <v>20.7</v>
      </c>
      <c r="W681" s="2">
        <f t="shared" si="144"/>
        <v>8.15</v>
      </c>
      <c r="X681" s="2">
        <f t="shared" si="145"/>
        <v>12.52</v>
      </c>
      <c r="Y681" s="2">
        <f t="shared" si="146"/>
        <v>9.51</v>
      </c>
      <c r="Z681" s="2">
        <f t="shared" si="147"/>
        <v>0.65</v>
      </c>
      <c r="AA681" s="2">
        <f t="shared" si="148"/>
        <v>406.51</v>
      </c>
      <c r="AB681" s="2">
        <f t="shared" si="149"/>
        <v>5.9</v>
      </c>
      <c r="AC681" s="2">
        <f t="shared" si="150"/>
        <v>234.5</v>
      </c>
      <c r="AD681" s="2">
        <f t="shared" si="151"/>
        <v>233</v>
      </c>
      <c r="AE681" s="2">
        <f t="shared" si="152"/>
        <v>236.6</v>
      </c>
      <c r="AF681" s="2">
        <f t="shared" si="153"/>
        <v>50</v>
      </c>
    </row>
    <row r="682" spans="1:32" x14ac:dyDescent="0.2">
      <c r="A682" s="2" t="s">
        <v>37</v>
      </c>
      <c r="B682" s="2" t="s">
        <v>718</v>
      </c>
      <c r="C682" s="3" t="str">
        <f t="shared" si="140"/>
        <v>26-08-2015 13-39-24</v>
      </c>
      <c r="D682" s="4">
        <v>42242.56902771991</v>
      </c>
      <c r="E682" s="2">
        <v>17.2</v>
      </c>
      <c r="F682" s="2">
        <v>14.5</v>
      </c>
      <c r="G682" s="2">
        <v>20.9</v>
      </c>
      <c r="H682" s="2">
        <v>8.16</v>
      </c>
      <c r="I682" s="2">
        <v>12.44</v>
      </c>
      <c r="J682" s="2">
        <v>9.4</v>
      </c>
      <c r="K682" s="2">
        <v>0.66</v>
      </c>
      <c r="L682" s="2">
        <v>409.4</v>
      </c>
      <c r="M682" s="2">
        <v>6.2</v>
      </c>
      <c r="N682" s="2">
        <v>236.2</v>
      </c>
      <c r="O682" s="2">
        <v>234.6</v>
      </c>
      <c r="P682" s="2">
        <v>238.3</v>
      </c>
      <c r="Q682" s="2">
        <v>49.9</v>
      </c>
      <c r="R682" s="2">
        <v>0</v>
      </c>
      <c r="S682" s="4">
        <v>42242.600462905095</v>
      </c>
      <c r="T682" s="2">
        <f t="shared" si="141"/>
        <v>17.5</v>
      </c>
      <c r="U682" s="2">
        <f t="shared" si="142"/>
        <v>14.8</v>
      </c>
      <c r="V682" s="2">
        <f t="shared" si="143"/>
        <v>21.1</v>
      </c>
      <c r="W682" s="2">
        <f t="shared" si="144"/>
        <v>8.19</v>
      </c>
      <c r="X682" s="2">
        <f t="shared" si="145"/>
        <v>12.51</v>
      </c>
      <c r="Y682" s="2">
        <f t="shared" si="146"/>
        <v>9.4499999999999993</v>
      </c>
      <c r="Z682" s="2">
        <f t="shared" si="147"/>
        <v>0.65</v>
      </c>
      <c r="AA682" s="2">
        <f t="shared" si="148"/>
        <v>405.24</v>
      </c>
      <c r="AB682" s="2">
        <f t="shared" si="149"/>
        <v>6.1</v>
      </c>
      <c r="AC682" s="2">
        <f t="shared" si="150"/>
        <v>233.8</v>
      </c>
      <c r="AD682" s="2">
        <f t="shared" si="151"/>
        <v>232.2</v>
      </c>
      <c r="AE682" s="2">
        <f t="shared" si="152"/>
        <v>235.9</v>
      </c>
      <c r="AF682" s="2">
        <f t="shared" si="153"/>
        <v>49.9</v>
      </c>
    </row>
    <row r="683" spans="1:32" x14ac:dyDescent="0.2">
      <c r="A683" s="2" t="s">
        <v>37</v>
      </c>
      <c r="B683" s="2" t="s">
        <v>719</v>
      </c>
      <c r="C683" s="3" t="str">
        <f t="shared" si="140"/>
        <v>26-08-2015 13-39-30</v>
      </c>
      <c r="D683" s="4">
        <v>42242.569097164349</v>
      </c>
      <c r="E683" s="2">
        <v>25.6</v>
      </c>
      <c r="F683" s="2">
        <v>23.5</v>
      </c>
      <c r="G683" s="2">
        <v>29.3</v>
      </c>
      <c r="H683" s="2">
        <v>12.72</v>
      </c>
      <c r="I683" s="2">
        <v>18.53</v>
      </c>
      <c r="J683" s="2">
        <v>13.47</v>
      </c>
      <c r="K683" s="2">
        <v>0.69</v>
      </c>
      <c r="L683" s="2">
        <v>409.05</v>
      </c>
      <c r="M683" s="2">
        <v>6.4</v>
      </c>
      <c r="N683" s="2">
        <v>235.9</v>
      </c>
      <c r="O683" s="2">
        <v>234.5</v>
      </c>
      <c r="P683" s="2">
        <v>238.1</v>
      </c>
      <c r="Q683" s="2">
        <v>50</v>
      </c>
      <c r="R683" s="2">
        <v>0</v>
      </c>
      <c r="S683" s="4">
        <v>42242.600578645834</v>
      </c>
      <c r="T683" s="2">
        <f t="shared" si="141"/>
        <v>39.700000000000003</v>
      </c>
      <c r="U683" s="2">
        <f t="shared" si="142"/>
        <v>37.299999999999997</v>
      </c>
      <c r="V683" s="2">
        <f t="shared" si="143"/>
        <v>42.5</v>
      </c>
      <c r="W683" s="2">
        <f t="shared" si="144"/>
        <v>20.079999999999998</v>
      </c>
      <c r="X683" s="2">
        <f t="shared" si="145"/>
        <v>27.91</v>
      </c>
      <c r="Y683" s="2">
        <f t="shared" si="146"/>
        <v>19.39</v>
      </c>
      <c r="Z683" s="2">
        <f t="shared" si="147"/>
        <v>0.72</v>
      </c>
      <c r="AA683" s="2">
        <f t="shared" si="148"/>
        <v>404.43</v>
      </c>
      <c r="AB683" s="2">
        <f t="shared" si="149"/>
        <v>5.7</v>
      </c>
      <c r="AC683" s="2">
        <f t="shared" si="150"/>
        <v>233.2</v>
      </c>
      <c r="AD683" s="2">
        <f t="shared" si="151"/>
        <v>232</v>
      </c>
      <c r="AE683" s="2">
        <f t="shared" si="152"/>
        <v>235.3</v>
      </c>
      <c r="AF683" s="2">
        <f t="shared" si="153"/>
        <v>50</v>
      </c>
    </row>
    <row r="684" spans="1:32" x14ac:dyDescent="0.2">
      <c r="A684" s="2" t="s">
        <v>37</v>
      </c>
      <c r="B684" s="2" t="s">
        <v>720</v>
      </c>
      <c r="C684" s="3" t="str">
        <f t="shared" si="140"/>
        <v>26-08-2015 13-39-36</v>
      </c>
      <c r="D684" s="4">
        <v>42242.569166608795</v>
      </c>
      <c r="E684" s="2">
        <v>38.9</v>
      </c>
      <c r="F684" s="2">
        <v>37.200000000000003</v>
      </c>
      <c r="G684" s="2">
        <v>44.4</v>
      </c>
      <c r="H684" s="2">
        <v>20.47</v>
      </c>
      <c r="I684" s="2">
        <v>28.45</v>
      </c>
      <c r="J684" s="2">
        <v>19.760000000000002</v>
      </c>
      <c r="K684" s="2">
        <v>0.72</v>
      </c>
      <c r="L684" s="2">
        <v>408.71</v>
      </c>
      <c r="M684" s="2">
        <v>7.4</v>
      </c>
      <c r="N684" s="2">
        <v>235.7</v>
      </c>
      <c r="O684" s="2">
        <v>234.2</v>
      </c>
      <c r="P684" s="2">
        <v>238</v>
      </c>
      <c r="Q684" s="2">
        <v>49.9</v>
      </c>
      <c r="R684" s="2">
        <v>0</v>
      </c>
      <c r="S684" s="4">
        <v>42242.600694386572</v>
      </c>
      <c r="T684" s="2">
        <f t="shared" si="141"/>
        <v>38.9</v>
      </c>
      <c r="U684" s="2">
        <f t="shared" si="142"/>
        <v>38.4</v>
      </c>
      <c r="V684" s="2">
        <f t="shared" si="143"/>
        <v>45.2</v>
      </c>
      <c r="W684" s="2">
        <f t="shared" si="144"/>
        <v>20.64</v>
      </c>
      <c r="X684" s="2">
        <f t="shared" si="145"/>
        <v>28.6</v>
      </c>
      <c r="Y684" s="2">
        <f t="shared" si="146"/>
        <v>19.79</v>
      </c>
      <c r="Z684" s="2">
        <f t="shared" si="147"/>
        <v>0.72</v>
      </c>
      <c r="AA684" s="2">
        <f t="shared" si="148"/>
        <v>404.15</v>
      </c>
      <c r="AB684" s="2">
        <f t="shared" si="149"/>
        <v>7.2</v>
      </c>
      <c r="AC684" s="2">
        <f t="shared" si="150"/>
        <v>233.1</v>
      </c>
      <c r="AD684" s="2">
        <f t="shared" si="151"/>
        <v>231.6</v>
      </c>
      <c r="AE684" s="2">
        <f t="shared" si="152"/>
        <v>235.3</v>
      </c>
      <c r="AF684" s="2">
        <f t="shared" si="153"/>
        <v>49.9</v>
      </c>
    </row>
    <row r="685" spans="1:32" x14ac:dyDescent="0.2">
      <c r="A685" s="2" t="s">
        <v>37</v>
      </c>
      <c r="B685" s="2" t="s">
        <v>721</v>
      </c>
      <c r="C685" s="3" t="str">
        <f t="shared" si="140"/>
        <v>26-08-2015 13-39-42</v>
      </c>
      <c r="D685" s="4">
        <v>42242.569236053241</v>
      </c>
      <c r="E685" s="2">
        <v>39.299999999999997</v>
      </c>
      <c r="F685" s="2">
        <v>37.5</v>
      </c>
      <c r="G685" s="2">
        <v>44.8</v>
      </c>
      <c r="H685" s="2">
        <v>20.69</v>
      </c>
      <c r="I685" s="2">
        <v>28.72</v>
      </c>
      <c r="J685" s="2">
        <v>19.91</v>
      </c>
      <c r="K685" s="2">
        <v>0.72</v>
      </c>
      <c r="L685" s="2">
        <v>408.82</v>
      </c>
      <c r="M685" s="2">
        <v>7.5</v>
      </c>
      <c r="N685" s="2">
        <v>235.7</v>
      </c>
      <c r="O685" s="2">
        <v>234.2</v>
      </c>
      <c r="P685" s="2">
        <v>238.2</v>
      </c>
      <c r="Q685" s="2">
        <v>49.9</v>
      </c>
      <c r="R685" s="2">
        <v>0</v>
      </c>
      <c r="S685" s="4">
        <v>42242.600810127318</v>
      </c>
      <c r="T685" s="2">
        <f t="shared" si="141"/>
        <v>41.3</v>
      </c>
      <c r="U685" s="2">
        <f t="shared" si="142"/>
        <v>38.200000000000003</v>
      </c>
      <c r="V685" s="2">
        <f t="shared" si="143"/>
        <v>43.6</v>
      </c>
      <c r="W685" s="2">
        <f t="shared" si="144"/>
        <v>20.77</v>
      </c>
      <c r="X685" s="2">
        <f t="shared" si="145"/>
        <v>28.74</v>
      </c>
      <c r="Y685" s="2">
        <f t="shared" si="146"/>
        <v>19.87</v>
      </c>
      <c r="Z685" s="2">
        <f t="shared" si="147"/>
        <v>0.72</v>
      </c>
      <c r="AA685" s="2">
        <f t="shared" si="148"/>
        <v>404.26</v>
      </c>
      <c r="AB685" s="2">
        <f t="shared" si="149"/>
        <v>5.9</v>
      </c>
      <c r="AC685" s="2">
        <f t="shared" si="150"/>
        <v>233.1</v>
      </c>
      <c r="AD685" s="2">
        <f t="shared" si="151"/>
        <v>231.8</v>
      </c>
      <c r="AE685" s="2">
        <f t="shared" si="152"/>
        <v>235.3</v>
      </c>
      <c r="AF685" s="2">
        <f t="shared" si="153"/>
        <v>50</v>
      </c>
    </row>
    <row r="686" spans="1:32" x14ac:dyDescent="0.2">
      <c r="A686" s="2" t="s">
        <v>37</v>
      </c>
      <c r="B686" s="2" t="s">
        <v>722</v>
      </c>
      <c r="C686" s="3" t="str">
        <f t="shared" si="140"/>
        <v>26-08-2015 13-39-48</v>
      </c>
      <c r="D686" s="4">
        <v>42242.569305497687</v>
      </c>
      <c r="E686" s="2">
        <v>40.1</v>
      </c>
      <c r="F686" s="2">
        <v>37.9</v>
      </c>
      <c r="G686" s="2">
        <v>44.4</v>
      </c>
      <c r="H686" s="2">
        <v>20.86</v>
      </c>
      <c r="I686" s="2">
        <v>28.9</v>
      </c>
      <c r="J686" s="2">
        <v>20</v>
      </c>
      <c r="K686" s="2">
        <v>0.72</v>
      </c>
      <c r="L686" s="2">
        <v>408.76</v>
      </c>
      <c r="M686" s="2">
        <v>7</v>
      </c>
      <c r="N686" s="2">
        <v>235.6</v>
      </c>
      <c r="O686" s="2">
        <v>234.2</v>
      </c>
      <c r="P686" s="2">
        <v>238.2</v>
      </c>
      <c r="Q686" s="2">
        <v>49.9</v>
      </c>
      <c r="R686" s="2">
        <v>0</v>
      </c>
      <c r="S686" s="4">
        <v>42242.600925868057</v>
      </c>
      <c r="T686" s="2">
        <f t="shared" si="141"/>
        <v>21.6</v>
      </c>
      <c r="U686" s="2">
        <f t="shared" si="142"/>
        <v>16.5</v>
      </c>
      <c r="V686" s="2">
        <f t="shared" si="143"/>
        <v>23.9</v>
      </c>
      <c r="W686" s="2">
        <f t="shared" si="144"/>
        <v>9.5299999999999994</v>
      </c>
      <c r="X686" s="2">
        <f t="shared" si="145"/>
        <v>14.51</v>
      </c>
      <c r="Y686" s="2">
        <f t="shared" si="146"/>
        <v>10.94</v>
      </c>
      <c r="Z686" s="2">
        <f t="shared" si="147"/>
        <v>0.66</v>
      </c>
      <c r="AA686" s="2">
        <f t="shared" si="148"/>
        <v>405.01</v>
      </c>
      <c r="AB686" s="2">
        <f t="shared" si="149"/>
        <v>6.6</v>
      </c>
      <c r="AC686" s="2">
        <f t="shared" si="150"/>
        <v>233.5</v>
      </c>
      <c r="AD686" s="2">
        <f t="shared" si="151"/>
        <v>232.2</v>
      </c>
      <c r="AE686" s="2">
        <f t="shared" si="152"/>
        <v>235.8</v>
      </c>
      <c r="AF686" s="2">
        <f t="shared" si="153"/>
        <v>50</v>
      </c>
    </row>
    <row r="687" spans="1:32" x14ac:dyDescent="0.2">
      <c r="A687" s="2" t="s">
        <v>37</v>
      </c>
      <c r="B687" s="2" t="s">
        <v>723</v>
      </c>
      <c r="C687" s="3" t="str">
        <f t="shared" si="140"/>
        <v>26-08-2015 13-39-54</v>
      </c>
      <c r="D687" s="4">
        <v>42242.569374942126</v>
      </c>
      <c r="E687" s="2">
        <v>37.799999999999997</v>
      </c>
      <c r="F687" s="2">
        <v>35.700000000000003</v>
      </c>
      <c r="G687" s="2">
        <v>44.4</v>
      </c>
      <c r="H687" s="2">
        <v>19.96</v>
      </c>
      <c r="I687" s="2">
        <v>27.82</v>
      </c>
      <c r="J687" s="2">
        <v>19.38</v>
      </c>
      <c r="K687" s="2">
        <v>0.72</v>
      </c>
      <c r="L687" s="2">
        <v>408.48</v>
      </c>
      <c r="M687" s="2">
        <v>8.3000000000000007</v>
      </c>
      <c r="N687" s="2">
        <v>235.5</v>
      </c>
      <c r="O687" s="2">
        <v>234</v>
      </c>
      <c r="P687" s="2">
        <v>238</v>
      </c>
      <c r="Q687" s="2">
        <v>49.9</v>
      </c>
      <c r="R687" s="2">
        <v>0</v>
      </c>
      <c r="S687" s="4">
        <v>42242.601041608796</v>
      </c>
      <c r="T687" s="2">
        <f t="shared" si="141"/>
        <v>19.2</v>
      </c>
      <c r="U687" s="2">
        <f t="shared" si="142"/>
        <v>13.9</v>
      </c>
      <c r="V687" s="2">
        <f t="shared" si="143"/>
        <v>20.8</v>
      </c>
      <c r="W687" s="2">
        <f t="shared" si="144"/>
        <v>8.1300000000000008</v>
      </c>
      <c r="X687" s="2">
        <f t="shared" si="145"/>
        <v>12.63</v>
      </c>
      <c r="Y687" s="2">
        <f t="shared" si="146"/>
        <v>9.66</v>
      </c>
      <c r="Z687" s="2">
        <f t="shared" si="147"/>
        <v>0.64</v>
      </c>
      <c r="AA687" s="2">
        <f t="shared" si="148"/>
        <v>405.47</v>
      </c>
      <c r="AB687" s="2">
        <f t="shared" si="149"/>
        <v>5.7</v>
      </c>
      <c r="AC687" s="2">
        <f t="shared" si="150"/>
        <v>233.7</v>
      </c>
      <c r="AD687" s="2">
        <f t="shared" si="151"/>
        <v>232.6</v>
      </c>
      <c r="AE687" s="2">
        <f t="shared" si="152"/>
        <v>236</v>
      </c>
      <c r="AF687" s="2">
        <f t="shared" si="153"/>
        <v>49.9</v>
      </c>
    </row>
    <row r="688" spans="1:32" x14ac:dyDescent="0.2">
      <c r="A688" s="2" t="s">
        <v>37</v>
      </c>
      <c r="B688" s="2" t="s">
        <v>724</v>
      </c>
      <c r="C688" s="3" t="str">
        <f t="shared" si="140"/>
        <v>26-08-2015 13-40-00</v>
      </c>
      <c r="D688" s="4">
        <v>42242.569444386572</v>
      </c>
      <c r="E688" s="2">
        <v>18.7</v>
      </c>
      <c r="F688" s="2">
        <v>15</v>
      </c>
      <c r="G688" s="2">
        <v>23.9</v>
      </c>
      <c r="H688" s="2">
        <v>9.0399999999999991</v>
      </c>
      <c r="I688" s="2">
        <v>13.63</v>
      </c>
      <c r="J688" s="2">
        <v>10.199999999999999</v>
      </c>
      <c r="K688" s="2">
        <v>0.66</v>
      </c>
      <c r="L688" s="2">
        <v>409.34</v>
      </c>
      <c r="M688" s="2">
        <v>8.6</v>
      </c>
      <c r="N688" s="2">
        <v>236.3</v>
      </c>
      <c r="O688" s="2">
        <v>234.4</v>
      </c>
      <c r="P688" s="2">
        <v>238.3</v>
      </c>
      <c r="Q688" s="2">
        <v>49.9</v>
      </c>
      <c r="R688" s="2">
        <v>0</v>
      </c>
      <c r="S688" s="4">
        <v>42242.601157349534</v>
      </c>
      <c r="T688" s="2">
        <f t="shared" si="141"/>
        <v>19.399999999999999</v>
      </c>
      <c r="U688" s="2">
        <f t="shared" si="142"/>
        <v>13.8</v>
      </c>
      <c r="V688" s="2">
        <f t="shared" si="143"/>
        <v>21</v>
      </c>
      <c r="W688" s="2">
        <f t="shared" si="144"/>
        <v>8.1300000000000008</v>
      </c>
      <c r="X688" s="2">
        <f t="shared" si="145"/>
        <v>12.69</v>
      </c>
      <c r="Y688" s="2">
        <f t="shared" si="146"/>
        <v>9.74</v>
      </c>
      <c r="Z688" s="2">
        <f t="shared" si="147"/>
        <v>0.64</v>
      </c>
      <c r="AA688" s="2">
        <f t="shared" si="148"/>
        <v>405.13</v>
      </c>
      <c r="AB688" s="2">
        <f t="shared" si="149"/>
        <v>6.3</v>
      </c>
      <c r="AC688" s="2">
        <f t="shared" si="150"/>
        <v>233.4</v>
      </c>
      <c r="AD688" s="2">
        <f t="shared" si="151"/>
        <v>232.4</v>
      </c>
      <c r="AE688" s="2">
        <f t="shared" si="152"/>
        <v>235.9</v>
      </c>
      <c r="AF688" s="2">
        <f t="shared" si="153"/>
        <v>50</v>
      </c>
    </row>
    <row r="689" spans="1:32" x14ac:dyDescent="0.2">
      <c r="A689" s="2" t="s">
        <v>37</v>
      </c>
      <c r="B689" s="2" t="s">
        <v>725</v>
      </c>
      <c r="C689" s="3" t="str">
        <f t="shared" si="140"/>
        <v>26-08-2015 13-40-06</v>
      </c>
      <c r="D689" s="4">
        <v>42242.569513831018</v>
      </c>
      <c r="E689" s="2">
        <v>17.5</v>
      </c>
      <c r="F689" s="2">
        <v>12.8</v>
      </c>
      <c r="G689" s="2">
        <v>23.1</v>
      </c>
      <c r="H689" s="2">
        <v>8.2799999999999994</v>
      </c>
      <c r="I689" s="2">
        <v>12.63</v>
      </c>
      <c r="J689" s="2">
        <v>9.5399999999999991</v>
      </c>
      <c r="K689" s="2">
        <v>0.66</v>
      </c>
      <c r="L689" s="2">
        <v>409.17</v>
      </c>
      <c r="M689" s="2">
        <v>9.6999999999999993</v>
      </c>
      <c r="N689" s="2">
        <v>236.4</v>
      </c>
      <c r="O689" s="2">
        <v>234.3</v>
      </c>
      <c r="P689" s="2">
        <v>238</v>
      </c>
      <c r="Q689" s="2">
        <v>49.9</v>
      </c>
      <c r="R689" s="2">
        <v>0</v>
      </c>
      <c r="S689" s="4">
        <v>42242.60127309028</v>
      </c>
      <c r="T689" s="2">
        <f t="shared" si="141"/>
        <v>19.5</v>
      </c>
      <c r="U689" s="2">
        <f t="shared" si="142"/>
        <v>13.5</v>
      </c>
      <c r="V689" s="2">
        <f t="shared" si="143"/>
        <v>20.8</v>
      </c>
      <c r="W689" s="2">
        <f t="shared" si="144"/>
        <v>8.14</v>
      </c>
      <c r="X689" s="2">
        <f t="shared" si="145"/>
        <v>12.59</v>
      </c>
      <c r="Y689" s="2">
        <f t="shared" si="146"/>
        <v>9.6</v>
      </c>
      <c r="Z689" s="2">
        <f t="shared" si="147"/>
        <v>0.65</v>
      </c>
      <c r="AA689" s="2">
        <f t="shared" si="148"/>
        <v>404.95</v>
      </c>
      <c r="AB689" s="2">
        <f t="shared" si="149"/>
        <v>6.2</v>
      </c>
      <c r="AC689" s="2">
        <f t="shared" si="150"/>
        <v>233.4</v>
      </c>
      <c r="AD689" s="2">
        <f t="shared" si="151"/>
        <v>232.3</v>
      </c>
      <c r="AE689" s="2">
        <f t="shared" si="152"/>
        <v>235.7</v>
      </c>
      <c r="AF689" s="2">
        <f t="shared" si="153"/>
        <v>50</v>
      </c>
    </row>
    <row r="690" spans="1:32" x14ac:dyDescent="0.2">
      <c r="A690" s="2" t="s">
        <v>37</v>
      </c>
      <c r="B690" s="2" t="s">
        <v>726</v>
      </c>
      <c r="C690" s="3" t="str">
        <f t="shared" si="140"/>
        <v>26-08-2015 13-40-12</v>
      </c>
      <c r="D690" s="4">
        <v>42242.569583275465</v>
      </c>
      <c r="E690" s="2">
        <v>17.399999999999999</v>
      </c>
      <c r="F690" s="2">
        <v>12.4</v>
      </c>
      <c r="G690" s="2">
        <v>23.8</v>
      </c>
      <c r="H690" s="2">
        <v>8.31</v>
      </c>
      <c r="I690" s="2">
        <v>12.69</v>
      </c>
      <c r="J690" s="2">
        <v>9.58</v>
      </c>
      <c r="K690" s="2">
        <v>0.66</v>
      </c>
      <c r="L690" s="2">
        <v>409.28</v>
      </c>
      <c r="M690" s="2">
        <v>10.6</v>
      </c>
      <c r="N690" s="2">
        <v>236.4</v>
      </c>
      <c r="O690" s="2">
        <v>234.5</v>
      </c>
      <c r="P690" s="2">
        <v>238</v>
      </c>
      <c r="Q690" s="2">
        <v>49.9</v>
      </c>
      <c r="R690" s="2">
        <v>0</v>
      </c>
      <c r="S690" s="4">
        <v>42242.601388831019</v>
      </c>
      <c r="T690" s="2">
        <f t="shared" si="141"/>
        <v>19.399999999999999</v>
      </c>
      <c r="U690" s="2">
        <f t="shared" si="142"/>
        <v>13.6</v>
      </c>
      <c r="V690" s="2">
        <f t="shared" si="143"/>
        <v>20.9</v>
      </c>
      <c r="W690" s="2">
        <f t="shared" si="144"/>
        <v>8.14</v>
      </c>
      <c r="X690" s="2">
        <f t="shared" si="145"/>
        <v>12.62</v>
      </c>
      <c r="Y690" s="2">
        <f t="shared" si="146"/>
        <v>9.64</v>
      </c>
      <c r="Z690" s="2">
        <f t="shared" si="147"/>
        <v>0.65</v>
      </c>
      <c r="AA690" s="2">
        <f t="shared" si="148"/>
        <v>405.01</v>
      </c>
      <c r="AB690" s="2">
        <f t="shared" si="149"/>
        <v>6.3</v>
      </c>
      <c r="AC690" s="2">
        <f t="shared" si="150"/>
        <v>233.5</v>
      </c>
      <c r="AD690" s="2">
        <f t="shared" si="151"/>
        <v>232.3</v>
      </c>
      <c r="AE690" s="2">
        <f t="shared" si="152"/>
        <v>235.7</v>
      </c>
      <c r="AF690" s="2">
        <f t="shared" si="153"/>
        <v>49.9</v>
      </c>
    </row>
    <row r="691" spans="1:32" x14ac:dyDescent="0.2">
      <c r="A691" s="2" t="s">
        <v>37</v>
      </c>
      <c r="B691" s="2" t="s">
        <v>727</v>
      </c>
      <c r="C691" s="3" t="str">
        <f t="shared" si="140"/>
        <v>26-08-2015 13-40-18</v>
      </c>
      <c r="D691" s="4">
        <v>42242.569652719911</v>
      </c>
      <c r="E691" s="2">
        <v>17</v>
      </c>
      <c r="F691" s="2">
        <v>12.9</v>
      </c>
      <c r="G691" s="2">
        <v>23.6</v>
      </c>
      <c r="H691" s="2">
        <v>8.31</v>
      </c>
      <c r="I691" s="2">
        <v>12.66</v>
      </c>
      <c r="J691" s="2">
        <v>9.5500000000000007</v>
      </c>
      <c r="K691" s="2">
        <v>0.66</v>
      </c>
      <c r="L691" s="2">
        <v>409.23</v>
      </c>
      <c r="M691" s="2">
        <v>10</v>
      </c>
      <c r="N691" s="2">
        <v>236.4</v>
      </c>
      <c r="O691" s="2">
        <v>234.4</v>
      </c>
      <c r="P691" s="2">
        <v>238</v>
      </c>
      <c r="Q691" s="2">
        <v>49.9</v>
      </c>
      <c r="R691" s="2">
        <v>0</v>
      </c>
      <c r="S691" s="4">
        <v>42242.601504571758</v>
      </c>
      <c r="T691" s="2">
        <f t="shared" si="141"/>
        <v>18.5</v>
      </c>
      <c r="U691" s="2">
        <f t="shared" si="142"/>
        <v>14.3</v>
      </c>
      <c r="V691" s="2">
        <f t="shared" si="143"/>
        <v>20.8</v>
      </c>
      <c r="W691" s="2">
        <f t="shared" si="144"/>
        <v>8.17</v>
      </c>
      <c r="X691" s="2">
        <f t="shared" si="145"/>
        <v>12.55</v>
      </c>
      <c r="Y691" s="2">
        <f t="shared" si="146"/>
        <v>9.52</v>
      </c>
      <c r="Z691" s="2">
        <f t="shared" si="147"/>
        <v>0.65</v>
      </c>
      <c r="AA691" s="2">
        <f t="shared" si="148"/>
        <v>405.07</v>
      </c>
      <c r="AB691" s="2">
        <f t="shared" si="149"/>
        <v>5.9</v>
      </c>
      <c r="AC691" s="2">
        <f t="shared" si="150"/>
        <v>233.6</v>
      </c>
      <c r="AD691" s="2">
        <f t="shared" si="151"/>
        <v>232.3</v>
      </c>
      <c r="AE691" s="2">
        <f t="shared" si="152"/>
        <v>235.7</v>
      </c>
      <c r="AF691" s="2">
        <f t="shared" si="153"/>
        <v>50</v>
      </c>
    </row>
    <row r="692" spans="1:32" x14ac:dyDescent="0.2">
      <c r="A692" s="2" t="s">
        <v>37</v>
      </c>
      <c r="B692" s="2" t="s">
        <v>728</v>
      </c>
      <c r="C692" s="3" t="str">
        <f t="shared" si="140"/>
        <v>26-08-2015 13-40-24</v>
      </c>
      <c r="D692" s="4">
        <v>42242.56972216435</v>
      </c>
      <c r="E692" s="2">
        <v>17.5</v>
      </c>
      <c r="F692" s="2">
        <v>12</v>
      </c>
      <c r="G692" s="2">
        <v>24.3</v>
      </c>
      <c r="H692" s="2">
        <v>8.31</v>
      </c>
      <c r="I692" s="2">
        <v>12.73</v>
      </c>
      <c r="J692" s="2">
        <v>9.65</v>
      </c>
      <c r="K692" s="2">
        <v>0.65</v>
      </c>
      <c r="L692" s="2">
        <v>409.23</v>
      </c>
      <c r="M692" s="2">
        <v>11.2</v>
      </c>
      <c r="N692" s="2">
        <v>236.5</v>
      </c>
      <c r="O692" s="2">
        <v>234.4</v>
      </c>
      <c r="P692" s="2">
        <v>237.9</v>
      </c>
      <c r="Q692" s="2">
        <v>49.9</v>
      </c>
      <c r="R692" s="2">
        <v>0</v>
      </c>
      <c r="S692" s="4">
        <v>42242.601620312496</v>
      </c>
      <c r="T692" s="2">
        <f t="shared" si="141"/>
        <v>41.3</v>
      </c>
      <c r="U692" s="2">
        <f t="shared" si="142"/>
        <v>37.6</v>
      </c>
      <c r="V692" s="2">
        <f t="shared" si="143"/>
        <v>42.5</v>
      </c>
      <c r="W692" s="2">
        <f t="shared" si="144"/>
        <v>20.41</v>
      </c>
      <c r="X692" s="2">
        <f t="shared" si="145"/>
        <v>28.35</v>
      </c>
      <c r="Y692" s="2">
        <f t="shared" si="146"/>
        <v>19.68</v>
      </c>
      <c r="Z692" s="2">
        <f t="shared" si="147"/>
        <v>0.72</v>
      </c>
      <c r="AA692" s="2">
        <f t="shared" si="148"/>
        <v>404.43</v>
      </c>
      <c r="AB692" s="2">
        <f t="shared" si="149"/>
        <v>5.3</v>
      </c>
      <c r="AC692" s="2">
        <f t="shared" si="150"/>
        <v>233.2</v>
      </c>
      <c r="AD692" s="2">
        <f t="shared" si="151"/>
        <v>232</v>
      </c>
      <c r="AE692" s="2">
        <f t="shared" si="152"/>
        <v>235.3</v>
      </c>
      <c r="AF692" s="2">
        <f t="shared" si="153"/>
        <v>50</v>
      </c>
    </row>
    <row r="693" spans="1:32" x14ac:dyDescent="0.2">
      <c r="A693" s="2" t="s">
        <v>37</v>
      </c>
      <c r="B693" s="2" t="s">
        <v>729</v>
      </c>
      <c r="C693" s="3" t="str">
        <f t="shared" si="140"/>
        <v>26-08-2015 13-40-30</v>
      </c>
      <c r="D693" s="4">
        <v>42242.569791608796</v>
      </c>
      <c r="E693" s="2">
        <v>17.899999999999999</v>
      </c>
      <c r="F693" s="2">
        <v>11.5</v>
      </c>
      <c r="G693" s="2">
        <v>24.7</v>
      </c>
      <c r="H693" s="2">
        <v>8.33</v>
      </c>
      <c r="I693" s="2">
        <v>12.8</v>
      </c>
      <c r="J693" s="2">
        <v>9.73</v>
      </c>
      <c r="K693" s="2">
        <v>0.65</v>
      </c>
      <c r="L693" s="2">
        <v>409.28</v>
      </c>
      <c r="M693" s="2">
        <v>12</v>
      </c>
      <c r="N693" s="2">
        <v>236.5</v>
      </c>
      <c r="O693" s="2">
        <v>234.6</v>
      </c>
      <c r="P693" s="2">
        <v>237.8</v>
      </c>
      <c r="Q693" s="2">
        <v>49.9</v>
      </c>
      <c r="R693" s="2">
        <v>0</v>
      </c>
      <c r="S693" s="4">
        <v>42242.601736053242</v>
      </c>
      <c r="T693" s="2">
        <f t="shared" si="141"/>
        <v>42.4</v>
      </c>
      <c r="U693" s="2">
        <f t="shared" si="142"/>
        <v>37.299999999999997</v>
      </c>
      <c r="V693" s="2">
        <f t="shared" si="143"/>
        <v>43.3</v>
      </c>
      <c r="W693" s="2">
        <f t="shared" si="144"/>
        <v>20.7</v>
      </c>
      <c r="X693" s="2">
        <f t="shared" si="145"/>
        <v>28.72</v>
      </c>
      <c r="Y693" s="2">
        <f t="shared" si="146"/>
        <v>19.899999999999999</v>
      </c>
      <c r="Z693" s="2">
        <f t="shared" si="147"/>
        <v>0.72</v>
      </c>
      <c r="AA693" s="2">
        <f t="shared" si="148"/>
        <v>404.26</v>
      </c>
      <c r="AB693" s="2">
        <f t="shared" si="149"/>
        <v>6.1</v>
      </c>
      <c r="AC693" s="2">
        <f t="shared" si="150"/>
        <v>233.1</v>
      </c>
      <c r="AD693" s="2">
        <f t="shared" si="151"/>
        <v>231.9</v>
      </c>
      <c r="AE693" s="2">
        <f t="shared" si="152"/>
        <v>235.2</v>
      </c>
      <c r="AF693" s="2">
        <f t="shared" si="153"/>
        <v>50</v>
      </c>
    </row>
    <row r="694" spans="1:32" x14ac:dyDescent="0.2">
      <c r="A694" s="2" t="s">
        <v>37</v>
      </c>
      <c r="B694" s="2" t="s">
        <v>730</v>
      </c>
      <c r="C694" s="3" t="str">
        <f t="shared" si="140"/>
        <v>26-08-2015 13-40-36</v>
      </c>
      <c r="D694" s="4">
        <v>42242.569861053242</v>
      </c>
      <c r="E694" s="2">
        <v>17.8</v>
      </c>
      <c r="F694" s="2">
        <v>11.7</v>
      </c>
      <c r="G694" s="2">
        <v>24.2</v>
      </c>
      <c r="H694" s="2">
        <v>8.3000000000000007</v>
      </c>
      <c r="I694" s="2">
        <v>12.71</v>
      </c>
      <c r="J694" s="2">
        <v>9.6199999999999992</v>
      </c>
      <c r="K694" s="2">
        <v>0.65</v>
      </c>
      <c r="L694" s="2">
        <v>409.23</v>
      </c>
      <c r="M694" s="2">
        <v>11.3</v>
      </c>
      <c r="N694" s="2">
        <v>236.5</v>
      </c>
      <c r="O694" s="2">
        <v>234.4</v>
      </c>
      <c r="P694" s="2">
        <v>237.9</v>
      </c>
      <c r="Q694" s="2">
        <v>49.9</v>
      </c>
      <c r="R694" s="2">
        <v>0</v>
      </c>
      <c r="S694" s="4">
        <v>42242.601851793981</v>
      </c>
      <c r="T694" s="2">
        <f t="shared" si="141"/>
        <v>41.1</v>
      </c>
      <c r="U694" s="2">
        <f t="shared" si="142"/>
        <v>38.200000000000003</v>
      </c>
      <c r="V694" s="2">
        <f t="shared" si="143"/>
        <v>44.2</v>
      </c>
      <c r="W694" s="2">
        <f t="shared" si="144"/>
        <v>20.82</v>
      </c>
      <c r="X694" s="2">
        <f t="shared" si="145"/>
        <v>28.85</v>
      </c>
      <c r="Y694" s="2">
        <f t="shared" si="146"/>
        <v>19.97</v>
      </c>
      <c r="Z694" s="2">
        <f t="shared" si="147"/>
        <v>0.72</v>
      </c>
      <c r="AA694" s="2">
        <f t="shared" si="148"/>
        <v>404.49</v>
      </c>
      <c r="AB694" s="2">
        <f t="shared" si="149"/>
        <v>6.6</v>
      </c>
      <c r="AC694" s="2">
        <f t="shared" si="150"/>
        <v>233.3</v>
      </c>
      <c r="AD694" s="2">
        <f t="shared" si="151"/>
        <v>231.8</v>
      </c>
      <c r="AE694" s="2">
        <f t="shared" si="152"/>
        <v>235.5</v>
      </c>
      <c r="AF694" s="2">
        <f t="shared" si="153"/>
        <v>49.9</v>
      </c>
    </row>
    <row r="695" spans="1:32" x14ac:dyDescent="0.2">
      <c r="A695" s="2" t="s">
        <v>37</v>
      </c>
      <c r="B695" s="2" t="s">
        <v>731</v>
      </c>
      <c r="C695" s="3" t="str">
        <f t="shared" si="140"/>
        <v>26-08-2015 13-40-42</v>
      </c>
      <c r="D695" s="4">
        <v>42242.569930497688</v>
      </c>
      <c r="E695" s="2">
        <v>18</v>
      </c>
      <c r="F695" s="2">
        <v>11.3</v>
      </c>
      <c r="G695" s="2">
        <v>24.3</v>
      </c>
      <c r="H695" s="2">
        <v>8.31</v>
      </c>
      <c r="I695" s="2">
        <v>12.68</v>
      </c>
      <c r="J695" s="2">
        <v>9.58</v>
      </c>
      <c r="K695" s="2">
        <v>0.66</v>
      </c>
      <c r="L695" s="2">
        <v>409.17</v>
      </c>
      <c r="M695" s="2">
        <v>11.6</v>
      </c>
      <c r="N695" s="2">
        <v>236.6</v>
      </c>
      <c r="O695" s="2">
        <v>234.4</v>
      </c>
      <c r="P695" s="2">
        <v>237.7</v>
      </c>
      <c r="Q695" s="2">
        <v>49.9</v>
      </c>
      <c r="R695" s="2">
        <v>0</v>
      </c>
      <c r="S695" s="4">
        <v>42242.60196753472</v>
      </c>
      <c r="T695" s="2">
        <f t="shared" si="141"/>
        <v>19.2</v>
      </c>
      <c r="U695" s="2">
        <f t="shared" si="142"/>
        <v>13.7</v>
      </c>
      <c r="V695" s="2">
        <f t="shared" si="143"/>
        <v>20.5</v>
      </c>
      <c r="W695" s="2">
        <f t="shared" si="144"/>
        <v>8.1</v>
      </c>
      <c r="X695" s="2">
        <f t="shared" si="145"/>
        <v>12.5</v>
      </c>
      <c r="Y695" s="2">
        <f t="shared" si="146"/>
        <v>9.52</v>
      </c>
      <c r="Z695" s="2">
        <f t="shared" si="147"/>
        <v>0.65</v>
      </c>
      <c r="AA695" s="2">
        <f t="shared" si="148"/>
        <v>405.18</v>
      </c>
      <c r="AB695" s="2">
        <f t="shared" si="149"/>
        <v>5.8</v>
      </c>
      <c r="AC695" s="2">
        <f t="shared" si="150"/>
        <v>233.6</v>
      </c>
      <c r="AD695" s="2">
        <f t="shared" si="151"/>
        <v>232.4</v>
      </c>
      <c r="AE695" s="2">
        <f t="shared" si="152"/>
        <v>235.8</v>
      </c>
      <c r="AF695" s="2">
        <f t="shared" si="153"/>
        <v>50</v>
      </c>
    </row>
    <row r="696" spans="1:32" x14ac:dyDescent="0.2">
      <c r="A696" s="2" t="s">
        <v>37</v>
      </c>
      <c r="B696" s="2" t="s">
        <v>732</v>
      </c>
      <c r="C696" s="3" t="str">
        <f t="shared" si="140"/>
        <v>26-08-2015 13-40-48</v>
      </c>
      <c r="D696" s="4">
        <v>42242.569999942127</v>
      </c>
      <c r="E696" s="2">
        <v>17.8</v>
      </c>
      <c r="F696" s="2">
        <v>11.3</v>
      </c>
      <c r="G696" s="2">
        <v>24.5</v>
      </c>
      <c r="H696" s="2">
        <v>8.31</v>
      </c>
      <c r="I696" s="2">
        <v>12.68</v>
      </c>
      <c r="J696" s="2">
        <v>9.57</v>
      </c>
      <c r="K696" s="2">
        <v>0.66</v>
      </c>
      <c r="L696" s="2">
        <v>408.94</v>
      </c>
      <c r="M696" s="2">
        <v>11.8</v>
      </c>
      <c r="N696" s="2">
        <v>236.4</v>
      </c>
      <c r="O696" s="2">
        <v>234.3</v>
      </c>
      <c r="P696" s="2">
        <v>237.6</v>
      </c>
      <c r="Q696" s="2">
        <v>49.9</v>
      </c>
      <c r="R696" s="2">
        <v>0</v>
      </c>
      <c r="S696" s="4">
        <v>42242.602083275466</v>
      </c>
      <c r="T696" s="2">
        <f t="shared" si="141"/>
        <v>18.399999999999999</v>
      </c>
      <c r="U696" s="2">
        <f t="shared" si="142"/>
        <v>14.3</v>
      </c>
      <c r="V696" s="2">
        <f t="shared" si="143"/>
        <v>20.3</v>
      </c>
      <c r="W696" s="2">
        <f t="shared" si="144"/>
        <v>8.0399999999999991</v>
      </c>
      <c r="X696" s="2">
        <f t="shared" si="145"/>
        <v>12.4</v>
      </c>
      <c r="Y696" s="2">
        <f t="shared" si="146"/>
        <v>9.44</v>
      </c>
      <c r="Z696" s="2">
        <f t="shared" si="147"/>
        <v>0.65</v>
      </c>
      <c r="AA696" s="2">
        <f t="shared" si="148"/>
        <v>404.95</v>
      </c>
      <c r="AB696" s="2">
        <f t="shared" si="149"/>
        <v>5.2</v>
      </c>
      <c r="AC696" s="2">
        <f t="shared" si="150"/>
        <v>233.6</v>
      </c>
      <c r="AD696" s="2">
        <f t="shared" si="151"/>
        <v>232.2</v>
      </c>
      <c r="AE696" s="2">
        <f t="shared" si="152"/>
        <v>235.6</v>
      </c>
      <c r="AF696" s="2">
        <f t="shared" si="153"/>
        <v>50</v>
      </c>
    </row>
    <row r="697" spans="1:32" x14ac:dyDescent="0.2">
      <c r="A697" s="2" t="s">
        <v>37</v>
      </c>
      <c r="B697" s="2" t="s">
        <v>733</v>
      </c>
      <c r="C697" s="3" t="str">
        <f t="shared" si="140"/>
        <v>26-08-2015 13-40-54</v>
      </c>
      <c r="D697" s="4">
        <v>42242.570069386573</v>
      </c>
      <c r="E697" s="2">
        <v>18.100000000000001</v>
      </c>
      <c r="F697" s="2">
        <v>11.2</v>
      </c>
      <c r="G697" s="2">
        <v>24.5</v>
      </c>
      <c r="H697" s="2">
        <v>8.33</v>
      </c>
      <c r="I697" s="2">
        <v>12.73</v>
      </c>
      <c r="J697" s="2">
        <v>9.6199999999999992</v>
      </c>
      <c r="K697" s="2">
        <v>0.65</v>
      </c>
      <c r="L697" s="2">
        <v>409.11</v>
      </c>
      <c r="M697" s="2">
        <v>11.8</v>
      </c>
      <c r="N697" s="2">
        <v>236.5</v>
      </c>
      <c r="O697" s="2">
        <v>234.5</v>
      </c>
      <c r="P697" s="2">
        <v>237.6</v>
      </c>
      <c r="Q697" s="2">
        <v>49.9</v>
      </c>
      <c r="R697" s="2">
        <v>0</v>
      </c>
      <c r="S697" s="4">
        <v>42242.602199016204</v>
      </c>
      <c r="T697" s="2">
        <f t="shared" si="141"/>
        <v>18.399999999999999</v>
      </c>
      <c r="U697" s="2">
        <f t="shared" si="142"/>
        <v>14</v>
      </c>
      <c r="V697" s="2">
        <f t="shared" si="143"/>
        <v>20.399999999999999</v>
      </c>
      <c r="W697" s="2">
        <f t="shared" si="144"/>
        <v>8.0399999999999991</v>
      </c>
      <c r="X697" s="2">
        <f t="shared" si="145"/>
        <v>12.36</v>
      </c>
      <c r="Y697" s="2">
        <f t="shared" si="146"/>
        <v>9.39</v>
      </c>
      <c r="Z697" s="2">
        <f t="shared" si="147"/>
        <v>0.65</v>
      </c>
      <c r="AA697" s="2">
        <f t="shared" si="148"/>
        <v>405.13</v>
      </c>
      <c r="AB697" s="2">
        <f t="shared" si="149"/>
        <v>5.5</v>
      </c>
      <c r="AC697" s="2">
        <f t="shared" si="150"/>
        <v>233.7</v>
      </c>
      <c r="AD697" s="2">
        <f t="shared" si="151"/>
        <v>232.3</v>
      </c>
      <c r="AE697" s="2">
        <f t="shared" si="152"/>
        <v>235.7</v>
      </c>
      <c r="AF697" s="2">
        <f t="shared" si="153"/>
        <v>50</v>
      </c>
    </row>
    <row r="698" spans="1:32" x14ac:dyDescent="0.2">
      <c r="A698" s="2" t="s">
        <v>37</v>
      </c>
      <c r="B698" s="2" t="s">
        <v>734</v>
      </c>
      <c r="C698" s="3" t="str">
        <f t="shared" si="140"/>
        <v>26-08-2015 13-41-00</v>
      </c>
      <c r="D698" s="4">
        <v>42242.570138831019</v>
      </c>
      <c r="E698" s="2">
        <v>18.5</v>
      </c>
      <c r="F698" s="2">
        <v>10.6</v>
      </c>
      <c r="G698" s="2">
        <v>24.6</v>
      </c>
      <c r="H698" s="2">
        <v>8.32</v>
      </c>
      <c r="I698" s="2">
        <v>12.71</v>
      </c>
      <c r="J698" s="2">
        <v>9.61</v>
      </c>
      <c r="K698" s="2">
        <v>0.65</v>
      </c>
      <c r="L698" s="2">
        <v>409.17</v>
      </c>
      <c r="M698" s="2">
        <v>12.1</v>
      </c>
      <c r="N698" s="2">
        <v>236.6</v>
      </c>
      <c r="O698" s="2">
        <v>234.5</v>
      </c>
      <c r="P698" s="2">
        <v>237.6</v>
      </c>
      <c r="Q698" s="2">
        <v>49.9</v>
      </c>
      <c r="R698" s="2">
        <v>0</v>
      </c>
      <c r="S698" s="4">
        <v>42242.602314756943</v>
      </c>
      <c r="T698" s="2">
        <f t="shared" si="141"/>
        <v>18.899999999999999</v>
      </c>
      <c r="U698" s="2">
        <f t="shared" si="142"/>
        <v>13.9</v>
      </c>
      <c r="V698" s="2">
        <f t="shared" si="143"/>
        <v>20.5</v>
      </c>
      <c r="W698" s="2">
        <f t="shared" si="144"/>
        <v>8.07</v>
      </c>
      <c r="X698" s="2">
        <f t="shared" si="145"/>
        <v>12.48</v>
      </c>
      <c r="Y698" s="2">
        <f t="shared" si="146"/>
        <v>9.52</v>
      </c>
      <c r="Z698" s="2">
        <f t="shared" si="147"/>
        <v>0.65</v>
      </c>
      <c r="AA698" s="2">
        <f t="shared" si="148"/>
        <v>405.36</v>
      </c>
      <c r="AB698" s="2">
        <f t="shared" si="149"/>
        <v>5.7</v>
      </c>
      <c r="AC698" s="2">
        <f t="shared" si="150"/>
        <v>233.7</v>
      </c>
      <c r="AD698" s="2">
        <f t="shared" si="151"/>
        <v>232.6</v>
      </c>
      <c r="AE698" s="2">
        <f t="shared" si="152"/>
        <v>235.8</v>
      </c>
      <c r="AF698" s="2">
        <f t="shared" si="153"/>
        <v>49.9</v>
      </c>
    </row>
    <row r="699" spans="1:32" x14ac:dyDescent="0.2">
      <c r="A699" s="2" t="s">
        <v>37</v>
      </c>
      <c r="B699" s="2" t="s">
        <v>735</v>
      </c>
      <c r="C699" s="3" t="str">
        <f t="shared" si="140"/>
        <v>26-08-2015 13-41-06</v>
      </c>
      <c r="D699" s="4">
        <v>42242.570208275465</v>
      </c>
      <c r="E699" s="2">
        <v>19.100000000000001</v>
      </c>
      <c r="F699" s="2">
        <v>10.3</v>
      </c>
      <c r="G699" s="2">
        <v>24.5</v>
      </c>
      <c r="H699" s="2">
        <v>8.33</v>
      </c>
      <c r="I699" s="2">
        <v>12.75</v>
      </c>
      <c r="J699" s="2">
        <v>9.66</v>
      </c>
      <c r="K699" s="2">
        <v>0.65</v>
      </c>
      <c r="L699" s="2">
        <v>409.11</v>
      </c>
      <c r="M699" s="2">
        <v>12.3</v>
      </c>
      <c r="N699" s="2">
        <v>236.5</v>
      </c>
      <c r="O699" s="2">
        <v>234.5</v>
      </c>
      <c r="P699" s="2">
        <v>237.6</v>
      </c>
      <c r="Q699" s="2">
        <v>49.9</v>
      </c>
      <c r="R699" s="2">
        <v>0</v>
      </c>
      <c r="S699" s="4">
        <v>42242.602430497682</v>
      </c>
      <c r="T699" s="2">
        <f t="shared" si="141"/>
        <v>19.5</v>
      </c>
      <c r="U699" s="2">
        <f t="shared" si="142"/>
        <v>13.4</v>
      </c>
      <c r="V699" s="2">
        <f t="shared" si="143"/>
        <v>20.5</v>
      </c>
      <c r="W699" s="2">
        <f t="shared" si="144"/>
        <v>8.1</v>
      </c>
      <c r="X699" s="2">
        <f t="shared" si="145"/>
        <v>12.51</v>
      </c>
      <c r="Y699" s="2">
        <f t="shared" si="146"/>
        <v>9.5299999999999994</v>
      </c>
      <c r="Z699" s="2">
        <f t="shared" si="147"/>
        <v>0.65</v>
      </c>
      <c r="AA699" s="2">
        <f t="shared" si="148"/>
        <v>405.42</v>
      </c>
      <c r="AB699" s="2">
        <f t="shared" si="149"/>
        <v>6.1</v>
      </c>
      <c r="AC699" s="2">
        <f t="shared" si="150"/>
        <v>233.7</v>
      </c>
      <c r="AD699" s="2">
        <f t="shared" si="151"/>
        <v>232.7</v>
      </c>
      <c r="AE699" s="2">
        <f t="shared" si="152"/>
        <v>235.8</v>
      </c>
      <c r="AF699" s="2">
        <f t="shared" si="153"/>
        <v>50</v>
      </c>
    </row>
    <row r="700" spans="1:32" x14ac:dyDescent="0.2">
      <c r="A700" s="2" t="s">
        <v>37</v>
      </c>
      <c r="B700" s="2" t="s">
        <v>736</v>
      </c>
      <c r="C700" s="3" t="str">
        <f t="shared" si="140"/>
        <v>26-08-2015 13-41-12</v>
      </c>
      <c r="D700" s="4">
        <v>42242.570277719904</v>
      </c>
      <c r="E700" s="2">
        <v>17.600000000000001</v>
      </c>
      <c r="F700" s="2">
        <v>12.2</v>
      </c>
      <c r="G700" s="2">
        <v>24.1</v>
      </c>
      <c r="H700" s="2">
        <v>8.31</v>
      </c>
      <c r="I700" s="2">
        <v>12.76</v>
      </c>
      <c r="J700" s="2">
        <v>9.68</v>
      </c>
      <c r="K700" s="2">
        <v>0.65</v>
      </c>
      <c r="L700" s="2">
        <v>409.34</v>
      </c>
      <c r="M700" s="2">
        <v>10.8</v>
      </c>
      <c r="N700" s="2">
        <v>236.5</v>
      </c>
      <c r="O700" s="2">
        <v>234.5</v>
      </c>
      <c r="P700" s="2">
        <v>238</v>
      </c>
      <c r="Q700" s="2">
        <v>49.9</v>
      </c>
      <c r="R700" s="2">
        <v>0</v>
      </c>
      <c r="S700" s="4">
        <v>42242.602546238428</v>
      </c>
      <c r="T700" s="2">
        <f t="shared" si="141"/>
        <v>19.2</v>
      </c>
      <c r="U700" s="2">
        <f t="shared" si="142"/>
        <v>13.4</v>
      </c>
      <c r="V700" s="2">
        <f t="shared" si="143"/>
        <v>20.3</v>
      </c>
      <c r="W700" s="2">
        <f t="shared" si="144"/>
        <v>8.0399999999999991</v>
      </c>
      <c r="X700" s="2">
        <f t="shared" si="145"/>
        <v>12.4</v>
      </c>
      <c r="Y700" s="2">
        <f t="shared" si="146"/>
        <v>9.44</v>
      </c>
      <c r="Z700" s="2">
        <f t="shared" si="147"/>
        <v>0.65</v>
      </c>
      <c r="AA700" s="2">
        <f t="shared" si="148"/>
        <v>405.65</v>
      </c>
      <c r="AB700" s="2">
        <f t="shared" si="149"/>
        <v>5.8</v>
      </c>
      <c r="AC700" s="2">
        <f t="shared" si="150"/>
        <v>233.9</v>
      </c>
      <c r="AD700" s="2">
        <f t="shared" si="151"/>
        <v>232.7</v>
      </c>
      <c r="AE700" s="2">
        <f t="shared" si="152"/>
        <v>236</v>
      </c>
      <c r="AF700" s="2">
        <f t="shared" si="153"/>
        <v>50</v>
      </c>
    </row>
    <row r="701" spans="1:32" x14ac:dyDescent="0.2">
      <c r="A701" s="2" t="s">
        <v>37</v>
      </c>
      <c r="B701" s="2" t="s">
        <v>737</v>
      </c>
      <c r="C701" s="3" t="str">
        <f t="shared" si="140"/>
        <v>26-08-2015 13-41-18</v>
      </c>
      <c r="D701" s="4">
        <v>42242.57034716435</v>
      </c>
      <c r="E701" s="2">
        <v>17.5</v>
      </c>
      <c r="F701" s="2">
        <v>13.9</v>
      </c>
      <c r="G701" s="2">
        <v>21.7</v>
      </c>
      <c r="H701" s="2">
        <v>8.17</v>
      </c>
      <c r="I701" s="2">
        <v>12.57</v>
      </c>
      <c r="J701" s="2">
        <v>9.5500000000000007</v>
      </c>
      <c r="K701" s="2">
        <v>0.65</v>
      </c>
      <c r="L701" s="2">
        <v>409.51</v>
      </c>
      <c r="M701" s="2">
        <v>7.6</v>
      </c>
      <c r="N701" s="2">
        <v>236.2</v>
      </c>
      <c r="O701" s="2">
        <v>234.6</v>
      </c>
      <c r="P701" s="2">
        <v>238.5</v>
      </c>
      <c r="Q701" s="2">
        <v>49.9</v>
      </c>
      <c r="R701" s="2">
        <v>0</v>
      </c>
      <c r="S701" s="4">
        <v>42242.602661979166</v>
      </c>
      <c r="T701" s="2">
        <f t="shared" si="141"/>
        <v>29.4</v>
      </c>
      <c r="U701" s="2">
        <f t="shared" si="142"/>
        <v>23.1</v>
      </c>
      <c r="V701" s="2">
        <f t="shared" si="143"/>
        <v>29.9</v>
      </c>
      <c r="W701" s="2">
        <f t="shared" si="144"/>
        <v>13.19</v>
      </c>
      <c r="X701" s="2">
        <f t="shared" si="145"/>
        <v>19.29</v>
      </c>
      <c r="Y701" s="2">
        <f t="shared" si="146"/>
        <v>14.07</v>
      </c>
      <c r="Z701" s="2">
        <f t="shared" si="147"/>
        <v>0.68</v>
      </c>
      <c r="AA701" s="2">
        <f t="shared" si="148"/>
        <v>405.18</v>
      </c>
      <c r="AB701" s="2">
        <f t="shared" si="149"/>
        <v>6.3</v>
      </c>
      <c r="AC701" s="2">
        <f t="shared" si="150"/>
        <v>233.7</v>
      </c>
      <c r="AD701" s="2">
        <f t="shared" si="151"/>
        <v>232.4</v>
      </c>
      <c r="AE701" s="2">
        <f t="shared" si="152"/>
        <v>235.7</v>
      </c>
      <c r="AF701" s="2">
        <f t="shared" si="153"/>
        <v>49.9</v>
      </c>
    </row>
    <row r="702" spans="1:32" x14ac:dyDescent="0.2">
      <c r="A702" s="2" t="s">
        <v>37</v>
      </c>
      <c r="B702" s="2" t="s">
        <v>738</v>
      </c>
      <c r="C702" s="3" t="str">
        <f t="shared" si="140"/>
        <v>26-08-2015 13-41-24</v>
      </c>
      <c r="D702" s="4">
        <v>42242.570416608796</v>
      </c>
      <c r="E702" s="2">
        <v>17.2</v>
      </c>
      <c r="F702" s="2">
        <v>12.9</v>
      </c>
      <c r="G702" s="2">
        <v>23.1</v>
      </c>
      <c r="H702" s="2">
        <v>8.2799999999999994</v>
      </c>
      <c r="I702" s="2">
        <v>12.6</v>
      </c>
      <c r="J702" s="2">
        <v>9.49</v>
      </c>
      <c r="K702" s="2">
        <v>0.66</v>
      </c>
      <c r="L702" s="2">
        <v>409.46</v>
      </c>
      <c r="M702" s="2">
        <v>9.6</v>
      </c>
      <c r="N702" s="2">
        <v>236.5</v>
      </c>
      <c r="O702" s="2">
        <v>234.4</v>
      </c>
      <c r="P702" s="2">
        <v>238.3</v>
      </c>
      <c r="Q702" s="2">
        <v>49.9</v>
      </c>
      <c r="R702" s="2">
        <v>0</v>
      </c>
      <c r="S702" s="4">
        <v>42242.602777719905</v>
      </c>
      <c r="T702" s="2">
        <f t="shared" si="141"/>
        <v>42.7</v>
      </c>
      <c r="U702" s="2">
        <f t="shared" si="142"/>
        <v>35.9</v>
      </c>
      <c r="V702" s="2">
        <f t="shared" si="143"/>
        <v>43.4</v>
      </c>
      <c r="W702" s="2">
        <f t="shared" si="144"/>
        <v>20.47</v>
      </c>
      <c r="X702" s="2">
        <f t="shared" si="145"/>
        <v>28.53</v>
      </c>
      <c r="Y702" s="2">
        <f t="shared" si="146"/>
        <v>19.87</v>
      </c>
      <c r="Z702" s="2">
        <f t="shared" si="147"/>
        <v>0.72</v>
      </c>
      <c r="AA702" s="2">
        <f t="shared" si="148"/>
        <v>404.9</v>
      </c>
      <c r="AB702" s="2">
        <f t="shared" si="149"/>
        <v>6.9</v>
      </c>
      <c r="AC702" s="2">
        <f t="shared" si="150"/>
        <v>233.5</v>
      </c>
      <c r="AD702" s="2">
        <f t="shared" si="151"/>
        <v>232.3</v>
      </c>
      <c r="AE702" s="2">
        <f t="shared" si="152"/>
        <v>235.5</v>
      </c>
      <c r="AF702" s="2">
        <f t="shared" si="153"/>
        <v>50</v>
      </c>
    </row>
    <row r="703" spans="1:32" x14ac:dyDescent="0.2">
      <c r="A703" s="2" t="s">
        <v>37</v>
      </c>
      <c r="B703" s="2" t="s">
        <v>739</v>
      </c>
      <c r="C703" s="3" t="str">
        <f t="shared" si="140"/>
        <v>26-08-2015 13-41-30</v>
      </c>
      <c r="D703" s="4">
        <v>42242.570486053242</v>
      </c>
      <c r="E703" s="2">
        <v>17.399999999999999</v>
      </c>
      <c r="F703" s="2">
        <v>12.6</v>
      </c>
      <c r="G703" s="2">
        <v>23.5</v>
      </c>
      <c r="H703" s="2">
        <v>8.27</v>
      </c>
      <c r="I703" s="2">
        <v>12.66</v>
      </c>
      <c r="J703" s="2">
        <v>9.59</v>
      </c>
      <c r="K703" s="2">
        <v>0.65</v>
      </c>
      <c r="L703" s="2">
        <v>409.17</v>
      </c>
      <c r="M703" s="2">
        <v>10.199999999999999</v>
      </c>
      <c r="N703" s="2">
        <v>236.3</v>
      </c>
      <c r="O703" s="2">
        <v>234.2</v>
      </c>
      <c r="P703" s="2">
        <v>238.2</v>
      </c>
      <c r="Q703" s="2">
        <v>49.9</v>
      </c>
      <c r="R703" s="2">
        <v>0</v>
      </c>
      <c r="S703" s="4">
        <v>42242.602893460651</v>
      </c>
      <c r="T703" s="2">
        <f t="shared" si="141"/>
        <v>42.7</v>
      </c>
      <c r="U703" s="2">
        <f t="shared" si="142"/>
        <v>35.799999999999997</v>
      </c>
      <c r="V703" s="2">
        <f t="shared" si="143"/>
        <v>44.1</v>
      </c>
      <c r="W703" s="2">
        <f t="shared" si="144"/>
        <v>20.61</v>
      </c>
      <c r="X703" s="2">
        <f t="shared" si="145"/>
        <v>28.67</v>
      </c>
      <c r="Y703" s="2">
        <f t="shared" si="146"/>
        <v>19.93</v>
      </c>
      <c r="Z703" s="2">
        <f t="shared" si="147"/>
        <v>0.72</v>
      </c>
      <c r="AA703" s="2">
        <f t="shared" si="148"/>
        <v>404.84</v>
      </c>
      <c r="AB703" s="2">
        <f t="shared" si="149"/>
        <v>7.4</v>
      </c>
      <c r="AC703" s="2">
        <f t="shared" si="150"/>
        <v>233.4</v>
      </c>
      <c r="AD703" s="2">
        <f t="shared" si="151"/>
        <v>232.1</v>
      </c>
      <c r="AE703" s="2">
        <f t="shared" si="152"/>
        <v>235.7</v>
      </c>
      <c r="AF703" s="2">
        <f t="shared" si="153"/>
        <v>50</v>
      </c>
    </row>
    <row r="704" spans="1:32" x14ac:dyDescent="0.2">
      <c r="A704" s="2" t="s">
        <v>37</v>
      </c>
      <c r="B704" s="2" t="s">
        <v>740</v>
      </c>
      <c r="C704" s="3" t="str">
        <f t="shared" si="140"/>
        <v>26-08-2015 13-41-36</v>
      </c>
      <c r="D704" s="4">
        <v>42242.570555497688</v>
      </c>
      <c r="E704" s="2">
        <v>17.2</v>
      </c>
      <c r="F704" s="2">
        <v>12.8</v>
      </c>
      <c r="G704" s="2">
        <v>23.8</v>
      </c>
      <c r="H704" s="2">
        <v>8.3000000000000007</v>
      </c>
      <c r="I704" s="2">
        <v>12.73</v>
      </c>
      <c r="J704" s="2">
        <v>9.66</v>
      </c>
      <c r="K704" s="2">
        <v>0.65</v>
      </c>
      <c r="L704" s="2">
        <v>409.28</v>
      </c>
      <c r="M704" s="2">
        <v>10.4</v>
      </c>
      <c r="N704" s="2">
        <v>236.4</v>
      </c>
      <c r="O704" s="2">
        <v>234.4</v>
      </c>
      <c r="P704" s="2">
        <v>238.1</v>
      </c>
      <c r="Q704" s="2">
        <v>49.9</v>
      </c>
      <c r="R704" s="2">
        <v>0</v>
      </c>
      <c r="S704" s="4">
        <v>42242.60300920139</v>
      </c>
      <c r="T704" s="2">
        <f t="shared" si="141"/>
        <v>37.700000000000003</v>
      </c>
      <c r="U704" s="2">
        <f t="shared" si="142"/>
        <v>31.9</v>
      </c>
      <c r="V704" s="2">
        <f t="shared" si="143"/>
        <v>39.6</v>
      </c>
      <c r="W704" s="2">
        <f t="shared" si="144"/>
        <v>18.14</v>
      </c>
      <c r="X704" s="2">
        <f t="shared" si="145"/>
        <v>25.56</v>
      </c>
      <c r="Y704" s="2">
        <f t="shared" si="146"/>
        <v>18.010000000000002</v>
      </c>
      <c r="Z704" s="2">
        <f t="shared" si="147"/>
        <v>0.71</v>
      </c>
      <c r="AA704" s="2">
        <f t="shared" si="148"/>
        <v>405.24</v>
      </c>
      <c r="AB704" s="2">
        <f t="shared" si="149"/>
        <v>7.1</v>
      </c>
      <c r="AC704" s="2">
        <f t="shared" si="150"/>
        <v>233.7</v>
      </c>
      <c r="AD704" s="2">
        <f t="shared" si="151"/>
        <v>232.4</v>
      </c>
      <c r="AE704" s="2">
        <f t="shared" si="152"/>
        <v>235.8</v>
      </c>
      <c r="AF704" s="2">
        <f t="shared" si="153"/>
        <v>50</v>
      </c>
    </row>
    <row r="705" spans="1:32" x14ac:dyDescent="0.2">
      <c r="A705" s="2" t="s">
        <v>37</v>
      </c>
      <c r="B705" s="2" t="s">
        <v>741</v>
      </c>
      <c r="C705" s="3" t="str">
        <f t="shared" si="140"/>
        <v>26-08-2015 13-41-42</v>
      </c>
      <c r="D705" s="4">
        <v>42242.570624942127</v>
      </c>
      <c r="E705" s="2">
        <v>16.899999999999999</v>
      </c>
      <c r="F705" s="2">
        <v>13.1</v>
      </c>
      <c r="G705" s="2">
        <v>23.6</v>
      </c>
      <c r="H705" s="2">
        <v>8.2899999999999991</v>
      </c>
      <c r="I705" s="2">
        <v>12.69</v>
      </c>
      <c r="J705" s="2">
        <v>9.61</v>
      </c>
      <c r="K705" s="2">
        <v>0.65</v>
      </c>
      <c r="L705" s="2">
        <v>409.4</v>
      </c>
      <c r="M705" s="2">
        <v>10</v>
      </c>
      <c r="N705" s="2">
        <v>236.4</v>
      </c>
      <c r="O705" s="2">
        <v>234.5</v>
      </c>
      <c r="P705" s="2">
        <v>238.2</v>
      </c>
      <c r="Q705" s="2">
        <v>49.9</v>
      </c>
      <c r="R705" s="2">
        <v>0</v>
      </c>
      <c r="S705" s="4">
        <v>42242.603124942128</v>
      </c>
      <c r="T705" s="2">
        <f t="shared" si="141"/>
        <v>19.3</v>
      </c>
      <c r="U705" s="2">
        <f t="shared" si="142"/>
        <v>13.5</v>
      </c>
      <c r="V705" s="2">
        <f t="shared" si="143"/>
        <v>20.9</v>
      </c>
      <c r="W705" s="2">
        <f t="shared" si="144"/>
        <v>8.17</v>
      </c>
      <c r="X705" s="2">
        <f t="shared" si="145"/>
        <v>12.59</v>
      </c>
      <c r="Y705" s="2">
        <f t="shared" si="146"/>
        <v>9.58</v>
      </c>
      <c r="Z705" s="2">
        <f t="shared" si="147"/>
        <v>0.65</v>
      </c>
      <c r="AA705" s="2">
        <f t="shared" si="148"/>
        <v>405.65</v>
      </c>
      <c r="AB705" s="2">
        <f t="shared" si="149"/>
        <v>6.4</v>
      </c>
      <c r="AC705" s="2">
        <f t="shared" si="150"/>
        <v>233.9</v>
      </c>
      <c r="AD705" s="2">
        <f t="shared" si="151"/>
        <v>232.7</v>
      </c>
      <c r="AE705" s="2">
        <f t="shared" si="152"/>
        <v>236</v>
      </c>
      <c r="AF705" s="2">
        <f t="shared" si="153"/>
        <v>50</v>
      </c>
    </row>
    <row r="706" spans="1:32" x14ac:dyDescent="0.2">
      <c r="A706" s="2" t="s">
        <v>37</v>
      </c>
      <c r="B706" s="2" t="s">
        <v>742</v>
      </c>
      <c r="C706" s="3" t="str">
        <f t="shared" si="140"/>
        <v>26-08-2015 13-41-48</v>
      </c>
      <c r="D706" s="4">
        <v>42242.570694386573</v>
      </c>
      <c r="E706" s="2">
        <v>17.100000000000001</v>
      </c>
      <c r="F706" s="2">
        <v>12.8</v>
      </c>
      <c r="G706" s="2">
        <v>23.7</v>
      </c>
      <c r="H706" s="2">
        <v>8.2899999999999991</v>
      </c>
      <c r="I706" s="2">
        <v>12.69</v>
      </c>
      <c r="J706" s="2">
        <v>9.6</v>
      </c>
      <c r="K706" s="2">
        <v>0.65</v>
      </c>
      <c r="L706" s="2">
        <v>409.28</v>
      </c>
      <c r="M706" s="2">
        <v>10.199999999999999</v>
      </c>
      <c r="N706" s="2">
        <v>236.4</v>
      </c>
      <c r="O706" s="2">
        <v>234.4</v>
      </c>
      <c r="P706" s="2">
        <v>238.1</v>
      </c>
      <c r="Q706" s="2">
        <v>49.9</v>
      </c>
      <c r="R706" s="2">
        <v>0</v>
      </c>
      <c r="S706" s="4">
        <v>42242.603240682867</v>
      </c>
      <c r="T706" s="2">
        <f t="shared" si="141"/>
        <v>19.2</v>
      </c>
      <c r="U706" s="2">
        <f t="shared" si="142"/>
        <v>13.6</v>
      </c>
      <c r="V706" s="2">
        <f t="shared" si="143"/>
        <v>21.4</v>
      </c>
      <c r="W706" s="2">
        <f t="shared" si="144"/>
        <v>8.2100000000000009</v>
      </c>
      <c r="X706" s="2">
        <f t="shared" si="145"/>
        <v>12.71</v>
      </c>
      <c r="Y706" s="2">
        <f t="shared" si="146"/>
        <v>9.6999999999999993</v>
      </c>
      <c r="Z706" s="2">
        <f t="shared" si="147"/>
        <v>0.65</v>
      </c>
      <c r="AA706" s="2">
        <f t="shared" si="148"/>
        <v>405.7</v>
      </c>
      <c r="AB706" s="2">
        <f t="shared" si="149"/>
        <v>7</v>
      </c>
      <c r="AC706" s="2">
        <f t="shared" si="150"/>
        <v>233.9</v>
      </c>
      <c r="AD706" s="2">
        <f t="shared" si="151"/>
        <v>232.8</v>
      </c>
      <c r="AE706" s="2">
        <f t="shared" si="152"/>
        <v>236</v>
      </c>
      <c r="AF706" s="2">
        <f t="shared" si="153"/>
        <v>49.9</v>
      </c>
    </row>
    <row r="707" spans="1:32" x14ac:dyDescent="0.2">
      <c r="A707" s="2" t="s">
        <v>37</v>
      </c>
      <c r="B707" s="2" t="s">
        <v>743</v>
      </c>
      <c r="C707" s="3" t="str">
        <f t="shared" ref="C707:C770" si="154">A707&amp;" "&amp;B707</f>
        <v>26-08-2015 13-41-54</v>
      </c>
      <c r="D707" s="4">
        <v>42242.57076383102</v>
      </c>
      <c r="E707" s="2">
        <v>17.3</v>
      </c>
      <c r="F707" s="2">
        <v>12.4</v>
      </c>
      <c r="G707" s="2">
        <v>24.3</v>
      </c>
      <c r="H707" s="2">
        <v>8.34</v>
      </c>
      <c r="I707" s="2">
        <v>12.79</v>
      </c>
      <c r="J707" s="2">
        <v>9.69</v>
      </c>
      <c r="K707" s="2">
        <v>0.65</v>
      </c>
      <c r="L707" s="2">
        <v>409.46</v>
      </c>
      <c r="M707" s="2">
        <v>11.1</v>
      </c>
      <c r="N707" s="2">
        <v>236.5</v>
      </c>
      <c r="O707" s="2">
        <v>234.5</v>
      </c>
      <c r="P707" s="2">
        <v>238.2</v>
      </c>
      <c r="Q707" s="2">
        <v>49.9</v>
      </c>
      <c r="R707" s="2">
        <v>0</v>
      </c>
      <c r="S707" s="4">
        <v>42242.603356423613</v>
      </c>
      <c r="T707" s="2">
        <f t="shared" si="141"/>
        <v>19</v>
      </c>
      <c r="U707" s="2">
        <f t="shared" si="142"/>
        <v>13.7</v>
      </c>
      <c r="V707" s="2">
        <f t="shared" si="143"/>
        <v>21.4</v>
      </c>
      <c r="W707" s="2">
        <f t="shared" si="144"/>
        <v>8.16</v>
      </c>
      <c r="X707" s="2">
        <f t="shared" si="145"/>
        <v>12.68</v>
      </c>
      <c r="Y707" s="2">
        <f t="shared" si="146"/>
        <v>9.6999999999999993</v>
      </c>
      <c r="Z707" s="2">
        <f t="shared" si="147"/>
        <v>0.64</v>
      </c>
      <c r="AA707" s="2">
        <f t="shared" si="148"/>
        <v>405.42</v>
      </c>
      <c r="AB707" s="2">
        <f t="shared" si="149"/>
        <v>6.8</v>
      </c>
      <c r="AC707" s="2">
        <f t="shared" si="150"/>
        <v>233.7</v>
      </c>
      <c r="AD707" s="2">
        <f t="shared" si="151"/>
        <v>232.6</v>
      </c>
      <c r="AE707" s="2">
        <f t="shared" si="152"/>
        <v>235.9</v>
      </c>
      <c r="AF707" s="2">
        <f t="shared" si="153"/>
        <v>50</v>
      </c>
    </row>
    <row r="708" spans="1:32" x14ac:dyDescent="0.2">
      <c r="A708" s="2" t="s">
        <v>37</v>
      </c>
      <c r="B708" s="2" t="s">
        <v>744</v>
      </c>
      <c r="C708" s="3" t="str">
        <f t="shared" si="154"/>
        <v>26-08-2015 13-42-00</v>
      </c>
      <c r="D708" s="4">
        <v>42242.570833275466</v>
      </c>
      <c r="E708" s="2">
        <v>17.399999999999999</v>
      </c>
      <c r="F708" s="2">
        <v>12.9</v>
      </c>
      <c r="G708" s="2">
        <v>23.7</v>
      </c>
      <c r="H708" s="2">
        <v>8.32</v>
      </c>
      <c r="I708" s="2">
        <v>12.79</v>
      </c>
      <c r="J708" s="2">
        <v>9.7200000000000006</v>
      </c>
      <c r="K708" s="2">
        <v>0.65</v>
      </c>
      <c r="L708" s="2">
        <v>409.63</v>
      </c>
      <c r="M708" s="2">
        <v>10.199999999999999</v>
      </c>
      <c r="N708" s="2">
        <v>236.5</v>
      </c>
      <c r="O708" s="2">
        <v>234.5</v>
      </c>
      <c r="P708" s="2">
        <v>238.5</v>
      </c>
      <c r="Q708" s="2">
        <v>49.9</v>
      </c>
      <c r="R708" s="2">
        <v>0</v>
      </c>
      <c r="S708" s="4">
        <v>42242.603472164352</v>
      </c>
      <c r="T708" s="2">
        <f t="shared" ref="T708:T771" si="155">VLOOKUP($S708,$D$2:$Q$1416,2)</f>
        <v>19.2</v>
      </c>
      <c r="U708" s="2">
        <f t="shared" ref="U708:U771" si="156">VLOOKUP($S708,$D$2:$Q$1416,3)</f>
        <v>13.1</v>
      </c>
      <c r="V708" s="2">
        <f t="shared" ref="V708:V771" si="157">VLOOKUP($S708,$D$2:$Q$1416,4)</f>
        <v>21.7</v>
      </c>
      <c r="W708" s="2">
        <f t="shared" ref="W708:W771" si="158">VLOOKUP($S708,$D$2:$Q$1416,5)</f>
        <v>8.18</v>
      </c>
      <c r="X708" s="2">
        <f t="shared" ref="X708:X771" si="159">VLOOKUP($S708,$D$2:$Q$1416,6)</f>
        <v>12.66</v>
      </c>
      <c r="Y708" s="2">
        <f t="shared" ref="Y708:Y771" si="160">VLOOKUP($S708,$D$2:$Q$1416,7)</f>
        <v>9.66</v>
      </c>
      <c r="Z708" s="2">
        <f t="shared" ref="Z708:Z771" si="161">VLOOKUP($S708,$D$2:$Q$1416,8)</f>
        <v>0.65</v>
      </c>
      <c r="AA708" s="2">
        <f t="shared" ref="AA708:AA771" si="162">VLOOKUP($S708,$D$2:$Q$1416,9)</f>
        <v>405.59</v>
      </c>
      <c r="AB708" s="2">
        <f t="shared" ref="AB708:AB771" si="163">VLOOKUP($S708,$D$2:$Q$1416,10)</f>
        <v>7.5</v>
      </c>
      <c r="AC708" s="2">
        <f t="shared" ref="AC708:AC771" si="164">VLOOKUP($S708,$D$2:$Q$1416,11)</f>
        <v>234</v>
      </c>
      <c r="AD708" s="2">
        <f t="shared" ref="AD708:AD771" si="165">VLOOKUP($S708,$D$2:$Q$1416,12)</f>
        <v>232.5</v>
      </c>
      <c r="AE708" s="2">
        <f t="shared" ref="AE708:AE771" si="166">VLOOKUP($S708,$D$2:$Q$1416,13)</f>
        <v>236</v>
      </c>
      <c r="AF708" s="2">
        <f t="shared" ref="AF708:AF771" si="167">VLOOKUP($S708,$D$2:$Q$1416,14)</f>
        <v>50</v>
      </c>
    </row>
    <row r="709" spans="1:32" x14ac:dyDescent="0.2">
      <c r="A709" s="2" t="s">
        <v>37</v>
      </c>
      <c r="B709" s="2" t="s">
        <v>745</v>
      </c>
      <c r="C709" s="3" t="str">
        <f t="shared" si="154"/>
        <v>26-08-2015 13-42-06</v>
      </c>
      <c r="D709" s="4">
        <v>42242.570902719905</v>
      </c>
      <c r="E709" s="2">
        <v>16.899999999999999</v>
      </c>
      <c r="F709" s="2">
        <v>13.1</v>
      </c>
      <c r="G709" s="2">
        <v>23.5</v>
      </c>
      <c r="H709" s="2">
        <v>8.32</v>
      </c>
      <c r="I709" s="2">
        <v>12.67</v>
      </c>
      <c r="J709" s="2">
        <v>9.56</v>
      </c>
      <c r="K709" s="2">
        <v>0.66</v>
      </c>
      <c r="L709" s="2">
        <v>409.57</v>
      </c>
      <c r="M709" s="2">
        <v>9.8000000000000007</v>
      </c>
      <c r="N709" s="2">
        <v>236.6</v>
      </c>
      <c r="O709" s="2">
        <v>234.4</v>
      </c>
      <c r="P709" s="2">
        <v>238.4</v>
      </c>
      <c r="Q709" s="2">
        <v>49.9</v>
      </c>
      <c r="R709" s="2">
        <v>0</v>
      </c>
      <c r="S709" s="4">
        <v>42242.603587905091</v>
      </c>
      <c r="T709" s="2">
        <f t="shared" si="155"/>
        <v>18.899999999999999</v>
      </c>
      <c r="U709" s="2">
        <f t="shared" si="156"/>
        <v>13.5</v>
      </c>
      <c r="V709" s="2">
        <f t="shared" si="157"/>
        <v>22</v>
      </c>
      <c r="W709" s="2">
        <f t="shared" si="158"/>
        <v>8.2200000000000006</v>
      </c>
      <c r="X709" s="2">
        <f t="shared" si="159"/>
        <v>12.75</v>
      </c>
      <c r="Y709" s="2">
        <f t="shared" si="160"/>
        <v>9.75</v>
      </c>
      <c r="Z709" s="2">
        <f t="shared" si="161"/>
        <v>0.64</v>
      </c>
      <c r="AA709" s="2">
        <f t="shared" si="162"/>
        <v>405.65</v>
      </c>
      <c r="AB709" s="2">
        <f t="shared" si="163"/>
        <v>7.4</v>
      </c>
      <c r="AC709" s="2">
        <f t="shared" si="164"/>
        <v>234</v>
      </c>
      <c r="AD709" s="2">
        <f t="shared" si="165"/>
        <v>232.6</v>
      </c>
      <c r="AE709" s="2">
        <f t="shared" si="166"/>
        <v>236</v>
      </c>
      <c r="AF709" s="2">
        <f t="shared" si="167"/>
        <v>50</v>
      </c>
    </row>
    <row r="710" spans="1:32" x14ac:dyDescent="0.2">
      <c r="A710" s="2" t="s">
        <v>37</v>
      </c>
      <c r="B710" s="2" t="s">
        <v>746</v>
      </c>
      <c r="C710" s="3" t="str">
        <f t="shared" si="154"/>
        <v>26-08-2015 13-42-12</v>
      </c>
      <c r="D710" s="4">
        <v>42242.570972164351</v>
      </c>
      <c r="E710" s="2">
        <v>17.5</v>
      </c>
      <c r="F710" s="2">
        <v>12.4</v>
      </c>
      <c r="G710" s="2">
        <v>23.8</v>
      </c>
      <c r="H710" s="2">
        <v>8.2899999999999991</v>
      </c>
      <c r="I710" s="2">
        <v>12.72</v>
      </c>
      <c r="J710" s="2">
        <v>9.64</v>
      </c>
      <c r="K710" s="2">
        <v>0.65</v>
      </c>
      <c r="L710" s="2">
        <v>409.46</v>
      </c>
      <c r="M710" s="2">
        <v>10.6</v>
      </c>
      <c r="N710" s="2">
        <v>236.5</v>
      </c>
      <c r="O710" s="2">
        <v>234.4</v>
      </c>
      <c r="P710" s="2">
        <v>238.3</v>
      </c>
      <c r="Q710" s="2">
        <v>49.9</v>
      </c>
      <c r="R710" s="2">
        <v>0</v>
      </c>
      <c r="S710" s="4">
        <v>42242.603703645837</v>
      </c>
      <c r="T710" s="2">
        <f t="shared" si="155"/>
        <v>41.5</v>
      </c>
      <c r="U710" s="2">
        <f t="shared" si="156"/>
        <v>35.6</v>
      </c>
      <c r="V710" s="2">
        <f t="shared" si="157"/>
        <v>44</v>
      </c>
      <c r="W710" s="2">
        <f t="shared" si="158"/>
        <v>20.29</v>
      </c>
      <c r="X710" s="2">
        <f t="shared" si="159"/>
        <v>28.29</v>
      </c>
      <c r="Y710" s="2">
        <f t="shared" si="160"/>
        <v>19.72</v>
      </c>
      <c r="Z710" s="2">
        <f t="shared" si="161"/>
        <v>0.72</v>
      </c>
      <c r="AA710" s="2">
        <f t="shared" si="162"/>
        <v>404.43</v>
      </c>
      <c r="AB710" s="2">
        <f t="shared" si="163"/>
        <v>7.4</v>
      </c>
      <c r="AC710" s="2">
        <f t="shared" si="164"/>
        <v>233.2</v>
      </c>
      <c r="AD710" s="2">
        <f t="shared" si="165"/>
        <v>231.9</v>
      </c>
      <c r="AE710" s="2">
        <f t="shared" si="166"/>
        <v>235.4</v>
      </c>
      <c r="AF710" s="2">
        <f t="shared" si="167"/>
        <v>50</v>
      </c>
    </row>
    <row r="711" spans="1:32" x14ac:dyDescent="0.2">
      <c r="A711" s="2" t="s">
        <v>37</v>
      </c>
      <c r="B711" s="2" t="s">
        <v>747</v>
      </c>
      <c r="C711" s="3" t="str">
        <f t="shared" si="154"/>
        <v>26-08-2015 13-42-18</v>
      </c>
      <c r="D711" s="4">
        <v>42242.571041608797</v>
      </c>
      <c r="E711" s="2">
        <v>17.8</v>
      </c>
      <c r="F711" s="2">
        <v>12.2</v>
      </c>
      <c r="G711" s="2">
        <v>24.5</v>
      </c>
      <c r="H711" s="2">
        <v>8.44</v>
      </c>
      <c r="I711" s="2">
        <v>12.91</v>
      </c>
      <c r="J711" s="2">
        <v>9.77</v>
      </c>
      <c r="K711" s="2">
        <v>0.65</v>
      </c>
      <c r="L711" s="2">
        <v>409.57</v>
      </c>
      <c r="M711" s="2">
        <v>11.3</v>
      </c>
      <c r="N711" s="2">
        <v>236.7</v>
      </c>
      <c r="O711" s="2">
        <v>234.5</v>
      </c>
      <c r="P711" s="2">
        <v>238.2</v>
      </c>
      <c r="Q711" s="2">
        <v>49.9</v>
      </c>
      <c r="R711" s="2">
        <v>0</v>
      </c>
      <c r="S711" s="4">
        <v>42242.603819386575</v>
      </c>
      <c r="T711" s="2">
        <f t="shared" si="155"/>
        <v>42.3</v>
      </c>
      <c r="U711" s="2">
        <f t="shared" si="156"/>
        <v>36.5</v>
      </c>
      <c r="V711" s="2">
        <f t="shared" si="157"/>
        <v>44.3</v>
      </c>
      <c r="W711" s="2">
        <f t="shared" si="158"/>
        <v>20.59</v>
      </c>
      <c r="X711" s="2">
        <f t="shared" si="159"/>
        <v>28.75</v>
      </c>
      <c r="Y711" s="2">
        <f t="shared" si="160"/>
        <v>20.059999999999999</v>
      </c>
      <c r="Z711" s="2">
        <f t="shared" si="161"/>
        <v>0.72</v>
      </c>
      <c r="AA711" s="2">
        <f t="shared" si="162"/>
        <v>404.32</v>
      </c>
      <c r="AB711" s="2">
        <f t="shared" si="163"/>
        <v>6.9</v>
      </c>
      <c r="AC711" s="2">
        <f t="shared" si="164"/>
        <v>233.1</v>
      </c>
      <c r="AD711" s="2">
        <f t="shared" si="165"/>
        <v>231.9</v>
      </c>
      <c r="AE711" s="2">
        <f t="shared" si="166"/>
        <v>235.3</v>
      </c>
      <c r="AF711" s="2">
        <f t="shared" si="167"/>
        <v>50</v>
      </c>
    </row>
    <row r="712" spans="1:32" x14ac:dyDescent="0.2">
      <c r="A712" s="2" t="s">
        <v>37</v>
      </c>
      <c r="B712" s="2" t="s">
        <v>748</v>
      </c>
      <c r="C712" s="3" t="str">
        <f t="shared" si="154"/>
        <v>26-08-2015 13-42-24</v>
      </c>
      <c r="D712" s="4">
        <v>42242.571111053243</v>
      </c>
      <c r="E712" s="2">
        <v>36.200000000000003</v>
      </c>
      <c r="F712" s="2">
        <v>34.4</v>
      </c>
      <c r="G712" s="2">
        <v>43</v>
      </c>
      <c r="H712" s="2">
        <v>19.149999999999999</v>
      </c>
      <c r="I712" s="2">
        <v>26.83</v>
      </c>
      <c r="J712" s="2">
        <v>18.79</v>
      </c>
      <c r="K712" s="2">
        <v>0.71</v>
      </c>
      <c r="L712" s="2">
        <v>408.76</v>
      </c>
      <c r="M712" s="2">
        <v>8.4</v>
      </c>
      <c r="N712" s="2">
        <v>235.7</v>
      </c>
      <c r="O712" s="2">
        <v>234.1</v>
      </c>
      <c r="P712" s="2">
        <v>238.2</v>
      </c>
      <c r="Q712" s="2">
        <v>49.9</v>
      </c>
      <c r="R712" s="2">
        <v>0</v>
      </c>
      <c r="S712" s="4">
        <v>42242.603935127314</v>
      </c>
      <c r="T712" s="2">
        <f t="shared" si="155"/>
        <v>42.6</v>
      </c>
      <c r="U712" s="2">
        <f t="shared" si="156"/>
        <v>36.700000000000003</v>
      </c>
      <c r="V712" s="2">
        <f t="shared" si="157"/>
        <v>45</v>
      </c>
      <c r="W712" s="2">
        <f t="shared" si="158"/>
        <v>20.73</v>
      </c>
      <c r="X712" s="2">
        <f t="shared" si="159"/>
        <v>29.03</v>
      </c>
      <c r="Y712" s="2">
        <f t="shared" si="160"/>
        <v>20.32</v>
      </c>
      <c r="Z712" s="2">
        <f t="shared" si="161"/>
        <v>0.71</v>
      </c>
      <c r="AA712" s="2">
        <f t="shared" si="162"/>
        <v>404.32</v>
      </c>
      <c r="AB712" s="2">
        <f t="shared" si="163"/>
        <v>7.4</v>
      </c>
      <c r="AC712" s="2">
        <f t="shared" si="164"/>
        <v>233.1</v>
      </c>
      <c r="AD712" s="2">
        <f t="shared" si="165"/>
        <v>231.8</v>
      </c>
      <c r="AE712" s="2">
        <f t="shared" si="166"/>
        <v>235.4</v>
      </c>
      <c r="AF712" s="2">
        <f t="shared" si="167"/>
        <v>50</v>
      </c>
    </row>
    <row r="713" spans="1:32" x14ac:dyDescent="0.2">
      <c r="A713" s="2" t="s">
        <v>37</v>
      </c>
      <c r="B713" s="2" t="s">
        <v>749</v>
      </c>
      <c r="C713" s="3" t="str">
        <f t="shared" si="154"/>
        <v>26-08-2015 13-42-30</v>
      </c>
      <c r="D713" s="4">
        <v>42242.571180497682</v>
      </c>
      <c r="E713" s="2">
        <v>38.799999999999997</v>
      </c>
      <c r="F713" s="2">
        <v>35.299999999999997</v>
      </c>
      <c r="G713" s="2">
        <v>46.9</v>
      </c>
      <c r="H713" s="2">
        <v>20.55</v>
      </c>
      <c r="I713" s="2">
        <v>28.58</v>
      </c>
      <c r="J713" s="2">
        <v>19.86</v>
      </c>
      <c r="K713" s="2">
        <v>0.72</v>
      </c>
      <c r="L713" s="2">
        <v>408.76</v>
      </c>
      <c r="M713" s="2">
        <v>10.199999999999999</v>
      </c>
      <c r="N713" s="2">
        <v>235.8</v>
      </c>
      <c r="O713" s="2">
        <v>234.2</v>
      </c>
      <c r="P713" s="2">
        <v>238</v>
      </c>
      <c r="Q713" s="2">
        <v>49.9</v>
      </c>
      <c r="R713" s="2">
        <v>0</v>
      </c>
      <c r="S713" s="4">
        <v>42242.604050868053</v>
      </c>
      <c r="T713" s="2">
        <f t="shared" si="155"/>
        <v>20</v>
      </c>
      <c r="U713" s="2">
        <f t="shared" si="156"/>
        <v>13.5</v>
      </c>
      <c r="V713" s="2">
        <f t="shared" si="157"/>
        <v>21.7</v>
      </c>
      <c r="W713" s="2">
        <f t="shared" si="158"/>
        <v>8.35</v>
      </c>
      <c r="X713" s="2">
        <f t="shared" si="159"/>
        <v>12.95</v>
      </c>
      <c r="Y713" s="2">
        <f t="shared" si="160"/>
        <v>9.9</v>
      </c>
      <c r="Z713" s="2">
        <f t="shared" si="161"/>
        <v>0.64</v>
      </c>
      <c r="AA713" s="2">
        <f t="shared" si="162"/>
        <v>406.05</v>
      </c>
      <c r="AB713" s="2">
        <f t="shared" si="163"/>
        <v>7</v>
      </c>
      <c r="AC713" s="2">
        <f t="shared" si="164"/>
        <v>234.2</v>
      </c>
      <c r="AD713" s="2">
        <f t="shared" si="165"/>
        <v>232.8</v>
      </c>
      <c r="AE713" s="2">
        <f t="shared" si="166"/>
        <v>236.3</v>
      </c>
      <c r="AF713" s="2">
        <f t="shared" si="167"/>
        <v>49.9</v>
      </c>
    </row>
    <row r="714" spans="1:32" x14ac:dyDescent="0.2">
      <c r="A714" s="2" t="s">
        <v>37</v>
      </c>
      <c r="B714" s="2" t="s">
        <v>750</v>
      </c>
      <c r="C714" s="3" t="str">
        <f t="shared" si="154"/>
        <v>26-08-2015 13-42-36</v>
      </c>
      <c r="D714" s="4">
        <v>42242.571249942128</v>
      </c>
      <c r="E714" s="2">
        <v>39.5</v>
      </c>
      <c r="F714" s="2">
        <v>34.200000000000003</v>
      </c>
      <c r="G714" s="2">
        <v>48.2</v>
      </c>
      <c r="H714" s="2">
        <v>20.7</v>
      </c>
      <c r="I714" s="2">
        <v>28.8</v>
      </c>
      <c r="J714" s="2">
        <v>20.03</v>
      </c>
      <c r="K714" s="2">
        <v>0.72</v>
      </c>
      <c r="L714" s="2">
        <v>408.88</v>
      </c>
      <c r="M714" s="2">
        <v>11.6</v>
      </c>
      <c r="N714" s="2">
        <v>235.9</v>
      </c>
      <c r="O714" s="2">
        <v>234.3</v>
      </c>
      <c r="P714" s="2">
        <v>238</v>
      </c>
      <c r="Q714" s="2">
        <v>50</v>
      </c>
      <c r="R714" s="2">
        <v>0</v>
      </c>
      <c r="S714" s="4">
        <v>42242.604166608799</v>
      </c>
      <c r="T714" s="2">
        <f t="shared" si="155"/>
        <v>19.2</v>
      </c>
      <c r="U714" s="2">
        <f t="shared" si="156"/>
        <v>13.4</v>
      </c>
      <c r="V714" s="2">
        <f t="shared" si="157"/>
        <v>21.3</v>
      </c>
      <c r="W714" s="2">
        <f t="shared" si="158"/>
        <v>8.1300000000000008</v>
      </c>
      <c r="X714" s="2">
        <f t="shared" si="159"/>
        <v>12.66</v>
      </c>
      <c r="Y714" s="2">
        <f t="shared" si="160"/>
        <v>9.7100000000000009</v>
      </c>
      <c r="Z714" s="2">
        <f t="shared" si="161"/>
        <v>0.64</v>
      </c>
      <c r="AA714" s="2">
        <f t="shared" si="162"/>
        <v>406.57</v>
      </c>
      <c r="AB714" s="2">
        <f t="shared" si="163"/>
        <v>7</v>
      </c>
      <c r="AC714" s="2">
        <f t="shared" si="164"/>
        <v>234.4</v>
      </c>
      <c r="AD714" s="2">
        <f t="shared" si="165"/>
        <v>233.2</v>
      </c>
      <c r="AE714" s="2">
        <f t="shared" si="166"/>
        <v>236.6</v>
      </c>
      <c r="AF714" s="2">
        <f t="shared" si="167"/>
        <v>50</v>
      </c>
    </row>
    <row r="715" spans="1:32" x14ac:dyDescent="0.2">
      <c r="A715" s="2" t="s">
        <v>37</v>
      </c>
      <c r="B715" s="2" t="s">
        <v>751</v>
      </c>
      <c r="C715" s="3" t="str">
        <f t="shared" si="154"/>
        <v>26-08-2015 13-42-42</v>
      </c>
      <c r="D715" s="4">
        <v>42242.571319386574</v>
      </c>
      <c r="E715" s="2">
        <v>40</v>
      </c>
      <c r="F715" s="2">
        <v>34.200000000000003</v>
      </c>
      <c r="G715" s="2">
        <v>48.4</v>
      </c>
      <c r="H715" s="2">
        <v>20.85</v>
      </c>
      <c r="I715" s="2">
        <v>28.97</v>
      </c>
      <c r="J715" s="2">
        <v>20.11</v>
      </c>
      <c r="K715" s="2">
        <v>0.72</v>
      </c>
      <c r="L715" s="2">
        <v>408.88</v>
      </c>
      <c r="M715" s="2">
        <v>11.7</v>
      </c>
      <c r="N715" s="2">
        <v>235.9</v>
      </c>
      <c r="O715" s="2">
        <v>234.3</v>
      </c>
      <c r="P715" s="2">
        <v>238</v>
      </c>
      <c r="Q715" s="2">
        <v>50</v>
      </c>
      <c r="R715" s="2">
        <v>0</v>
      </c>
      <c r="S715" s="4">
        <v>42242.604282349537</v>
      </c>
      <c r="T715" s="2">
        <f t="shared" si="155"/>
        <v>19.3</v>
      </c>
      <c r="U715" s="2">
        <f t="shared" si="156"/>
        <v>13.5</v>
      </c>
      <c r="V715" s="2">
        <f t="shared" si="157"/>
        <v>20.7</v>
      </c>
      <c r="W715" s="2">
        <f t="shared" si="158"/>
        <v>8.08</v>
      </c>
      <c r="X715" s="2">
        <f t="shared" si="159"/>
        <v>12.56</v>
      </c>
      <c r="Y715" s="2">
        <f t="shared" si="160"/>
        <v>9.6199999999999992</v>
      </c>
      <c r="Z715" s="2">
        <f t="shared" si="161"/>
        <v>0.64</v>
      </c>
      <c r="AA715" s="2">
        <f t="shared" si="162"/>
        <v>406.34</v>
      </c>
      <c r="AB715" s="2">
        <f t="shared" si="163"/>
        <v>6.3</v>
      </c>
      <c r="AC715" s="2">
        <f t="shared" si="164"/>
        <v>234.2</v>
      </c>
      <c r="AD715" s="2">
        <f t="shared" si="165"/>
        <v>233.1</v>
      </c>
      <c r="AE715" s="2">
        <f t="shared" si="166"/>
        <v>236.5</v>
      </c>
      <c r="AF715" s="2">
        <f t="shared" si="167"/>
        <v>50</v>
      </c>
    </row>
    <row r="716" spans="1:32" x14ac:dyDescent="0.2">
      <c r="A716" s="2" t="s">
        <v>37</v>
      </c>
      <c r="B716" s="2" t="s">
        <v>752</v>
      </c>
      <c r="C716" s="3" t="str">
        <f t="shared" si="154"/>
        <v>26-08-2015 13-42-48</v>
      </c>
      <c r="D716" s="4">
        <v>42242.57138883102</v>
      </c>
      <c r="E716" s="2">
        <v>25</v>
      </c>
      <c r="F716" s="2">
        <v>17.899999999999999</v>
      </c>
      <c r="G716" s="2">
        <v>32</v>
      </c>
      <c r="H716" s="2">
        <v>12.11</v>
      </c>
      <c r="I716" s="2">
        <v>17.73</v>
      </c>
      <c r="J716" s="2">
        <v>12.95</v>
      </c>
      <c r="K716" s="2">
        <v>0.68</v>
      </c>
      <c r="L716" s="2">
        <v>409.51</v>
      </c>
      <c r="M716" s="2">
        <v>12.2</v>
      </c>
      <c r="N716" s="2">
        <v>236.6</v>
      </c>
      <c r="O716" s="2">
        <v>234.6</v>
      </c>
      <c r="P716" s="2">
        <v>238.1</v>
      </c>
      <c r="Q716" s="2">
        <v>49.9</v>
      </c>
      <c r="R716" s="2">
        <v>0</v>
      </c>
      <c r="S716" s="4">
        <v>42242.604398090276</v>
      </c>
      <c r="T716" s="2">
        <f t="shared" si="155"/>
        <v>19</v>
      </c>
      <c r="U716" s="2">
        <f t="shared" si="156"/>
        <v>13.4</v>
      </c>
      <c r="V716" s="2">
        <f t="shared" si="157"/>
        <v>21.2</v>
      </c>
      <c r="W716" s="2">
        <f t="shared" si="158"/>
        <v>8.09</v>
      </c>
      <c r="X716" s="2">
        <f t="shared" si="159"/>
        <v>12.59</v>
      </c>
      <c r="Y716" s="2">
        <f t="shared" si="160"/>
        <v>9.64</v>
      </c>
      <c r="Z716" s="2">
        <f t="shared" si="161"/>
        <v>0.64</v>
      </c>
      <c r="AA716" s="2">
        <f t="shared" si="162"/>
        <v>406.28</v>
      </c>
      <c r="AB716" s="2">
        <f t="shared" si="163"/>
        <v>7</v>
      </c>
      <c r="AC716" s="2">
        <f t="shared" si="164"/>
        <v>234.4</v>
      </c>
      <c r="AD716" s="2">
        <f t="shared" si="165"/>
        <v>232.9</v>
      </c>
      <c r="AE716" s="2">
        <f t="shared" si="166"/>
        <v>236.4</v>
      </c>
      <c r="AF716" s="2">
        <f t="shared" si="167"/>
        <v>50</v>
      </c>
    </row>
    <row r="717" spans="1:32" x14ac:dyDescent="0.2">
      <c r="A717" s="2" t="s">
        <v>37</v>
      </c>
      <c r="B717" s="2" t="s">
        <v>753</v>
      </c>
      <c r="C717" s="3" t="str">
        <f t="shared" si="154"/>
        <v>26-08-2015 13-42-54</v>
      </c>
      <c r="D717" s="4">
        <v>42242.571458275466</v>
      </c>
      <c r="E717" s="2">
        <v>16.7</v>
      </c>
      <c r="F717" s="2">
        <v>12.9</v>
      </c>
      <c r="G717" s="2">
        <v>24.1</v>
      </c>
      <c r="H717" s="2">
        <v>8.34</v>
      </c>
      <c r="I717" s="2">
        <v>12.72</v>
      </c>
      <c r="J717" s="2">
        <v>9.6</v>
      </c>
      <c r="K717" s="2">
        <v>0.66</v>
      </c>
      <c r="L717" s="2">
        <v>409.51</v>
      </c>
      <c r="M717" s="2">
        <v>10.4</v>
      </c>
      <c r="N717" s="2">
        <v>236.6</v>
      </c>
      <c r="O717" s="2">
        <v>234.5</v>
      </c>
      <c r="P717" s="2">
        <v>238.2</v>
      </c>
      <c r="Q717" s="2">
        <v>49.9</v>
      </c>
      <c r="R717" s="2">
        <v>0</v>
      </c>
      <c r="S717" s="4">
        <v>42242.604513831022</v>
      </c>
      <c r="T717" s="2">
        <f t="shared" si="155"/>
        <v>19.3</v>
      </c>
      <c r="U717" s="2">
        <f t="shared" si="156"/>
        <v>13.3</v>
      </c>
      <c r="V717" s="2">
        <f t="shared" si="157"/>
        <v>20.9</v>
      </c>
      <c r="W717" s="2">
        <f t="shared" si="158"/>
        <v>8.1199999999999992</v>
      </c>
      <c r="X717" s="2">
        <f t="shared" si="159"/>
        <v>12.56</v>
      </c>
      <c r="Y717" s="2">
        <f t="shared" si="160"/>
        <v>9.58</v>
      </c>
      <c r="Z717" s="2">
        <f t="shared" si="161"/>
        <v>0.65</v>
      </c>
      <c r="AA717" s="2">
        <f t="shared" si="162"/>
        <v>406.22</v>
      </c>
      <c r="AB717" s="2">
        <f t="shared" si="163"/>
        <v>6.6</v>
      </c>
      <c r="AC717" s="2">
        <f t="shared" si="164"/>
        <v>234.3</v>
      </c>
      <c r="AD717" s="2">
        <f t="shared" si="165"/>
        <v>233</v>
      </c>
      <c r="AE717" s="2">
        <f t="shared" si="166"/>
        <v>236.3</v>
      </c>
      <c r="AF717" s="2">
        <f t="shared" si="167"/>
        <v>50</v>
      </c>
    </row>
    <row r="718" spans="1:32" x14ac:dyDescent="0.2">
      <c r="A718" s="2" t="s">
        <v>37</v>
      </c>
      <c r="B718" s="2" t="s">
        <v>754</v>
      </c>
      <c r="C718" s="3" t="str">
        <f t="shared" si="154"/>
        <v>26-08-2015 13-43-00</v>
      </c>
      <c r="D718" s="4">
        <v>42242.571527719905</v>
      </c>
      <c r="E718" s="2">
        <v>17.600000000000001</v>
      </c>
      <c r="F718" s="2">
        <v>12</v>
      </c>
      <c r="G718" s="2">
        <v>24.3</v>
      </c>
      <c r="H718" s="2">
        <v>8.33</v>
      </c>
      <c r="I718" s="2">
        <v>12.76</v>
      </c>
      <c r="J718" s="2">
        <v>9.67</v>
      </c>
      <c r="K718" s="2">
        <v>0.65</v>
      </c>
      <c r="L718" s="2">
        <v>409.46</v>
      </c>
      <c r="M718" s="2">
        <v>11</v>
      </c>
      <c r="N718" s="2">
        <v>236.7</v>
      </c>
      <c r="O718" s="2">
        <v>234.5</v>
      </c>
      <c r="P718" s="2">
        <v>238</v>
      </c>
      <c r="Q718" s="2">
        <v>49.9</v>
      </c>
      <c r="R718" s="2">
        <v>0</v>
      </c>
      <c r="S718" s="4">
        <v>42242.604629571761</v>
      </c>
      <c r="T718" s="2">
        <f t="shared" si="155"/>
        <v>19.399999999999999</v>
      </c>
      <c r="U718" s="2">
        <f t="shared" si="156"/>
        <v>13.2</v>
      </c>
      <c r="V718" s="2">
        <f t="shared" si="157"/>
        <v>20.9</v>
      </c>
      <c r="W718" s="2">
        <f t="shared" si="158"/>
        <v>8.09</v>
      </c>
      <c r="X718" s="2">
        <f t="shared" si="159"/>
        <v>12.56</v>
      </c>
      <c r="Y718" s="2">
        <f t="shared" si="160"/>
        <v>9.6</v>
      </c>
      <c r="Z718" s="2">
        <f t="shared" si="161"/>
        <v>0.64</v>
      </c>
      <c r="AA718" s="2">
        <f t="shared" si="162"/>
        <v>406.11</v>
      </c>
      <c r="AB718" s="2">
        <f t="shared" si="163"/>
        <v>6.7</v>
      </c>
      <c r="AC718" s="2">
        <f t="shared" si="164"/>
        <v>234.2</v>
      </c>
      <c r="AD718" s="2">
        <f t="shared" si="165"/>
        <v>233</v>
      </c>
      <c r="AE718" s="2">
        <f t="shared" si="166"/>
        <v>236.2</v>
      </c>
      <c r="AF718" s="2">
        <f t="shared" si="167"/>
        <v>49.9</v>
      </c>
    </row>
    <row r="719" spans="1:32" x14ac:dyDescent="0.2">
      <c r="A719" s="2" t="s">
        <v>37</v>
      </c>
      <c r="B719" s="2" t="s">
        <v>755</v>
      </c>
      <c r="C719" s="3" t="str">
        <f t="shared" si="154"/>
        <v>26-08-2015 13-43-06</v>
      </c>
      <c r="D719" s="4">
        <v>42242.571597164351</v>
      </c>
      <c r="E719" s="2">
        <v>17.100000000000001</v>
      </c>
      <c r="F719" s="2">
        <v>12.2</v>
      </c>
      <c r="G719" s="2">
        <v>24</v>
      </c>
      <c r="H719" s="2">
        <v>8.31</v>
      </c>
      <c r="I719" s="2">
        <v>12.62</v>
      </c>
      <c r="J719" s="2">
        <v>9.49</v>
      </c>
      <c r="K719" s="2">
        <v>0.66</v>
      </c>
      <c r="L719" s="2">
        <v>409.34</v>
      </c>
      <c r="M719" s="2">
        <v>10.8</v>
      </c>
      <c r="N719" s="2">
        <v>236.7</v>
      </c>
      <c r="O719" s="2">
        <v>234.4</v>
      </c>
      <c r="P719" s="2">
        <v>237.9</v>
      </c>
      <c r="Q719" s="2">
        <v>49.9</v>
      </c>
      <c r="R719" s="2">
        <v>0</v>
      </c>
      <c r="S719" s="4">
        <v>42242.604745312499</v>
      </c>
      <c r="T719" s="2">
        <f t="shared" si="155"/>
        <v>18.8</v>
      </c>
      <c r="U719" s="2">
        <f t="shared" si="156"/>
        <v>13.7</v>
      </c>
      <c r="V719" s="2">
        <f t="shared" si="157"/>
        <v>20.9</v>
      </c>
      <c r="W719" s="2">
        <f t="shared" si="158"/>
        <v>8.09</v>
      </c>
      <c r="X719" s="2">
        <f t="shared" si="159"/>
        <v>12.53</v>
      </c>
      <c r="Y719" s="2">
        <f t="shared" si="160"/>
        <v>9.57</v>
      </c>
      <c r="Z719" s="2">
        <f t="shared" si="161"/>
        <v>0.65</v>
      </c>
      <c r="AA719" s="2">
        <f t="shared" si="162"/>
        <v>406.11</v>
      </c>
      <c r="AB719" s="2">
        <f t="shared" si="163"/>
        <v>6.3</v>
      </c>
      <c r="AC719" s="2">
        <f t="shared" si="164"/>
        <v>234.2</v>
      </c>
      <c r="AD719" s="2">
        <f t="shared" si="165"/>
        <v>233</v>
      </c>
      <c r="AE719" s="2">
        <f t="shared" si="166"/>
        <v>236.2</v>
      </c>
      <c r="AF719" s="2">
        <f t="shared" si="167"/>
        <v>50</v>
      </c>
    </row>
    <row r="720" spans="1:32" x14ac:dyDescent="0.2">
      <c r="A720" s="2" t="s">
        <v>37</v>
      </c>
      <c r="B720" s="2" t="s">
        <v>756</v>
      </c>
      <c r="C720" s="3" t="str">
        <f t="shared" si="154"/>
        <v>26-08-2015 13-43-12</v>
      </c>
      <c r="D720" s="4">
        <v>42242.571666608797</v>
      </c>
      <c r="E720" s="2">
        <v>17.600000000000001</v>
      </c>
      <c r="F720" s="2">
        <v>11.4</v>
      </c>
      <c r="G720" s="2">
        <v>24.4</v>
      </c>
      <c r="H720" s="2">
        <v>8.32</v>
      </c>
      <c r="I720" s="2">
        <v>12.65</v>
      </c>
      <c r="J720" s="2">
        <v>9.52</v>
      </c>
      <c r="K720" s="2">
        <v>0.66</v>
      </c>
      <c r="L720" s="2">
        <v>409.51</v>
      </c>
      <c r="M720" s="2">
        <v>11.5</v>
      </c>
      <c r="N720" s="2">
        <v>236.8</v>
      </c>
      <c r="O720" s="2">
        <v>234.6</v>
      </c>
      <c r="P720" s="2">
        <v>237.9</v>
      </c>
      <c r="Q720" s="2">
        <v>49.9</v>
      </c>
      <c r="R720" s="2">
        <v>0</v>
      </c>
      <c r="S720" s="4">
        <v>42242.604861053238</v>
      </c>
      <c r="T720" s="2">
        <f t="shared" si="155"/>
        <v>37.200000000000003</v>
      </c>
      <c r="U720" s="2">
        <f t="shared" si="156"/>
        <v>31.6</v>
      </c>
      <c r="V720" s="2">
        <f t="shared" si="157"/>
        <v>38.200000000000003</v>
      </c>
      <c r="W720" s="2">
        <f t="shared" si="158"/>
        <v>17.66</v>
      </c>
      <c r="X720" s="2">
        <f t="shared" si="159"/>
        <v>25.05</v>
      </c>
      <c r="Y720" s="2">
        <f t="shared" si="160"/>
        <v>17.77</v>
      </c>
      <c r="Z720" s="2">
        <f t="shared" si="161"/>
        <v>0.7</v>
      </c>
      <c r="AA720" s="2">
        <f t="shared" si="162"/>
        <v>405.36</v>
      </c>
      <c r="AB720" s="2">
        <f t="shared" si="163"/>
        <v>6.1</v>
      </c>
      <c r="AC720" s="2">
        <f t="shared" si="164"/>
        <v>233.7</v>
      </c>
      <c r="AD720" s="2">
        <f t="shared" si="165"/>
        <v>232.6</v>
      </c>
      <c r="AE720" s="2">
        <f t="shared" si="166"/>
        <v>235.8</v>
      </c>
      <c r="AF720" s="2">
        <f t="shared" si="167"/>
        <v>50</v>
      </c>
    </row>
    <row r="721" spans="1:32" x14ac:dyDescent="0.2">
      <c r="A721" s="2" t="s">
        <v>37</v>
      </c>
      <c r="B721" s="2" t="s">
        <v>757</v>
      </c>
      <c r="C721" s="3" t="str">
        <f t="shared" si="154"/>
        <v>26-08-2015 13-43-18</v>
      </c>
      <c r="D721" s="4">
        <v>42242.571736053244</v>
      </c>
      <c r="E721" s="2">
        <v>17.600000000000001</v>
      </c>
      <c r="F721" s="2">
        <v>11.3</v>
      </c>
      <c r="G721" s="2">
        <v>24.5</v>
      </c>
      <c r="H721" s="2">
        <v>8.34</v>
      </c>
      <c r="I721" s="2">
        <v>12.64</v>
      </c>
      <c r="J721" s="2">
        <v>9.5</v>
      </c>
      <c r="K721" s="2">
        <v>0.66</v>
      </c>
      <c r="L721" s="2">
        <v>409.4</v>
      </c>
      <c r="M721" s="2">
        <v>11.6</v>
      </c>
      <c r="N721" s="2">
        <v>236.8</v>
      </c>
      <c r="O721" s="2">
        <v>234.5</v>
      </c>
      <c r="P721" s="2">
        <v>237.8</v>
      </c>
      <c r="Q721" s="2">
        <v>49.9</v>
      </c>
      <c r="R721" s="2">
        <v>0</v>
      </c>
      <c r="S721" s="4">
        <v>42242.604976793984</v>
      </c>
      <c r="T721" s="2">
        <f t="shared" si="155"/>
        <v>41.3</v>
      </c>
      <c r="U721" s="2">
        <f t="shared" si="156"/>
        <v>36.299999999999997</v>
      </c>
      <c r="V721" s="2">
        <f t="shared" si="157"/>
        <v>44.1</v>
      </c>
      <c r="W721" s="2">
        <f t="shared" si="158"/>
        <v>20.399999999999999</v>
      </c>
      <c r="X721" s="2">
        <f t="shared" si="159"/>
        <v>28.51</v>
      </c>
      <c r="Y721" s="2">
        <f t="shared" si="160"/>
        <v>19.91</v>
      </c>
      <c r="Z721" s="2">
        <f t="shared" si="161"/>
        <v>0.72</v>
      </c>
      <c r="AA721" s="2">
        <f t="shared" si="162"/>
        <v>405.53</v>
      </c>
      <c r="AB721" s="2">
        <f t="shared" si="163"/>
        <v>6.9</v>
      </c>
      <c r="AC721" s="2">
        <f t="shared" si="164"/>
        <v>233.9</v>
      </c>
      <c r="AD721" s="2">
        <f t="shared" si="165"/>
        <v>232.6</v>
      </c>
      <c r="AE721" s="2">
        <f t="shared" si="166"/>
        <v>235.9</v>
      </c>
      <c r="AF721" s="2">
        <f t="shared" si="167"/>
        <v>50</v>
      </c>
    </row>
    <row r="722" spans="1:32" x14ac:dyDescent="0.2">
      <c r="A722" s="2" t="s">
        <v>37</v>
      </c>
      <c r="B722" s="2" t="s">
        <v>758</v>
      </c>
      <c r="C722" s="3" t="str">
        <f t="shared" si="154"/>
        <v>26-08-2015 13-43-24</v>
      </c>
      <c r="D722" s="4">
        <v>42242.571805497682</v>
      </c>
      <c r="E722" s="2">
        <v>18.3</v>
      </c>
      <c r="F722" s="2">
        <v>10.8</v>
      </c>
      <c r="G722" s="2">
        <v>24.6</v>
      </c>
      <c r="H722" s="2">
        <v>8.31</v>
      </c>
      <c r="I722" s="2">
        <v>12.72</v>
      </c>
      <c r="J722" s="2">
        <v>9.6300000000000008</v>
      </c>
      <c r="K722" s="2">
        <v>0.65</v>
      </c>
      <c r="L722" s="2">
        <v>409.51</v>
      </c>
      <c r="M722" s="2">
        <v>12</v>
      </c>
      <c r="N722" s="2">
        <v>236.9</v>
      </c>
      <c r="O722" s="2">
        <v>234.6</v>
      </c>
      <c r="P722" s="2">
        <v>237.8</v>
      </c>
      <c r="Q722" s="2">
        <v>49.9</v>
      </c>
      <c r="R722" s="2">
        <v>0</v>
      </c>
      <c r="S722" s="4">
        <v>42242.605092534723</v>
      </c>
      <c r="T722" s="2">
        <f t="shared" si="155"/>
        <v>42.6</v>
      </c>
      <c r="U722" s="2">
        <f t="shared" si="156"/>
        <v>36</v>
      </c>
      <c r="V722" s="2">
        <f t="shared" si="157"/>
        <v>44.6</v>
      </c>
      <c r="W722" s="2">
        <f t="shared" si="158"/>
        <v>20.74</v>
      </c>
      <c r="X722" s="2">
        <f t="shared" si="159"/>
        <v>28.86</v>
      </c>
      <c r="Y722" s="2">
        <f t="shared" si="160"/>
        <v>20.059999999999999</v>
      </c>
      <c r="Z722" s="2">
        <f t="shared" si="161"/>
        <v>0.72</v>
      </c>
      <c r="AA722" s="2">
        <f t="shared" si="162"/>
        <v>405.47</v>
      </c>
      <c r="AB722" s="2">
        <f t="shared" si="163"/>
        <v>7.6</v>
      </c>
      <c r="AC722" s="2">
        <f t="shared" si="164"/>
        <v>233.7</v>
      </c>
      <c r="AD722" s="2">
        <f t="shared" si="165"/>
        <v>232.5</v>
      </c>
      <c r="AE722" s="2">
        <f t="shared" si="166"/>
        <v>236.1</v>
      </c>
      <c r="AF722" s="2">
        <f t="shared" si="167"/>
        <v>50</v>
      </c>
    </row>
    <row r="723" spans="1:32" x14ac:dyDescent="0.2">
      <c r="A723" s="2" t="s">
        <v>37</v>
      </c>
      <c r="B723" s="2" t="s">
        <v>759</v>
      </c>
      <c r="C723" s="3" t="str">
        <f t="shared" si="154"/>
        <v>26-08-2015 13-43-30</v>
      </c>
      <c r="D723" s="4">
        <v>42242.571874942128</v>
      </c>
      <c r="E723" s="2">
        <v>18.2</v>
      </c>
      <c r="F723" s="2">
        <v>10.9</v>
      </c>
      <c r="G723" s="2">
        <v>25</v>
      </c>
      <c r="H723" s="2">
        <v>8.35</v>
      </c>
      <c r="I723" s="2">
        <v>12.81</v>
      </c>
      <c r="J723" s="2">
        <v>9.7200000000000006</v>
      </c>
      <c r="K723" s="2">
        <v>0.65</v>
      </c>
      <c r="L723" s="2">
        <v>409.46</v>
      </c>
      <c r="M723" s="2">
        <v>12.4</v>
      </c>
      <c r="N723" s="2">
        <v>236.8</v>
      </c>
      <c r="O723" s="2">
        <v>234.5</v>
      </c>
      <c r="P723" s="2">
        <v>237.9</v>
      </c>
      <c r="Q723" s="2">
        <v>49.9</v>
      </c>
      <c r="R723" s="2">
        <v>0</v>
      </c>
      <c r="S723" s="4">
        <v>42242.605208275461</v>
      </c>
      <c r="T723" s="2">
        <f t="shared" si="155"/>
        <v>18.7</v>
      </c>
      <c r="U723" s="2">
        <f t="shared" si="156"/>
        <v>13.6</v>
      </c>
      <c r="V723" s="2">
        <f t="shared" si="157"/>
        <v>22</v>
      </c>
      <c r="W723" s="2">
        <f t="shared" si="158"/>
        <v>8.2899999999999991</v>
      </c>
      <c r="X723" s="2">
        <f t="shared" si="159"/>
        <v>12.74</v>
      </c>
      <c r="Y723" s="2">
        <f t="shared" si="160"/>
        <v>9.68</v>
      </c>
      <c r="Z723" s="2">
        <f t="shared" si="161"/>
        <v>0.65</v>
      </c>
      <c r="AA723" s="2">
        <f t="shared" si="162"/>
        <v>406.05</v>
      </c>
      <c r="AB723" s="2">
        <f t="shared" si="163"/>
        <v>7.1</v>
      </c>
      <c r="AC723" s="2">
        <f t="shared" si="164"/>
        <v>234.3</v>
      </c>
      <c r="AD723" s="2">
        <f t="shared" si="165"/>
        <v>232.8</v>
      </c>
      <c r="AE723" s="2">
        <f t="shared" si="166"/>
        <v>236.2</v>
      </c>
      <c r="AF723" s="2">
        <f t="shared" si="167"/>
        <v>49.9</v>
      </c>
    </row>
    <row r="724" spans="1:32" x14ac:dyDescent="0.2">
      <c r="A724" s="2" t="s">
        <v>37</v>
      </c>
      <c r="B724" s="2" t="s">
        <v>760</v>
      </c>
      <c r="C724" s="3" t="str">
        <f t="shared" si="154"/>
        <v>26-08-2015 13-43-36</v>
      </c>
      <c r="D724" s="4">
        <v>42242.571944386575</v>
      </c>
      <c r="E724" s="2">
        <v>18</v>
      </c>
      <c r="F724" s="2">
        <v>10.8</v>
      </c>
      <c r="G724" s="2">
        <v>25.1</v>
      </c>
      <c r="H724" s="2">
        <v>8.33</v>
      </c>
      <c r="I724" s="2">
        <v>12.75</v>
      </c>
      <c r="J724" s="2">
        <v>9.66</v>
      </c>
      <c r="K724" s="2">
        <v>0.65</v>
      </c>
      <c r="L724" s="2">
        <v>409.05</v>
      </c>
      <c r="M724" s="2">
        <v>12.6</v>
      </c>
      <c r="N724" s="2">
        <v>236.5</v>
      </c>
      <c r="O724" s="2">
        <v>234.4</v>
      </c>
      <c r="P724" s="2">
        <v>237.6</v>
      </c>
      <c r="Q724" s="2">
        <v>49.9</v>
      </c>
      <c r="R724" s="2">
        <v>0</v>
      </c>
      <c r="S724" s="4">
        <v>42242.605324016207</v>
      </c>
      <c r="T724" s="2">
        <f t="shared" si="155"/>
        <v>18.399999999999999</v>
      </c>
      <c r="U724" s="2">
        <f t="shared" si="156"/>
        <v>13.3</v>
      </c>
      <c r="V724" s="2">
        <f t="shared" si="157"/>
        <v>21.7</v>
      </c>
      <c r="W724" s="2">
        <f t="shared" si="158"/>
        <v>8.1300000000000008</v>
      </c>
      <c r="X724" s="2">
        <f t="shared" si="159"/>
        <v>12.53</v>
      </c>
      <c r="Y724" s="2">
        <f t="shared" si="160"/>
        <v>9.5299999999999994</v>
      </c>
      <c r="Z724" s="2">
        <f t="shared" si="161"/>
        <v>0.65</v>
      </c>
      <c r="AA724" s="2">
        <f t="shared" si="162"/>
        <v>405.88</v>
      </c>
      <c r="AB724" s="2">
        <f t="shared" si="163"/>
        <v>7</v>
      </c>
      <c r="AC724" s="2">
        <f t="shared" si="164"/>
        <v>234.2</v>
      </c>
      <c r="AD724" s="2">
        <f t="shared" si="165"/>
        <v>232.7</v>
      </c>
      <c r="AE724" s="2">
        <f t="shared" si="166"/>
        <v>236.1</v>
      </c>
      <c r="AF724" s="2">
        <f t="shared" si="167"/>
        <v>50</v>
      </c>
    </row>
    <row r="725" spans="1:32" x14ac:dyDescent="0.2">
      <c r="A725" s="2" t="s">
        <v>37</v>
      </c>
      <c r="B725" s="2" t="s">
        <v>761</v>
      </c>
      <c r="C725" s="3" t="str">
        <f t="shared" si="154"/>
        <v>26-08-2015 13-43-42</v>
      </c>
      <c r="D725" s="4">
        <v>42242.572013831021</v>
      </c>
      <c r="E725" s="2">
        <v>17.8</v>
      </c>
      <c r="F725" s="2">
        <v>11.3</v>
      </c>
      <c r="G725" s="2">
        <v>24.6</v>
      </c>
      <c r="H725" s="2">
        <v>8.34</v>
      </c>
      <c r="I725" s="2">
        <v>12.7</v>
      </c>
      <c r="J725" s="2">
        <v>9.58</v>
      </c>
      <c r="K725" s="2">
        <v>0.66</v>
      </c>
      <c r="L725" s="2">
        <v>408.88</v>
      </c>
      <c r="M725" s="2">
        <v>11.9</v>
      </c>
      <c r="N725" s="2">
        <v>236.4</v>
      </c>
      <c r="O725" s="2">
        <v>234.2</v>
      </c>
      <c r="P725" s="2">
        <v>237.6</v>
      </c>
      <c r="Q725" s="2">
        <v>49.9</v>
      </c>
      <c r="R725" s="2">
        <v>0</v>
      </c>
      <c r="S725" s="4">
        <v>42242.605439756946</v>
      </c>
      <c r="T725" s="2">
        <f t="shared" si="155"/>
        <v>18.3</v>
      </c>
      <c r="U725" s="2">
        <f t="shared" si="156"/>
        <v>13.5</v>
      </c>
      <c r="V725" s="2">
        <f t="shared" si="157"/>
        <v>21.8</v>
      </c>
      <c r="W725" s="2">
        <f t="shared" si="158"/>
        <v>8.17</v>
      </c>
      <c r="X725" s="2">
        <f t="shared" si="159"/>
        <v>12.58</v>
      </c>
      <c r="Y725" s="2">
        <f t="shared" si="160"/>
        <v>9.57</v>
      </c>
      <c r="Z725" s="2">
        <f t="shared" si="161"/>
        <v>0.65</v>
      </c>
      <c r="AA725" s="2">
        <f t="shared" si="162"/>
        <v>406.05</v>
      </c>
      <c r="AB725" s="2">
        <f t="shared" si="163"/>
        <v>7</v>
      </c>
      <c r="AC725" s="2">
        <f t="shared" si="164"/>
        <v>234.3</v>
      </c>
      <c r="AD725" s="2">
        <f t="shared" si="165"/>
        <v>232.8</v>
      </c>
      <c r="AE725" s="2">
        <f t="shared" si="166"/>
        <v>236.2</v>
      </c>
      <c r="AF725" s="2">
        <f t="shared" si="167"/>
        <v>50</v>
      </c>
    </row>
    <row r="726" spans="1:32" x14ac:dyDescent="0.2">
      <c r="A726" s="2" t="s">
        <v>37</v>
      </c>
      <c r="B726" s="2" t="s">
        <v>762</v>
      </c>
      <c r="C726" s="3" t="str">
        <f t="shared" si="154"/>
        <v>26-08-2015 13-43-48</v>
      </c>
      <c r="D726" s="4">
        <v>42242.57208327546</v>
      </c>
      <c r="E726" s="2">
        <v>20</v>
      </c>
      <c r="F726" s="2">
        <v>10</v>
      </c>
      <c r="G726" s="2">
        <v>24</v>
      </c>
      <c r="H726" s="2">
        <v>8.27</v>
      </c>
      <c r="I726" s="2">
        <v>12.78</v>
      </c>
      <c r="J726" s="2">
        <v>9.75</v>
      </c>
      <c r="K726" s="2">
        <v>0.65</v>
      </c>
      <c r="L726" s="2">
        <v>409.34</v>
      </c>
      <c r="M726" s="2">
        <v>12.1</v>
      </c>
      <c r="N726" s="2">
        <v>236.5</v>
      </c>
      <c r="O726" s="2">
        <v>234.7</v>
      </c>
      <c r="P726" s="2">
        <v>237.8</v>
      </c>
      <c r="Q726" s="2">
        <v>49.9</v>
      </c>
      <c r="R726" s="2">
        <v>0</v>
      </c>
      <c r="S726" s="4">
        <v>42242.605555497685</v>
      </c>
      <c r="T726" s="2">
        <f t="shared" si="155"/>
        <v>19</v>
      </c>
      <c r="U726" s="2">
        <f t="shared" si="156"/>
        <v>13.3</v>
      </c>
      <c r="V726" s="2">
        <f t="shared" si="157"/>
        <v>21.6</v>
      </c>
      <c r="W726" s="2">
        <f t="shared" si="158"/>
        <v>8.1199999999999992</v>
      </c>
      <c r="X726" s="2">
        <f t="shared" si="159"/>
        <v>12.65</v>
      </c>
      <c r="Y726" s="2">
        <f t="shared" si="160"/>
        <v>9.6999999999999993</v>
      </c>
      <c r="Z726" s="2">
        <f t="shared" si="161"/>
        <v>0.64</v>
      </c>
      <c r="AA726" s="2">
        <f t="shared" si="162"/>
        <v>406.11</v>
      </c>
      <c r="AB726" s="2">
        <f t="shared" si="163"/>
        <v>7.2</v>
      </c>
      <c r="AC726" s="2">
        <f t="shared" si="164"/>
        <v>234.2</v>
      </c>
      <c r="AD726" s="2">
        <f t="shared" si="165"/>
        <v>232.9</v>
      </c>
      <c r="AE726" s="2">
        <f t="shared" si="166"/>
        <v>236.3</v>
      </c>
      <c r="AF726" s="2">
        <f t="shared" si="167"/>
        <v>50</v>
      </c>
    </row>
    <row r="727" spans="1:32" x14ac:dyDescent="0.2">
      <c r="A727" s="2" t="s">
        <v>37</v>
      </c>
      <c r="B727" s="2" t="s">
        <v>763</v>
      </c>
      <c r="C727" s="3" t="str">
        <f t="shared" si="154"/>
        <v>26-08-2015 13-43-54</v>
      </c>
      <c r="D727" s="4">
        <v>42242.572152719906</v>
      </c>
      <c r="E727" s="2">
        <v>18.899999999999999</v>
      </c>
      <c r="F727" s="2">
        <v>10.3</v>
      </c>
      <c r="G727" s="2">
        <v>24.4</v>
      </c>
      <c r="H727" s="2">
        <v>8.3000000000000007</v>
      </c>
      <c r="I727" s="2">
        <v>12.69</v>
      </c>
      <c r="J727" s="2">
        <v>9.6</v>
      </c>
      <c r="K727" s="2">
        <v>0.65</v>
      </c>
      <c r="L727" s="2">
        <v>409.4</v>
      </c>
      <c r="M727" s="2">
        <v>12.2</v>
      </c>
      <c r="N727" s="2">
        <v>236.7</v>
      </c>
      <c r="O727" s="2">
        <v>234.7</v>
      </c>
      <c r="P727" s="2">
        <v>237.7</v>
      </c>
      <c r="Q727" s="2">
        <v>49.9</v>
      </c>
      <c r="R727" s="2">
        <v>0</v>
      </c>
      <c r="S727" s="4">
        <v>42242.605671238423</v>
      </c>
      <c r="T727" s="2">
        <f t="shared" si="155"/>
        <v>17.899999999999999</v>
      </c>
      <c r="U727" s="2">
        <f t="shared" si="156"/>
        <v>13.8</v>
      </c>
      <c r="V727" s="2">
        <f t="shared" si="157"/>
        <v>21.7</v>
      </c>
      <c r="W727" s="2">
        <f t="shared" si="158"/>
        <v>8.16</v>
      </c>
      <c r="X727" s="2">
        <f t="shared" si="159"/>
        <v>12.53</v>
      </c>
      <c r="Y727" s="2">
        <f t="shared" si="160"/>
        <v>9.51</v>
      </c>
      <c r="Z727" s="2">
        <f t="shared" si="161"/>
        <v>0.65</v>
      </c>
      <c r="AA727" s="2">
        <f t="shared" si="162"/>
        <v>406.05</v>
      </c>
      <c r="AB727" s="2">
        <f t="shared" si="163"/>
        <v>6.8</v>
      </c>
      <c r="AC727" s="2">
        <f t="shared" si="164"/>
        <v>234.3</v>
      </c>
      <c r="AD727" s="2">
        <f t="shared" si="165"/>
        <v>232.8</v>
      </c>
      <c r="AE727" s="2">
        <f t="shared" si="166"/>
        <v>236.2</v>
      </c>
      <c r="AF727" s="2">
        <f t="shared" si="167"/>
        <v>50</v>
      </c>
    </row>
    <row r="728" spans="1:32" x14ac:dyDescent="0.2">
      <c r="A728" s="2" t="s">
        <v>37</v>
      </c>
      <c r="B728" s="2" t="s">
        <v>764</v>
      </c>
      <c r="C728" s="3" t="str">
        <f t="shared" si="154"/>
        <v>26-08-2015 13-44-00</v>
      </c>
      <c r="D728" s="4">
        <v>42242.572222164352</v>
      </c>
      <c r="E728" s="2">
        <v>18.399999999999999</v>
      </c>
      <c r="F728" s="2">
        <v>10.5</v>
      </c>
      <c r="G728" s="2">
        <v>24.4</v>
      </c>
      <c r="H728" s="2">
        <v>8.2899999999999991</v>
      </c>
      <c r="I728" s="2">
        <v>12.62</v>
      </c>
      <c r="J728" s="2">
        <v>9.51</v>
      </c>
      <c r="K728" s="2">
        <v>0.66</v>
      </c>
      <c r="L728" s="2">
        <v>409.34</v>
      </c>
      <c r="M728" s="2">
        <v>12.1</v>
      </c>
      <c r="N728" s="2">
        <v>236.8</v>
      </c>
      <c r="O728" s="2">
        <v>234.6</v>
      </c>
      <c r="P728" s="2">
        <v>237.6</v>
      </c>
      <c r="Q728" s="2">
        <v>49.9</v>
      </c>
      <c r="R728" s="2">
        <v>0</v>
      </c>
      <c r="S728" s="4">
        <v>42242.605786979169</v>
      </c>
      <c r="T728" s="2">
        <f t="shared" si="155"/>
        <v>18.399999999999999</v>
      </c>
      <c r="U728" s="2">
        <f t="shared" si="156"/>
        <v>13.4</v>
      </c>
      <c r="V728" s="2">
        <f t="shared" si="157"/>
        <v>21.7</v>
      </c>
      <c r="W728" s="2">
        <f t="shared" si="158"/>
        <v>8.1300000000000008</v>
      </c>
      <c r="X728" s="2">
        <f t="shared" si="159"/>
        <v>12.55</v>
      </c>
      <c r="Y728" s="2">
        <f t="shared" si="160"/>
        <v>9.56</v>
      </c>
      <c r="Z728" s="2">
        <f t="shared" si="161"/>
        <v>0.65</v>
      </c>
      <c r="AA728" s="2">
        <f t="shared" si="162"/>
        <v>405.82</v>
      </c>
      <c r="AB728" s="2">
        <f t="shared" si="163"/>
        <v>7.1</v>
      </c>
      <c r="AC728" s="2">
        <f t="shared" si="164"/>
        <v>234.2</v>
      </c>
      <c r="AD728" s="2">
        <f t="shared" si="165"/>
        <v>232.7</v>
      </c>
      <c r="AE728" s="2">
        <f t="shared" si="166"/>
        <v>236</v>
      </c>
      <c r="AF728" s="2">
        <f t="shared" si="167"/>
        <v>50</v>
      </c>
    </row>
    <row r="729" spans="1:32" x14ac:dyDescent="0.2">
      <c r="A729" s="2" t="s">
        <v>37</v>
      </c>
      <c r="B729" s="2" t="s">
        <v>765</v>
      </c>
      <c r="C729" s="3" t="str">
        <f t="shared" si="154"/>
        <v>26-08-2015 13-44-06</v>
      </c>
      <c r="D729" s="4">
        <v>42242.572291608798</v>
      </c>
      <c r="E729" s="2">
        <v>17.399999999999999</v>
      </c>
      <c r="F729" s="2">
        <v>11.7</v>
      </c>
      <c r="G729" s="2">
        <v>24.2</v>
      </c>
      <c r="H729" s="2">
        <v>8.2899999999999991</v>
      </c>
      <c r="I729" s="2">
        <v>12.62</v>
      </c>
      <c r="J729" s="2">
        <v>9.51</v>
      </c>
      <c r="K729" s="2">
        <v>0.66</v>
      </c>
      <c r="L729" s="2">
        <v>409.34</v>
      </c>
      <c r="M729" s="2">
        <v>11.2</v>
      </c>
      <c r="N729" s="2">
        <v>236.7</v>
      </c>
      <c r="O729" s="2">
        <v>234.5</v>
      </c>
      <c r="P729" s="2">
        <v>237.8</v>
      </c>
      <c r="Q729" s="2">
        <v>49.9</v>
      </c>
      <c r="R729" s="2">
        <v>0</v>
      </c>
      <c r="S729" s="4">
        <v>42242.605902719908</v>
      </c>
      <c r="T729" s="2">
        <f t="shared" si="155"/>
        <v>17.7</v>
      </c>
      <c r="U729" s="2">
        <f t="shared" si="156"/>
        <v>14.2</v>
      </c>
      <c r="V729" s="2">
        <f t="shared" si="157"/>
        <v>21.4</v>
      </c>
      <c r="W729" s="2">
        <f t="shared" si="158"/>
        <v>8.16</v>
      </c>
      <c r="X729" s="2">
        <f t="shared" si="159"/>
        <v>12.5</v>
      </c>
      <c r="Y729" s="2">
        <f t="shared" si="160"/>
        <v>9.4700000000000006</v>
      </c>
      <c r="Z729" s="2">
        <f t="shared" si="161"/>
        <v>0.65</v>
      </c>
      <c r="AA729" s="2">
        <f t="shared" si="162"/>
        <v>405.82</v>
      </c>
      <c r="AB729" s="2">
        <f t="shared" si="163"/>
        <v>6.2</v>
      </c>
      <c r="AC729" s="2">
        <f t="shared" si="164"/>
        <v>234.1</v>
      </c>
      <c r="AD729" s="2">
        <f t="shared" si="165"/>
        <v>232.7</v>
      </c>
      <c r="AE729" s="2">
        <f t="shared" si="166"/>
        <v>236.1</v>
      </c>
      <c r="AF729" s="2">
        <f t="shared" si="167"/>
        <v>50</v>
      </c>
    </row>
    <row r="730" spans="1:32" x14ac:dyDescent="0.2">
      <c r="A730" s="2" t="s">
        <v>37</v>
      </c>
      <c r="B730" s="2" t="s">
        <v>766</v>
      </c>
      <c r="C730" s="3" t="str">
        <f t="shared" si="154"/>
        <v>26-08-2015 13-44-12</v>
      </c>
      <c r="D730" s="4">
        <v>42242.572361053244</v>
      </c>
      <c r="E730" s="2">
        <v>18</v>
      </c>
      <c r="F730" s="2">
        <v>11.1</v>
      </c>
      <c r="G730" s="2">
        <v>24.4</v>
      </c>
      <c r="H730" s="2">
        <v>8.31</v>
      </c>
      <c r="I730" s="2">
        <v>12.67</v>
      </c>
      <c r="J730" s="2">
        <v>9.56</v>
      </c>
      <c r="K730" s="2">
        <v>0.66</v>
      </c>
      <c r="L730" s="2">
        <v>409.46</v>
      </c>
      <c r="M730" s="2">
        <v>11.7</v>
      </c>
      <c r="N730" s="2">
        <v>236.8</v>
      </c>
      <c r="O730" s="2">
        <v>234.6</v>
      </c>
      <c r="P730" s="2">
        <v>237.8</v>
      </c>
      <c r="Q730" s="2">
        <v>49.9</v>
      </c>
      <c r="R730" s="2">
        <v>0</v>
      </c>
      <c r="S730" s="4">
        <v>42242.606018460647</v>
      </c>
      <c r="T730" s="2">
        <f t="shared" si="155"/>
        <v>18.3</v>
      </c>
      <c r="U730" s="2">
        <f t="shared" si="156"/>
        <v>13.7</v>
      </c>
      <c r="V730" s="2">
        <f t="shared" si="157"/>
        <v>21.9</v>
      </c>
      <c r="W730" s="2">
        <f t="shared" si="158"/>
        <v>8.14</v>
      </c>
      <c r="X730" s="2">
        <f t="shared" si="159"/>
        <v>12.64</v>
      </c>
      <c r="Y730" s="2">
        <f t="shared" si="160"/>
        <v>9.68</v>
      </c>
      <c r="Z730" s="2">
        <f t="shared" si="161"/>
        <v>0.64</v>
      </c>
      <c r="AA730" s="2">
        <f t="shared" si="162"/>
        <v>405.88</v>
      </c>
      <c r="AB730" s="2">
        <f t="shared" si="163"/>
        <v>7.2</v>
      </c>
      <c r="AC730" s="2">
        <f t="shared" si="164"/>
        <v>234.2</v>
      </c>
      <c r="AD730" s="2">
        <f t="shared" si="165"/>
        <v>232.7</v>
      </c>
      <c r="AE730" s="2">
        <f t="shared" si="166"/>
        <v>236.1</v>
      </c>
      <c r="AF730" s="2">
        <f t="shared" si="167"/>
        <v>50</v>
      </c>
    </row>
    <row r="731" spans="1:32" x14ac:dyDescent="0.2">
      <c r="A731" s="2" t="s">
        <v>37</v>
      </c>
      <c r="B731" s="2" t="s">
        <v>767</v>
      </c>
      <c r="C731" s="3" t="str">
        <f t="shared" si="154"/>
        <v>26-08-2015 13-44-18</v>
      </c>
      <c r="D731" s="4">
        <v>42242.572430497683</v>
      </c>
      <c r="E731" s="2">
        <v>17.899999999999999</v>
      </c>
      <c r="F731" s="2">
        <v>11.1</v>
      </c>
      <c r="G731" s="2">
        <v>24.3</v>
      </c>
      <c r="H731" s="2">
        <v>8.3000000000000007</v>
      </c>
      <c r="I731" s="2">
        <v>12.61</v>
      </c>
      <c r="J731" s="2">
        <v>9.5</v>
      </c>
      <c r="K731" s="2">
        <v>0.66</v>
      </c>
      <c r="L731" s="2">
        <v>409.17</v>
      </c>
      <c r="M731" s="2">
        <v>11.6</v>
      </c>
      <c r="N731" s="2">
        <v>236.6</v>
      </c>
      <c r="O731" s="2">
        <v>234.5</v>
      </c>
      <c r="P731" s="2">
        <v>237.6</v>
      </c>
      <c r="Q731" s="2">
        <v>49.9</v>
      </c>
      <c r="R731" s="2">
        <v>0</v>
      </c>
      <c r="S731" s="4">
        <v>42242.606134201385</v>
      </c>
      <c r="T731" s="2">
        <f t="shared" si="155"/>
        <v>18.2</v>
      </c>
      <c r="U731" s="2">
        <f t="shared" si="156"/>
        <v>13.5</v>
      </c>
      <c r="V731" s="2">
        <f t="shared" si="157"/>
        <v>21.7</v>
      </c>
      <c r="W731" s="2">
        <f t="shared" si="158"/>
        <v>8.15</v>
      </c>
      <c r="X731" s="2">
        <f t="shared" si="159"/>
        <v>12.54</v>
      </c>
      <c r="Y731" s="2">
        <f t="shared" si="160"/>
        <v>9.5299999999999994</v>
      </c>
      <c r="Z731" s="2">
        <f t="shared" si="161"/>
        <v>0.65</v>
      </c>
      <c r="AA731" s="2">
        <f t="shared" si="162"/>
        <v>406.17</v>
      </c>
      <c r="AB731" s="2">
        <f t="shared" si="163"/>
        <v>7</v>
      </c>
      <c r="AC731" s="2">
        <f t="shared" si="164"/>
        <v>234.5</v>
      </c>
      <c r="AD731" s="2">
        <f t="shared" si="165"/>
        <v>232.8</v>
      </c>
      <c r="AE731" s="2">
        <f t="shared" si="166"/>
        <v>236.2</v>
      </c>
      <c r="AF731" s="2">
        <f t="shared" si="167"/>
        <v>50</v>
      </c>
    </row>
    <row r="732" spans="1:32" x14ac:dyDescent="0.2">
      <c r="A732" s="2" t="s">
        <v>37</v>
      </c>
      <c r="B732" s="2" t="s">
        <v>768</v>
      </c>
      <c r="C732" s="3" t="str">
        <f t="shared" si="154"/>
        <v>26-08-2015 13-44-24</v>
      </c>
      <c r="D732" s="4">
        <v>42242.572499942129</v>
      </c>
      <c r="E732" s="2">
        <v>17.899999999999999</v>
      </c>
      <c r="F732" s="2">
        <v>11.2</v>
      </c>
      <c r="G732" s="2">
        <v>24.2</v>
      </c>
      <c r="H732" s="2">
        <v>8.27</v>
      </c>
      <c r="I732" s="2">
        <v>12.62</v>
      </c>
      <c r="J732" s="2">
        <v>9.5299999999999994</v>
      </c>
      <c r="K732" s="2">
        <v>0.66</v>
      </c>
      <c r="L732" s="2">
        <v>409.28</v>
      </c>
      <c r="M732" s="2">
        <v>11.5</v>
      </c>
      <c r="N732" s="2">
        <v>236.7</v>
      </c>
      <c r="O732" s="2">
        <v>234.5</v>
      </c>
      <c r="P732" s="2">
        <v>237.7</v>
      </c>
      <c r="Q732" s="2">
        <v>49.9</v>
      </c>
      <c r="R732" s="2">
        <v>0</v>
      </c>
      <c r="S732" s="4">
        <v>42242.606249942131</v>
      </c>
      <c r="T732" s="2">
        <f t="shared" si="155"/>
        <v>18.2</v>
      </c>
      <c r="U732" s="2">
        <f t="shared" si="156"/>
        <v>13.5</v>
      </c>
      <c r="V732" s="2">
        <f t="shared" si="157"/>
        <v>21.5</v>
      </c>
      <c r="W732" s="2">
        <f t="shared" si="158"/>
        <v>8.14</v>
      </c>
      <c r="X732" s="2">
        <f t="shared" si="159"/>
        <v>12.49</v>
      </c>
      <c r="Y732" s="2">
        <f t="shared" si="160"/>
        <v>9.4700000000000006</v>
      </c>
      <c r="Z732" s="2">
        <f t="shared" si="161"/>
        <v>0.65</v>
      </c>
      <c r="AA732" s="2">
        <f t="shared" si="162"/>
        <v>406.17</v>
      </c>
      <c r="AB732" s="2">
        <f t="shared" si="163"/>
        <v>6.7</v>
      </c>
      <c r="AC732" s="2">
        <f t="shared" si="164"/>
        <v>234.5</v>
      </c>
      <c r="AD732" s="2">
        <f t="shared" si="165"/>
        <v>232.8</v>
      </c>
      <c r="AE732" s="2">
        <f t="shared" si="166"/>
        <v>236.2</v>
      </c>
      <c r="AF732" s="2">
        <f t="shared" si="167"/>
        <v>49.9</v>
      </c>
    </row>
    <row r="733" spans="1:32" x14ac:dyDescent="0.2">
      <c r="A733" s="2" t="s">
        <v>37</v>
      </c>
      <c r="B733" s="2" t="s">
        <v>769</v>
      </c>
      <c r="C733" s="3" t="str">
        <f t="shared" si="154"/>
        <v>26-08-2015 13-44-30</v>
      </c>
      <c r="D733" s="4">
        <v>42242.572569386575</v>
      </c>
      <c r="E733" s="2">
        <v>18.399999999999999</v>
      </c>
      <c r="F733" s="2">
        <v>10.4</v>
      </c>
      <c r="G733" s="2">
        <v>24.4</v>
      </c>
      <c r="H733" s="2">
        <v>8.2899999999999991</v>
      </c>
      <c r="I733" s="2">
        <v>12.59</v>
      </c>
      <c r="J733" s="2">
        <v>9.48</v>
      </c>
      <c r="K733" s="2">
        <v>0.66</v>
      </c>
      <c r="L733" s="2">
        <v>409.23</v>
      </c>
      <c r="M733" s="2">
        <v>12.1</v>
      </c>
      <c r="N733" s="2">
        <v>236.7</v>
      </c>
      <c r="O733" s="2">
        <v>234.6</v>
      </c>
      <c r="P733" s="2">
        <v>237.5</v>
      </c>
      <c r="Q733" s="2">
        <v>49.9</v>
      </c>
      <c r="R733" s="2">
        <v>0</v>
      </c>
      <c r="S733" s="4">
        <v>42242.60636568287</v>
      </c>
      <c r="T733" s="2">
        <f t="shared" si="155"/>
        <v>18.2</v>
      </c>
      <c r="U733" s="2">
        <f t="shared" si="156"/>
        <v>13.6</v>
      </c>
      <c r="V733" s="2">
        <f t="shared" si="157"/>
        <v>21.6</v>
      </c>
      <c r="W733" s="2">
        <f t="shared" si="158"/>
        <v>8.16</v>
      </c>
      <c r="X733" s="2">
        <f t="shared" si="159"/>
        <v>12.53</v>
      </c>
      <c r="Y733" s="2">
        <f t="shared" si="160"/>
        <v>9.51</v>
      </c>
      <c r="Z733" s="2">
        <f t="shared" si="161"/>
        <v>0.65</v>
      </c>
      <c r="AA733" s="2">
        <f t="shared" si="162"/>
        <v>405.93</v>
      </c>
      <c r="AB733" s="2">
        <f t="shared" si="163"/>
        <v>6.8</v>
      </c>
      <c r="AC733" s="2">
        <f t="shared" si="164"/>
        <v>234.3</v>
      </c>
      <c r="AD733" s="2">
        <f t="shared" si="165"/>
        <v>232.7</v>
      </c>
      <c r="AE733" s="2">
        <f t="shared" si="166"/>
        <v>236.1</v>
      </c>
      <c r="AF733" s="2">
        <f t="shared" si="167"/>
        <v>50</v>
      </c>
    </row>
    <row r="734" spans="1:32" x14ac:dyDescent="0.2">
      <c r="A734" s="2" t="s">
        <v>37</v>
      </c>
      <c r="B734" s="2" t="s">
        <v>770</v>
      </c>
      <c r="C734" s="3" t="str">
        <f t="shared" si="154"/>
        <v>26-08-2015 13-44-36</v>
      </c>
      <c r="D734" s="4">
        <v>42242.572638831021</v>
      </c>
      <c r="E734" s="2">
        <v>19.600000000000001</v>
      </c>
      <c r="F734" s="2">
        <v>10.1</v>
      </c>
      <c r="G734" s="2">
        <v>23.5</v>
      </c>
      <c r="H734" s="2">
        <v>8.24</v>
      </c>
      <c r="I734" s="2">
        <v>12.59</v>
      </c>
      <c r="J734" s="2">
        <v>9.51</v>
      </c>
      <c r="K734" s="2">
        <v>0.65</v>
      </c>
      <c r="L734" s="2">
        <v>409.11</v>
      </c>
      <c r="M734" s="2">
        <v>11.6</v>
      </c>
      <c r="N734" s="2">
        <v>236.4</v>
      </c>
      <c r="O734" s="2">
        <v>234.6</v>
      </c>
      <c r="P734" s="2">
        <v>237.6</v>
      </c>
      <c r="Q734" s="2">
        <v>49.9</v>
      </c>
      <c r="R734" s="2">
        <v>0</v>
      </c>
      <c r="S734" s="4">
        <v>42242.606481423609</v>
      </c>
      <c r="T734" s="2">
        <f t="shared" si="155"/>
        <v>18.3</v>
      </c>
      <c r="U734" s="2">
        <f t="shared" si="156"/>
        <v>13.9</v>
      </c>
      <c r="V734" s="2">
        <f t="shared" si="157"/>
        <v>21.8</v>
      </c>
      <c r="W734" s="2">
        <f t="shared" si="158"/>
        <v>8.17</v>
      </c>
      <c r="X734" s="2">
        <f t="shared" si="159"/>
        <v>12.67</v>
      </c>
      <c r="Y734" s="2">
        <f t="shared" si="160"/>
        <v>9.69</v>
      </c>
      <c r="Z734" s="2">
        <f t="shared" si="161"/>
        <v>0.64</v>
      </c>
      <c r="AA734" s="2">
        <f t="shared" si="162"/>
        <v>406.05</v>
      </c>
      <c r="AB734" s="2">
        <f t="shared" si="163"/>
        <v>7</v>
      </c>
      <c r="AC734" s="2">
        <f t="shared" si="164"/>
        <v>234.3</v>
      </c>
      <c r="AD734" s="2">
        <f t="shared" si="165"/>
        <v>232.9</v>
      </c>
      <c r="AE734" s="2">
        <f t="shared" si="166"/>
        <v>236.1</v>
      </c>
      <c r="AF734" s="2">
        <f t="shared" si="167"/>
        <v>50</v>
      </c>
    </row>
    <row r="735" spans="1:32" x14ac:dyDescent="0.2">
      <c r="A735" s="2" t="s">
        <v>37</v>
      </c>
      <c r="B735" s="2" t="s">
        <v>771</v>
      </c>
      <c r="C735" s="3" t="str">
        <f t="shared" si="154"/>
        <v>26-08-2015 13-44-42</v>
      </c>
      <c r="D735" s="4">
        <v>42242.57270827546</v>
      </c>
      <c r="E735" s="2">
        <v>21.4</v>
      </c>
      <c r="F735" s="2">
        <v>9.9</v>
      </c>
      <c r="G735" s="2">
        <v>21.9</v>
      </c>
      <c r="H735" s="2">
        <v>8.19</v>
      </c>
      <c r="I735" s="2">
        <v>12.58</v>
      </c>
      <c r="J735" s="2">
        <v>9.5399999999999991</v>
      </c>
      <c r="K735" s="2">
        <v>0.65</v>
      </c>
      <c r="L735" s="2">
        <v>408.82</v>
      </c>
      <c r="M735" s="2">
        <v>10.7</v>
      </c>
      <c r="N735" s="2">
        <v>235.9</v>
      </c>
      <c r="O735" s="2">
        <v>234.5</v>
      </c>
      <c r="P735" s="2">
        <v>237.7</v>
      </c>
      <c r="Q735" s="2">
        <v>49.9</v>
      </c>
      <c r="R735" s="2">
        <v>0</v>
      </c>
      <c r="S735" s="4">
        <v>42242.606597164355</v>
      </c>
      <c r="T735" s="2">
        <f t="shared" si="155"/>
        <v>18.3</v>
      </c>
      <c r="U735" s="2">
        <f t="shared" si="156"/>
        <v>13.6</v>
      </c>
      <c r="V735" s="2">
        <f t="shared" si="157"/>
        <v>21.5</v>
      </c>
      <c r="W735" s="2">
        <f t="shared" si="158"/>
        <v>8.1199999999999992</v>
      </c>
      <c r="X735" s="2">
        <f t="shared" si="159"/>
        <v>12.53</v>
      </c>
      <c r="Y735" s="2">
        <f t="shared" si="160"/>
        <v>9.5500000000000007</v>
      </c>
      <c r="Z735" s="2">
        <f t="shared" si="161"/>
        <v>0.65</v>
      </c>
      <c r="AA735" s="2">
        <f t="shared" si="162"/>
        <v>406.05</v>
      </c>
      <c r="AB735" s="2">
        <f t="shared" si="163"/>
        <v>6.7</v>
      </c>
      <c r="AC735" s="2">
        <f t="shared" si="164"/>
        <v>234.3</v>
      </c>
      <c r="AD735" s="2">
        <f t="shared" si="165"/>
        <v>232.8</v>
      </c>
      <c r="AE735" s="2">
        <f t="shared" si="166"/>
        <v>236.2</v>
      </c>
      <c r="AF735" s="2">
        <f t="shared" si="167"/>
        <v>50</v>
      </c>
    </row>
    <row r="736" spans="1:32" x14ac:dyDescent="0.2">
      <c r="A736" s="2" t="s">
        <v>37</v>
      </c>
      <c r="B736" s="2" t="s">
        <v>772</v>
      </c>
      <c r="C736" s="3" t="str">
        <f t="shared" si="154"/>
        <v>26-08-2015 13-44-48</v>
      </c>
      <c r="D736" s="4">
        <v>42242.572777719906</v>
      </c>
      <c r="E736" s="2">
        <v>22.3</v>
      </c>
      <c r="F736" s="2">
        <v>9.9</v>
      </c>
      <c r="G736" s="2">
        <v>20.6</v>
      </c>
      <c r="H736" s="2">
        <v>8.1300000000000008</v>
      </c>
      <c r="I736" s="2">
        <v>12.47</v>
      </c>
      <c r="J736" s="2">
        <v>9.4600000000000009</v>
      </c>
      <c r="K736" s="2">
        <v>0.65</v>
      </c>
      <c r="L736" s="2">
        <v>408.82</v>
      </c>
      <c r="M736" s="2">
        <v>10.1</v>
      </c>
      <c r="N736" s="2">
        <v>235.4</v>
      </c>
      <c r="O736" s="2">
        <v>234.8</v>
      </c>
      <c r="P736" s="2">
        <v>237.9</v>
      </c>
      <c r="Q736" s="2">
        <v>49.9</v>
      </c>
      <c r="R736" s="2">
        <v>0</v>
      </c>
      <c r="S736" s="4">
        <v>42242.606712905093</v>
      </c>
      <c r="T736" s="2">
        <f t="shared" si="155"/>
        <v>18.100000000000001</v>
      </c>
      <c r="U736" s="2">
        <f t="shared" si="156"/>
        <v>13.8</v>
      </c>
      <c r="V736" s="2">
        <f t="shared" si="157"/>
        <v>21.7</v>
      </c>
      <c r="W736" s="2">
        <f t="shared" si="158"/>
        <v>8.15</v>
      </c>
      <c r="X736" s="2">
        <f t="shared" si="159"/>
        <v>12.58</v>
      </c>
      <c r="Y736" s="2">
        <f t="shared" si="160"/>
        <v>9.59</v>
      </c>
      <c r="Z736" s="2">
        <f t="shared" si="161"/>
        <v>0.65</v>
      </c>
      <c r="AA736" s="2">
        <f t="shared" si="162"/>
        <v>406.22</v>
      </c>
      <c r="AB736" s="2">
        <f t="shared" si="163"/>
        <v>7</v>
      </c>
      <c r="AC736" s="2">
        <f t="shared" si="164"/>
        <v>234.4</v>
      </c>
      <c r="AD736" s="2">
        <f t="shared" si="165"/>
        <v>233</v>
      </c>
      <c r="AE736" s="2">
        <f t="shared" si="166"/>
        <v>236.2</v>
      </c>
      <c r="AF736" s="2">
        <f t="shared" si="167"/>
        <v>50</v>
      </c>
    </row>
    <row r="737" spans="1:32" x14ac:dyDescent="0.2">
      <c r="A737" s="2" t="s">
        <v>37</v>
      </c>
      <c r="B737" s="2" t="s">
        <v>773</v>
      </c>
      <c r="C737" s="3" t="str">
        <f t="shared" si="154"/>
        <v>26-08-2015 13-44-54</v>
      </c>
      <c r="D737" s="4">
        <v>42242.572847164352</v>
      </c>
      <c r="E737" s="2">
        <v>23.1</v>
      </c>
      <c r="F737" s="2">
        <v>9.8000000000000007</v>
      </c>
      <c r="G737" s="2">
        <v>20.2</v>
      </c>
      <c r="H737" s="2">
        <v>8.16</v>
      </c>
      <c r="I737" s="2">
        <v>12.54</v>
      </c>
      <c r="J737" s="2">
        <v>9.52</v>
      </c>
      <c r="K737" s="2">
        <v>0.65</v>
      </c>
      <c r="L737" s="2">
        <v>408.71</v>
      </c>
      <c r="M737" s="2">
        <v>9.9</v>
      </c>
      <c r="N737" s="2">
        <v>235.3</v>
      </c>
      <c r="O737" s="2">
        <v>234.8</v>
      </c>
      <c r="P737" s="2">
        <v>237.8</v>
      </c>
      <c r="Q737" s="2">
        <v>49.9</v>
      </c>
      <c r="R737" s="2">
        <v>0</v>
      </c>
      <c r="S737" s="4">
        <v>42242.606828645832</v>
      </c>
      <c r="T737" s="2">
        <f t="shared" si="155"/>
        <v>18.8</v>
      </c>
      <c r="U737" s="2">
        <f t="shared" si="156"/>
        <v>13.1</v>
      </c>
      <c r="V737" s="2">
        <f t="shared" si="157"/>
        <v>21.8</v>
      </c>
      <c r="W737" s="2">
        <f t="shared" si="158"/>
        <v>8.17</v>
      </c>
      <c r="X737" s="2">
        <f t="shared" si="159"/>
        <v>12.6</v>
      </c>
      <c r="Y737" s="2">
        <f t="shared" si="160"/>
        <v>9.6</v>
      </c>
      <c r="Z737" s="2">
        <f t="shared" si="161"/>
        <v>0.65</v>
      </c>
      <c r="AA737" s="2">
        <f t="shared" si="162"/>
        <v>406.05</v>
      </c>
      <c r="AB737" s="2">
        <f t="shared" si="163"/>
        <v>7.5</v>
      </c>
      <c r="AC737" s="2">
        <f t="shared" si="164"/>
        <v>234.3</v>
      </c>
      <c r="AD737" s="2">
        <f t="shared" si="165"/>
        <v>232.8</v>
      </c>
      <c r="AE737" s="2">
        <f t="shared" si="166"/>
        <v>236.2</v>
      </c>
      <c r="AF737" s="2">
        <f t="shared" si="167"/>
        <v>49.9</v>
      </c>
    </row>
    <row r="738" spans="1:32" x14ac:dyDescent="0.2">
      <c r="A738" s="2" t="s">
        <v>37</v>
      </c>
      <c r="B738" s="2" t="s">
        <v>774</v>
      </c>
      <c r="C738" s="3" t="str">
        <f t="shared" si="154"/>
        <v>26-08-2015 13-45-00</v>
      </c>
      <c r="D738" s="4">
        <v>42242.572916608799</v>
      </c>
      <c r="E738" s="2">
        <v>22.5</v>
      </c>
      <c r="F738" s="2">
        <v>9.6</v>
      </c>
      <c r="G738" s="2">
        <v>20.7</v>
      </c>
      <c r="H738" s="2">
        <v>8.15</v>
      </c>
      <c r="I738" s="2">
        <v>12.48</v>
      </c>
      <c r="J738" s="2">
        <v>9.4499999999999993</v>
      </c>
      <c r="K738" s="2">
        <v>0.65</v>
      </c>
      <c r="L738" s="2">
        <v>408.82</v>
      </c>
      <c r="M738" s="2">
        <v>10.3</v>
      </c>
      <c r="N738" s="2">
        <v>235.6</v>
      </c>
      <c r="O738" s="2">
        <v>234.7</v>
      </c>
      <c r="P738" s="2">
        <v>237.8</v>
      </c>
      <c r="Q738" s="2">
        <v>49.8</v>
      </c>
      <c r="R738" s="2">
        <v>0</v>
      </c>
      <c r="S738" s="4">
        <v>42242.606944386571</v>
      </c>
      <c r="T738" s="2">
        <f t="shared" si="155"/>
        <v>5.2</v>
      </c>
      <c r="U738" s="2">
        <f t="shared" si="156"/>
        <v>5.4</v>
      </c>
      <c r="V738" s="2">
        <f t="shared" si="157"/>
        <v>4.7</v>
      </c>
      <c r="W738" s="2">
        <f t="shared" si="158"/>
        <v>2.5299999999999998</v>
      </c>
      <c r="X738" s="2">
        <f t="shared" si="159"/>
        <v>3.59</v>
      </c>
      <c r="Y738" s="2">
        <f t="shared" si="160"/>
        <v>2.5499999999999998</v>
      </c>
      <c r="Z738" s="2">
        <f t="shared" si="161"/>
        <v>0.7</v>
      </c>
      <c r="AA738" s="2">
        <f t="shared" si="162"/>
        <v>406.51</v>
      </c>
      <c r="AB738" s="2">
        <f t="shared" si="163"/>
        <v>0.7</v>
      </c>
      <c r="AC738" s="2">
        <f t="shared" si="164"/>
        <v>234.7</v>
      </c>
      <c r="AD738" s="2">
        <f t="shared" si="165"/>
        <v>232.9</v>
      </c>
      <c r="AE738" s="2">
        <f t="shared" si="166"/>
        <v>236.5</v>
      </c>
      <c r="AF738" s="2">
        <f t="shared" si="167"/>
        <v>50</v>
      </c>
    </row>
    <row r="739" spans="1:32" x14ac:dyDescent="0.2">
      <c r="A739" s="2" t="s">
        <v>37</v>
      </c>
      <c r="B739" s="2" t="s">
        <v>775</v>
      </c>
      <c r="C739" s="3" t="str">
        <f t="shared" si="154"/>
        <v>26-08-2015 13-45-06</v>
      </c>
      <c r="D739" s="4">
        <v>42242.572986053237</v>
      </c>
      <c r="E739" s="2">
        <v>21.4</v>
      </c>
      <c r="F739" s="2">
        <v>9.6999999999999993</v>
      </c>
      <c r="G739" s="2">
        <v>22.1</v>
      </c>
      <c r="H739" s="2">
        <v>8.1999999999999993</v>
      </c>
      <c r="I739" s="2">
        <v>12.57</v>
      </c>
      <c r="J739" s="2">
        <v>9.5299999999999994</v>
      </c>
      <c r="K739" s="2">
        <v>0.65</v>
      </c>
      <c r="L739" s="2">
        <v>408.59</v>
      </c>
      <c r="M739" s="2">
        <v>11.2</v>
      </c>
      <c r="N739" s="2">
        <v>235.8</v>
      </c>
      <c r="O739" s="2">
        <v>234.4</v>
      </c>
      <c r="P739" s="2">
        <v>237.5</v>
      </c>
      <c r="Q739" s="2">
        <v>49.9</v>
      </c>
      <c r="R739" s="2">
        <v>0</v>
      </c>
      <c r="S739" s="4">
        <v>42242.607060127317</v>
      </c>
      <c r="T739" s="2">
        <f t="shared" si="155"/>
        <v>2.8</v>
      </c>
      <c r="U739" s="2">
        <f t="shared" si="156"/>
        <v>3.4</v>
      </c>
      <c r="V739" s="2">
        <f t="shared" si="157"/>
        <v>2.9</v>
      </c>
      <c r="W739" s="2">
        <f t="shared" si="158"/>
        <v>1.76</v>
      </c>
      <c r="X739" s="2">
        <f t="shared" si="159"/>
        <v>2.14</v>
      </c>
      <c r="Y739" s="2">
        <f t="shared" si="160"/>
        <v>1.21</v>
      </c>
      <c r="Z739" s="2">
        <f t="shared" si="161"/>
        <v>0.82</v>
      </c>
      <c r="AA739" s="2">
        <f t="shared" si="162"/>
        <v>406.8</v>
      </c>
      <c r="AB739" s="2">
        <f t="shared" si="163"/>
        <v>0.9</v>
      </c>
      <c r="AC739" s="2">
        <f t="shared" si="164"/>
        <v>234.9</v>
      </c>
      <c r="AD739" s="2">
        <f t="shared" si="165"/>
        <v>233.1</v>
      </c>
      <c r="AE739" s="2">
        <f t="shared" si="166"/>
        <v>236.6</v>
      </c>
      <c r="AF739" s="2">
        <f t="shared" si="167"/>
        <v>50</v>
      </c>
    </row>
    <row r="740" spans="1:32" x14ac:dyDescent="0.2">
      <c r="A740" s="2" t="s">
        <v>37</v>
      </c>
      <c r="B740" s="2" t="s">
        <v>776</v>
      </c>
      <c r="C740" s="3" t="str">
        <f t="shared" si="154"/>
        <v>26-08-2015 13-45-12</v>
      </c>
      <c r="D740" s="4">
        <v>42242.573055497684</v>
      </c>
      <c r="E740" s="2">
        <v>19</v>
      </c>
      <c r="F740" s="2">
        <v>10.3</v>
      </c>
      <c r="G740" s="2">
        <v>23.9</v>
      </c>
      <c r="H740" s="2">
        <v>8.2899999999999991</v>
      </c>
      <c r="I740" s="2">
        <v>12.57</v>
      </c>
      <c r="J740" s="2">
        <v>9.4499999999999993</v>
      </c>
      <c r="K740" s="2">
        <v>0.66</v>
      </c>
      <c r="L740" s="2">
        <v>408.71</v>
      </c>
      <c r="M740" s="2">
        <v>11.7</v>
      </c>
      <c r="N740" s="2">
        <v>236.4</v>
      </c>
      <c r="O740" s="2">
        <v>234.4</v>
      </c>
      <c r="P740" s="2">
        <v>237.1</v>
      </c>
      <c r="Q740" s="2">
        <v>49.9</v>
      </c>
      <c r="R740" s="2">
        <v>0</v>
      </c>
      <c r="S740" s="4">
        <v>42242.607175868055</v>
      </c>
      <c r="T740" s="2">
        <f t="shared" si="155"/>
        <v>9.4</v>
      </c>
      <c r="U740" s="2">
        <f t="shared" si="156"/>
        <v>10.4</v>
      </c>
      <c r="V740" s="2">
        <f t="shared" si="157"/>
        <v>10.3</v>
      </c>
      <c r="W740" s="2">
        <f t="shared" si="158"/>
        <v>5.33</v>
      </c>
      <c r="X740" s="2">
        <f t="shared" si="159"/>
        <v>7.07</v>
      </c>
      <c r="Y740" s="2">
        <f t="shared" si="160"/>
        <v>4.6399999999999997</v>
      </c>
      <c r="Z740" s="2">
        <f t="shared" si="161"/>
        <v>0.75</v>
      </c>
      <c r="AA740" s="2">
        <f t="shared" si="162"/>
        <v>406.63</v>
      </c>
      <c r="AB740" s="2">
        <f t="shared" si="163"/>
        <v>1.3</v>
      </c>
      <c r="AC740" s="2">
        <f t="shared" si="164"/>
        <v>234.6</v>
      </c>
      <c r="AD740" s="2">
        <f t="shared" si="165"/>
        <v>233.3</v>
      </c>
      <c r="AE740" s="2">
        <f t="shared" si="166"/>
        <v>236.4</v>
      </c>
      <c r="AF740" s="2">
        <f t="shared" si="167"/>
        <v>50</v>
      </c>
    </row>
    <row r="741" spans="1:32" x14ac:dyDescent="0.2">
      <c r="A741" s="2" t="s">
        <v>37</v>
      </c>
      <c r="B741" s="2" t="s">
        <v>777</v>
      </c>
      <c r="C741" s="3" t="str">
        <f t="shared" si="154"/>
        <v>26-08-2015 13-45-18</v>
      </c>
      <c r="D741" s="4">
        <v>42242.57312494213</v>
      </c>
      <c r="E741" s="2">
        <v>7.3</v>
      </c>
      <c r="F741" s="2">
        <v>6.7</v>
      </c>
      <c r="G741" s="2">
        <v>6.8</v>
      </c>
      <c r="H741" s="2">
        <v>3.32</v>
      </c>
      <c r="I741" s="2">
        <v>4.91</v>
      </c>
      <c r="J741" s="2">
        <v>3.61</v>
      </c>
      <c r="K741" s="2">
        <v>0.68</v>
      </c>
      <c r="L741" s="2">
        <v>408.53</v>
      </c>
      <c r="M741" s="2">
        <v>1.1000000000000001</v>
      </c>
      <c r="N741" s="2">
        <v>236.7</v>
      </c>
      <c r="O741" s="2">
        <v>234.1</v>
      </c>
      <c r="P741" s="2">
        <v>236.8</v>
      </c>
      <c r="Q741" s="2">
        <v>49.9</v>
      </c>
      <c r="R741" s="2">
        <v>0</v>
      </c>
      <c r="S741" s="4">
        <v>42242.607291608794</v>
      </c>
      <c r="T741" s="2">
        <f t="shared" si="155"/>
        <v>17.600000000000001</v>
      </c>
      <c r="U741" s="2">
        <f t="shared" si="156"/>
        <v>14.4</v>
      </c>
      <c r="V741" s="2">
        <f t="shared" si="157"/>
        <v>22</v>
      </c>
      <c r="W741" s="2">
        <f t="shared" si="158"/>
        <v>8.1999999999999993</v>
      </c>
      <c r="X741" s="2">
        <f t="shared" si="159"/>
        <v>12.64</v>
      </c>
      <c r="Y741" s="2">
        <f t="shared" si="160"/>
        <v>9.6199999999999992</v>
      </c>
      <c r="Z741" s="2">
        <f t="shared" si="161"/>
        <v>0.65</v>
      </c>
      <c r="AA741" s="2">
        <f t="shared" si="162"/>
        <v>405.18</v>
      </c>
      <c r="AB741" s="2">
        <f t="shared" si="163"/>
        <v>6.8</v>
      </c>
      <c r="AC741" s="2">
        <f t="shared" si="164"/>
        <v>233.9</v>
      </c>
      <c r="AD741" s="2">
        <f t="shared" si="165"/>
        <v>232.4</v>
      </c>
      <c r="AE741" s="2">
        <f t="shared" si="166"/>
        <v>235.5</v>
      </c>
      <c r="AF741" s="2">
        <f t="shared" si="167"/>
        <v>49.9</v>
      </c>
    </row>
    <row r="742" spans="1:32" x14ac:dyDescent="0.2">
      <c r="A742" s="2" t="s">
        <v>37</v>
      </c>
      <c r="B742" s="2" t="s">
        <v>778</v>
      </c>
      <c r="C742" s="3" t="str">
        <f t="shared" si="154"/>
        <v>26-08-2015 13-45-24</v>
      </c>
      <c r="D742" s="4">
        <v>42242.573194386576</v>
      </c>
      <c r="E742" s="2">
        <v>5.0999999999999996</v>
      </c>
      <c r="F742" s="2">
        <v>5.3</v>
      </c>
      <c r="G742" s="2">
        <v>4.7</v>
      </c>
      <c r="H742" s="2">
        <v>2.5099999999999998</v>
      </c>
      <c r="I742" s="2">
        <v>3.56</v>
      </c>
      <c r="J742" s="2">
        <v>2.52</v>
      </c>
      <c r="K742" s="2">
        <v>0.71</v>
      </c>
      <c r="L742" s="2">
        <v>408.42</v>
      </c>
      <c r="M742" s="2">
        <v>0.7</v>
      </c>
      <c r="N742" s="2">
        <v>236.5</v>
      </c>
      <c r="O742" s="2">
        <v>234.2</v>
      </c>
      <c r="P742" s="2">
        <v>236.7</v>
      </c>
      <c r="Q742" s="2">
        <v>49.9</v>
      </c>
      <c r="R742" s="2">
        <v>0</v>
      </c>
      <c r="S742" s="4">
        <v>42242.60740734954</v>
      </c>
      <c r="T742" s="2">
        <f t="shared" si="155"/>
        <v>36.1</v>
      </c>
      <c r="U742" s="2">
        <f t="shared" si="156"/>
        <v>31.6</v>
      </c>
      <c r="V742" s="2">
        <f t="shared" si="157"/>
        <v>40</v>
      </c>
      <c r="W742" s="2">
        <f t="shared" si="158"/>
        <v>17.93</v>
      </c>
      <c r="X742" s="2">
        <f t="shared" si="159"/>
        <v>25.21</v>
      </c>
      <c r="Y742" s="2">
        <f t="shared" si="160"/>
        <v>17.72</v>
      </c>
      <c r="Z742" s="2">
        <f t="shared" si="161"/>
        <v>0.71</v>
      </c>
      <c r="AA742" s="2">
        <f t="shared" si="162"/>
        <v>405.24</v>
      </c>
      <c r="AB742" s="2">
        <f t="shared" si="163"/>
        <v>7.1</v>
      </c>
      <c r="AC742" s="2">
        <f t="shared" si="164"/>
        <v>233.8</v>
      </c>
      <c r="AD742" s="2">
        <f t="shared" si="165"/>
        <v>232.4</v>
      </c>
      <c r="AE742" s="2">
        <f t="shared" si="166"/>
        <v>235.7</v>
      </c>
      <c r="AF742" s="2">
        <f t="shared" si="167"/>
        <v>50</v>
      </c>
    </row>
    <row r="743" spans="1:32" x14ac:dyDescent="0.2">
      <c r="A743" s="2" t="s">
        <v>37</v>
      </c>
      <c r="B743" s="2" t="s">
        <v>779</v>
      </c>
      <c r="C743" s="3" t="str">
        <f t="shared" si="154"/>
        <v>26-08-2015 13-45-30</v>
      </c>
      <c r="D743" s="4">
        <v>42242.573263831022</v>
      </c>
      <c r="E743" s="2">
        <v>1.9</v>
      </c>
      <c r="F743" s="2">
        <v>2.4</v>
      </c>
      <c r="G743" s="2">
        <v>2.2000000000000002</v>
      </c>
      <c r="H743" s="2">
        <v>1.52</v>
      </c>
      <c r="I743" s="2">
        <v>1.53</v>
      </c>
      <c r="J743" s="2">
        <v>0.2</v>
      </c>
      <c r="K743" s="2">
        <v>0.99</v>
      </c>
      <c r="L743" s="2">
        <v>408.53</v>
      </c>
      <c r="M743" s="2">
        <v>1</v>
      </c>
      <c r="N743" s="2">
        <v>236.5</v>
      </c>
      <c r="O743" s="2">
        <v>234.4</v>
      </c>
      <c r="P743" s="2">
        <v>236.7</v>
      </c>
      <c r="Q743" s="2">
        <v>49.9</v>
      </c>
      <c r="R743" s="2">
        <v>0</v>
      </c>
      <c r="S743" s="4">
        <v>42242.607523090279</v>
      </c>
      <c r="T743" s="2">
        <f t="shared" si="155"/>
        <v>41.9</v>
      </c>
      <c r="U743" s="2">
        <f t="shared" si="156"/>
        <v>36</v>
      </c>
      <c r="V743" s="2">
        <f t="shared" si="157"/>
        <v>43.8</v>
      </c>
      <c r="W743" s="2">
        <f t="shared" si="158"/>
        <v>20.39</v>
      </c>
      <c r="X743" s="2">
        <f t="shared" si="159"/>
        <v>28.42</v>
      </c>
      <c r="Y743" s="2">
        <f t="shared" si="160"/>
        <v>19.79</v>
      </c>
      <c r="Z743" s="2">
        <f t="shared" si="161"/>
        <v>0.72</v>
      </c>
      <c r="AA743" s="2">
        <f t="shared" si="162"/>
        <v>404.26</v>
      </c>
      <c r="AB743" s="2">
        <f t="shared" si="163"/>
        <v>7</v>
      </c>
      <c r="AC743" s="2">
        <f t="shared" si="164"/>
        <v>233.2</v>
      </c>
      <c r="AD743" s="2">
        <f t="shared" si="165"/>
        <v>231.8</v>
      </c>
      <c r="AE743" s="2">
        <f t="shared" si="166"/>
        <v>235.2</v>
      </c>
      <c r="AF743" s="2">
        <f t="shared" si="167"/>
        <v>50</v>
      </c>
    </row>
    <row r="744" spans="1:32" x14ac:dyDescent="0.2">
      <c r="A744" s="2" t="s">
        <v>37</v>
      </c>
      <c r="B744" s="2" t="s">
        <v>780</v>
      </c>
      <c r="C744" s="3" t="str">
        <f t="shared" si="154"/>
        <v>26-08-2015 13-45-36</v>
      </c>
      <c r="D744" s="4">
        <v>42242.573333275461</v>
      </c>
      <c r="E744" s="2">
        <v>14.9</v>
      </c>
      <c r="F744" s="2">
        <v>10.3</v>
      </c>
      <c r="G744" s="2">
        <v>15.3</v>
      </c>
      <c r="H744" s="2">
        <v>6.26</v>
      </c>
      <c r="I744" s="2">
        <v>9.5500000000000007</v>
      </c>
      <c r="J744" s="2">
        <v>7.21</v>
      </c>
      <c r="K744" s="2">
        <v>0.66</v>
      </c>
      <c r="L744" s="2">
        <v>408.13</v>
      </c>
      <c r="M744" s="2">
        <v>4.8</v>
      </c>
      <c r="N744" s="2">
        <v>235.7</v>
      </c>
      <c r="O744" s="2">
        <v>234.5</v>
      </c>
      <c r="P744" s="2">
        <v>236.7</v>
      </c>
      <c r="Q744" s="2">
        <v>49.9</v>
      </c>
      <c r="R744" s="2">
        <v>0</v>
      </c>
      <c r="S744" s="4">
        <v>42242.607638831018</v>
      </c>
      <c r="T744" s="2">
        <f t="shared" si="155"/>
        <v>41.4</v>
      </c>
      <c r="U744" s="2">
        <f t="shared" si="156"/>
        <v>37.4</v>
      </c>
      <c r="V744" s="2">
        <f t="shared" si="157"/>
        <v>44.7</v>
      </c>
      <c r="W744" s="2">
        <f t="shared" si="158"/>
        <v>20.78</v>
      </c>
      <c r="X744" s="2">
        <f t="shared" si="159"/>
        <v>28.83</v>
      </c>
      <c r="Y744" s="2">
        <f t="shared" si="160"/>
        <v>19.989999999999998</v>
      </c>
      <c r="Z744" s="2">
        <f t="shared" si="161"/>
        <v>0.72</v>
      </c>
      <c r="AA744" s="2">
        <f t="shared" si="162"/>
        <v>404.2</v>
      </c>
      <c r="AB744" s="2">
        <f t="shared" si="163"/>
        <v>6.4</v>
      </c>
      <c r="AC744" s="2">
        <f t="shared" si="164"/>
        <v>233.3</v>
      </c>
      <c r="AD744" s="2">
        <f t="shared" si="165"/>
        <v>231.8</v>
      </c>
      <c r="AE744" s="2">
        <f t="shared" si="166"/>
        <v>235</v>
      </c>
      <c r="AF744" s="2">
        <f t="shared" si="167"/>
        <v>50</v>
      </c>
    </row>
    <row r="745" spans="1:32" x14ac:dyDescent="0.2">
      <c r="A745" s="2" t="s">
        <v>37</v>
      </c>
      <c r="B745" s="2" t="s">
        <v>781</v>
      </c>
      <c r="C745" s="3" t="str">
        <f t="shared" si="154"/>
        <v>26-08-2015 13-45-42</v>
      </c>
      <c r="D745" s="4">
        <v>42242.573402719907</v>
      </c>
      <c r="E745" s="2">
        <v>23.9</v>
      </c>
      <c r="F745" s="2">
        <v>10.4</v>
      </c>
      <c r="G745" s="2">
        <v>21.4</v>
      </c>
      <c r="H745" s="2">
        <v>8.6199999999999992</v>
      </c>
      <c r="I745" s="2">
        <v>13.15</v>
      </c>
      <c r="J745" s="2">
        <v>9.93</v>
      </c>
      <c r="K745" s="2">
        <v>0.66</v>
      </c>
      <c r="L745" s="2">
        <v>408.42</v>
      </c>
      <c r="M745" s="2">
        <v>10.4</v>
      </c>
      <c r="N745" s="2">
        <v>235.2</v>
      </c>
      <c r="O745" s="2">
        <v>234.5</v>
      </c>
      <c r="P745" s="2">
        <v>237.7</v>
      </c>
      <c r="Q745" s="2">
        <v>49.9</v>
      </c>
      <c r="R745" s="2">
        <v>0</v>
      </c>
      <c r="S745" s="4">
        <v>42242.607754571756</v>
      </c>
      <c r="T745" s="2">
        <f t="shared" si="155"/>
        <v>41.6</v>
      </c>
      <c r="U745" s="2">
        <f t="shared" si="156"/>
        <v>37.799999999999997</v>
      </c>
      <c r="V745" s="2">
        <f t="shared" si="157"/>
        <v>44.8</v>
      </c>
      <c r="W745" s="2">
        <f t="shared" si="158"/>
        <v>20.88</v>
      </c>
      <c r="X745" s="2">
        <f t="shared" si="159"/>
        <v>29</v>
      </c>
      <c r="Y745" s="2">
        <f t="shared" si="160"/>
        <v>20.13</v>
      </c>
      <c r="Z745" s="2">
        <f t="shared" si="161"/>
        <v>0.72</v>
      </c>
      <c r="AA745" s="2">
        <f t="shared" si="162"/>
        <v>404.32</v>
      </c>
      <c r="AB745" s="2">
        <f t="shared" si="163"/>
        <v>6.3</v>
      </c>
      <c r="AC745" s="2">
        <f t="shared" si="164"/>
        <v>233.3</v>
      </c>
      <c r="AD745" s="2">
        <f t="shared" si="165"/>
        <v>231.9</v>
      </c>
      <c r="AE745" s="2">
        <f t="shared" si="166"/>
        <v>235.1</v>
      </c>
      <c r="AF745" s="2">
        <f t="shared" si="167"/>
        <v>49.9</v>
      </c>
    </row>
    <row r="746" spans="1:32" x14ac:dyDescent="0.2">
      <c r="A746" s="2" t="s">
        <v>37</v>
      </c>
      <c r="B746" s="2" t="s">
        <v>782</v>
      </c>
      <c r="C746" s="3" t="str">
        <f t="shared" si="154"/>
        <v>26-08-2015 13-45-48</v>
      </c>
      <c r="D746" s="4">
        <v>42242.573472164353</v>
      </c>
      <c r="E746" s="2">
        <v>25</v>
      </c>
      <c r="F746" s="2">
        <v>11.5</v>
      </c>
      <c r="G746" s="2">
        <v>20.8</v>
      </c>
      <c r="H746" s="2">
        <v>8.85</v>
      </c>
      <c r="I746" s="2">
        <v>13.52</v>
      </c>
      <c r="J746" s="2">
        <v>10.220000000000001</v>
      </c>
      <c r="K746" s="2">
        <v>0.65</v>
      </c>
      <c r="L746" s="2">
        <v>408.42</v>
      </c>
      <c r="M746" s="2">
        <v>9.3000000000000007</v>
      </c>
      <c r="N746" s="2">
        <v>235</v>
      </c>
      <c r="O746" s="2">
        <v>234.7</v>
      </c>
      <c r="P746" s="2">
        <v>237.7</v>
      </c>
      <c r="Q746" s="2">
        <v>49.9</v>
      </c>
      <c r="R746" s="2">
        <v>0</v>
      </c>
      <c r="S746" s="4">
        <v>42242.607870312502</v>
      </c>
      <c r="T746" s="2">
        <f t="shared" si="155"/>
        <v>19</v>
      </c>
      <c r="U746" s="2">
        <f t="shared" si="156"/>
        <v>13.7</v>
      </c>
      <c r="V746" s="2">
        <f t="shared" si="157"/>
        <v>20.8</v>
      </c>
      <c r="W746" s="2">
        <f t="shared" si="158"/>
        <v>8.17</v>
      </c>
      <c r="X746" s="2">
        <f t="shared" si="159"/>
        <v>12.52</v>
      </c>
      <c r="Y746" s="2">
        <f t="shared" si="160"/>
        <v>9.49</v>
      </c>
      <c r="Z746" s="2">
        <f t="shared" si="161"/>
        <v>0.65</v>
      </c>
      <c r="AA746" s="2">
        <f t="shared" si="162"/>
        <v>404.95</v>
      </c>
      <c r="AB746" s="2">
        <f t="shared" si="163"/>
        <v>6.3</v>
      </c>
      <c r="AC746" s="2">
        <f t="shared" si="164"/>
        <v>233.7</v>
      </c>
      <c r="AD746" s="2">
        <f t="shared" si="165"/>
        <v>232.3</v>
      </c>
      <c r="AE746" s="2">
        <f t="shared" si="166"/>
        <v>235.4</v>
      </c>
      <c r="AF746" s="2">
        <f t="shared" si="167"/>
        <v>50</v>
      </c>
    </row>
    <row r="747" spans="1:32" x14ac:dyDescent="0.2">
      <c r="A747" s="2" t="s">
        <v>37</v>
      </c>
      <c r="B747" s="2" t="s">
        <v>783</v>
      </c>
      <c r="C747" s="3" t="str">
        <f t="shared" si="154"/>
        <v>26-08-2015 13-45-54</v>
      </c>
      <c r="D747" s="4">
        <v>42242.573541608799</v>
      </c>
      <c r="E747" s="2">
        <v>48.1</v>
      </c>
      <c r="F747" s="2">
        <v>29.9</v>
      </c>
      <c r="G747" s="2">
        <v>43.1</v>
      </c>
      <c r="H747" s="2">
        <v>20.86</v>
      </c>
      <c r="I747" s="2">
        <v>28.49</v>
      </c>
      <c r="J747" s="2">
        <v>19.399999999999999</v>
      </c>
      <c r="K747" s="2">
        <v>0.73</v>
      </c>
      <c r="L747" s="2">
        <v>407.26</v>
      </c>
      <c r="M747" s="2">
        <v>12.1</v>
      </c>
      <c r="N747" s="2">
        <v>234.6</v>
      </c>
      <c r="O747" s="2">
        <v>233.9</v>
      </c>
      <c r="P747" s="2">
        <v>236.9</v>
      </c>
      <c r="Q747" s="2">
        <v>49.9</v>
      </c>
      <c r="R747" s="2">
        <v>0</v>
      </c>
      <c r="S747" s="4">
        <v>42242.607986053241</v>
      </c>
      <c r="T747" s="2">
        <f t="shared" si="155"/>
        <v>18.8</v>
      </c>
      <c r="U747" s="2">
        <f t="shared" si="156"/>
        <v>13.7</v>
      </c>
      <c r="V747" s="2">
        <f t="shared" si="157"/>
        <v>20.8</v>
      </c>
      <c r="W747" s="2">
        <f t="shared" si="158"/>
        <v>8.1999999999999993</v>
      </c>
      <c r="X747" s="2">
        <f t="shared" si="159"/>
        <v>12.47</v>
      </c>
      <c r="Y747" s="2">
        <f t="shared" si="160"/>
        <v>9.4</v>
      </c>
      <c r="Z747" s="2">
        <f t="shared" si="161"/>
        <v>0.66</v>
      </c>
      <c r="AA747" s="2">
        <f t="shared" si="162"/>
        <v>405.01</v>
      </c>
      <c r="AB747" s="2">
        <f t="shared" si="163"/>
        <v>6.2</v>
      </c>
      <c r="AC747" s="2">
        <f t="shared" si="164"/>
        <v>233.8</v>
      </c>
      <c r="AD747" s="2">
        <f t="shared" si="165"/>
        <v>232.3</v>
      </c>
      <c r="AE747" s="2">
        <f t="shared" si="166"/>
        <v>235.4</v>
      </c>
      <c r="AF747" s="2">
        <f t="shared" si="167"/>
        <v>50</v>
      </c>
    </row>
    <row r="748" spans="1:32" x14ac:dyDescent="0.2">
      <c r="A748" s="2" t="s">
        <v>37</v>
      </c>
      <c r="B748" s="2" t="s">
        <v>784</v>
      </c>
      <c r="C748" s="3" t="str">
        <f t="shared" si="154"/>
        <v>26-08-2015 13-46-00</v>
      </c>
      <c r="D748" s="4">
        <v>42242.573611053238</v>
      </c>
      <c r="E748" s="2">
        <v>47</v>
      </c>
      <c r="F748" s="2">
        <v>27.8</v>
      </c>
      <c r="G748" s="2">
        <v>42.8</v>
      </c>
      <c r="H748" s="2">
        <v>20.22</v>
      </c>
      <c r="I748" s="2">
        <v>27.68</v>
      </c>
      <c r="J748" s="2">
        <v>18.899999999999999</v>
      </c>
      <c r="K748" s="2">
        <v>0.73</v>
      </c>
      <c r="L748" s="2">
        <v>407.38</v>
      </c>
      <c r="M748" s="2">
        <v>13.1</v>
      </c>
      <c r="N748" s="2">
        <v>234.6</v>
      </c>
      <c r="O748" s="2">
        <v>233.9</v>
      </c>
      <c r="P748" s="2">
        <v>237.1</v>
      </c>
      <c r="Q748" s="2">
        <v>49.8</v>
      </c>
      <c r="R748" s="2">
        <v>0</v>
      </c>
      <c r="S748" s="4">
        <v>42242.60810179398</v>
      </c>
      <c r="T748" s="2">
        <f t="shared" si="155"/>
        <v>18.600000000000001</v>
      </c>
      <c r="U748" s="2">
        <f t="shared" si="156"/>
        <v>13.6</v>
      </c>
      <c r="V748" s="2">
        <f t="shared" si="157"/>
        <v>21.1</v>
      </c>
      <c r="W748" s="2">
        <f t="shared" si="158"/>
        <v>8.16</v>
      </c>
      <c r="X748" s="2">
        <f t="shared" si="159"/>
        <v>12.48</v>
      </c>
      <c r="Y748" s="2">
        <f t="shared" si="160"/>
        <v>9.44</v>
      </c>
      <c r="Z748" s="2">
        <f t="shared" si="161"/>
        <v>0.65</v>
      </c>
      <c r="AA748" s="2">
        <f t="shared" si="162"/>
        <v>405.13</v>
      </c>
      <c r="AB748" s="2">
        <f t="shared" si="163"/>
        <v>6.5</v>
      </c>
      <c r="AC748" s="2">
        <f t="shared" si="164"/>
        <v>233.9</v>
      </c>
      <c r="AD748" s="2">
        <f t="shared" si="165"/>
        <v>232.4</v>
      </c>
      <c r="AE748" s="2">
        <f t="shared" si="166"/>
        <v>235.4</v>
      </c>
      <c r="AF748" s="2">
        <f t="shared" si="167"/>
        <v>49.9</v>
      </c>
    </row>
    <row r="749" spans="1:32" x14ac:dyDescent="0.2">
      <c r="A749" s="2" t="s">
        <v>37</v>
      </c>
      <c r="B749" s="2" t="s">
        <v>785</v>
      </c>
      <c r="C749" s="3" t="str">
        <f t="shared" si="154"/>
        <v>26-08-2015 13-46-06</v>
      </c>
      <c r="D749" s="4">
        <v>42242.573680497684</v>
      </c>
      <c r="E749" s="2">
        <v>47</v>
      </c>
      <c r="F749" s="2">
        <v>27.8</v>
      </c>
      <c r="G749" s="2">
        <v>44.3</v>
      </c>
      <c r="H749" s="2">
        <v>20.39</v>
      </c>
      <c r="I749" s="2">
        <v>28.04</v>
      </c>
      <c r="J749" s="2">
        <v>19.25</v>
      </c>
      <c r="K749" s="2">
        <v>0.73</v>
      </c>
      <c r="L749" s="2">
        <v>407.44</v>
      </c>
      <c r="M749" s="2">
        <v>13.5</v>
      </c>
      <c r="N749" s="2">
        <v>235</v>
      </c>
      <c r="O749" s="2">
        <v>233.6</v>
      </c>
      <c r="P749" s="2">
        <v>237.1</v>
      </c>
      <c r="Q749" s="2">
        <v>49.9</v>
      </c>
      <c r="R749" s="2">
        <v>0</v>
      </c>
      <c r="S749" s="4">
        <v>42242.608217534726</v>
      </c>
      <c r="T749" s="2">
        <f t="shared" si="155"/>
        <v>19.5</v>
      </c>
      <c r="U749" s="2">
        <f t="shared" si="156"/>
        <v>13</v>
      </c>
      <c r="V749" s="2">
        <f t="shared" si="157"/>
        <v>21.2</v>
      </c>
      <c r="W749" s="2">
        <f t="shared" si="158"/>
        <v>8.15</v>
      </c>
      <c r="X749" s="2">
        <f t="shared" si="159"/>
        <v>12.57</v>
      </c>
      <c r="Y749" s="2">
        <f t="shared" si="160"/>
        <v>9.56</v>
      </c>
      <c r="Z749" s="2">
        <f t="shared" si="161"/>
        <v>0.65</v>
      </c>
      <c r="AA749" s="2">
        <f t="shared" si="162"/>
        <v>404.84</v>
      </c>
      <c r="AB749" s="2">
        <f t="shared" si="163"/>
        <v>7.1</v>
      </c>
      <c r="AC749" s="2">
        <f t="shared" si="164"/>
        <v>233.6</v>
      </c>
      <c r="AD749" s="2">
        <f t="shared" si="165"/>
        <v>232.1</v>
      </c>
      <c r="AE749" s="2">
        <f t="shared" si="166"/>
        <v>235.5</v>
      </c>
      <c r="AF749" s="2">
        <f t="shared" si="167"/>
        <v>50</v>
      </c>
    </row>
    <row r="750" spans="1:32" x14ac:dyDescent="0.2">
      <c r="A750" s="2" t="s">
        <v>37</v>
      </c>
      <c r="B750" s="2" t="s">
        <v>786</v>
      </c>
      <c r="C750" s="3" t="str">
        <f t="shared" si="154"/>
        <v>26-08-2015 13-46-12</v>
      </c>
      <c r="D750" s="4">
        <v>42242.57374994213</v>
      </c>
      <c r="E750" s="2">
        <v>48.1</v>
      </c>
      <c r="F750" s="2">
        <v>25.4</v>
      </c>
      <c r="G750" s="2">
        <v>46</v>
      </c>
      <c r="H750" s="2">
        <v>20.47</v>
      </c>
      <c r="I750" s="2">
        <v>28.15</v>
      </c>
      <c r="J750" s="2">
        <v>19.32</v>
      </c>
      <c r="K750" s="2">
        <v>0.73</v>
      </c>
      <c r="L750" s="2">
        <v>407.44</v>
      </c>
      <c r="M750" s="2">
        <v>16</v>
      </c>
      <c r="N750" s="2">
        <v>235.1</v>
      </c>
      <c r="O750" s="2">
        <v>233.3</v>
      </c>
      <c r="P750" s="2">
        <v>237.3</v>
      </c>
      <c r="Q750" s="2">
        <v>49.9</v>
      </c>
      <c r="R750" s="2">
        <v>0</v>
      </c>
      <c r="S750" s="4">
        <v>42242.608333275464</v>
      </c>
      <c r="T750" s="2">
        <f t="shared" si="155"/>
        <v>19.600000000000001</v>
      </c>
      <c r="U750" s="2">
        <f t="shared" si="156"/>
        <v>13.4</v>
      </c>
      <c r="V750" s="2">
        <f t="shared" si="157"/>
        <v>20.3</v>
      </c>
      <c r="W750" s="2">
        <f t="shared" si="158"/>
        <v>8.1199999999999992</v>
      </c>
      <c r="X750" s="2">
        <f t="shared" si="159"/>
        <v>12.47</v>
      </c>
      <c r="Y750" s="2">
        <f t="shared" si="160"/>
        <v>9.4600000000000009</v>
      </c>
      <c r="Z750" s="2">
        <f t="shared" si="161"/>
        <v>0.65</v>
      </c>
      <c r="AA750" s="2">
        <f t="shared" si="162"/>
        <v>404.72</v>
      </c>
      <c r="AB750" s="2">
        <f t="shared" si="163"/>
        <v>6.1</v>
      </c>
      <c r="AC750" s="2">
        <f t="shared" si="164"/>
        <v>233.5</v>
      </c>
      <c r="AD750" s="2">
        <f t="shared" si="165"/>
        <v>232.1</v>
      </c>
      <c r="AE750" s="2">
        <f t="shared" si="166"/>
        <v>235.4</v>
      </c>
      <c r="AF750" s="2">
        <f t="shared" si="167"/>
        <v>49.9</v>
      </c>
    </row>
    <row r="751" spans="1:32" x14ac:dyDescent="0.2">
      <c r="A751" s="2" t="s">
        <v>37</v>
      </c>
      <c r="B751" s="2" t="s">
        <v>787</v>
      </c>
      <c r="C751" s="3" t="str">
        <f t="shared" si="154"/>
        <v>26-08-2015 13-46-18</v>
      </c>
      <c r="D751" s="4">
        <v>42242.573819386576</v>
      </c>
      <c r="E751" s="2">
        <v>33</v>
      </c>
      <c r="F751" s="2">
        <v>19.899999999999999</v>
      </c>
      <c r="G751" s="2">
        <v>35.1</v>
      </c>
      <c r="H751" s="2">
        <v>14.49</v>
      </c>
      <c r="I751" s="2">
        <v>20.76</v>
      </c>
      <c r="J751" s="2">
        <v>14.87</v>
      </c>
      <c r="K751" s="2">
        <v>0.7</v>
      </c>
      <c r="L751" s="2">
        <v>408.07</v>
      </c>
      <c r="M751" s="2">
        <v>12.7</v>
      </c>
      <c r="N751" s="2">
        <v>235.7</v>
      </c>
      <c r="O751" s="2">
        <v>233.8</v>
      </c>
      <c r="P751" s="2">
        <v>237.3</v>
      </c>
      <c r="Q751" s="2">
        <v>49.9</v>
      </c>
      <c r="R751" s="2">
        <v>0</v>
      </c>
      <c r="S751" s="4">
        <v>42242.608449016203</v>
      </c>
      <c r="T751" s="2">
        <f t="shared" si="155"/>
        <v>19.5</v>
      </c>
      <c r="U751" s="2">
        <f t="shared" si="156"/>
        <v>13.3</v>
      </c>
      <c r="V751" s="2">
        <f t="shared" si="157"/>
        <v>20.6</v>
      </c>
      <c r="W751" s="2">
        <f t="shared" si="158"/>
        <v>8.16</v>
      </c>
      <c r="X751" s="2">
        <f t="shared" si="159"/>
        <v>12.49</v>
      </c>
      <c r="Y751" s="2">
        <f t="shared" si="160"/>
        <v>9.4600000000000009</v>
      </c>
      <c r="Z751" s="2">
        <f t="shared" si="161"/>
        <v>0.65</v>
      </c>
      <c r="AA751" s="2">
        <f t="shared" si="162"/>
        <v>404.78</v>
      </c>
      <c r="AB751" s="2">
        <f t="shared" si="163"/>
        <v>6.4</v>
      </c>
      <c r="AC751" s="2">
        <f t="shared" si="164"/>
        <v>233.6</v>
      </c>
      <c r="AD751" s="2">
        <f t="shared" si="165"/>
        <v>232.1</v>
      </c>
      <c r="AE751" s="2">
        <f t="shared" si="166"/>
        <v>235.4</v>
      </c>
      <c r="AF751" s="2">
        <f t="shared" si="167"/>
        <v>50</v>
      </c>
    </row>
    <row r="752" spans="1:32" x14ac:dyDescent="0.2">
      <c r="A752" s="2" t="s">
        <v>37</v>
      </c>
      <c r="B752" s="2" t="s">
        <v>788</v>
      </c>
      <c r="C752" s="3" t="str">
        <f t="shared" si="154"/>
        <v>26-08-2015 13-46-24</v>
      </c>
      <c r="D752" s="4">
        <v>42242.573888831015</v>
      </c>
      <c r="E752" s="2">
        <v>22.1</v>
      </c>
      <c r="F752" s="2">
        <v>9.9</v>
      </c>
      <c r="G752" s="2">
        <v>21.6</v>
      </c>
      <c r="H752" s="2">
        <v>8.26</v>
      </c>
      <c r="I752" s="2">
        <v>12.66</v>
      </c>
      <c r="J752" s="2">
        <v>9.59</v>
      </c>
      <c r="K752" s="2">
        <v>0.65</v>
      </c>
      <c r="L752" s="2">
        <v>408.59</v>
      </c>
      <c r="M752" s="2">
        <v>10.7</v>
      </c>
      <c r="N752" s="2">
        <v>235.5</v>
      </c>
      <c r="O752" s="2">
        <v>234.6</v>
      </c>
      <c r="P752" s="2">
        <v>237.6</v>
      </c>
      <c r="Q752" s="2">
        <v>49.9</v>
      </c>
      <c r="R752" s="2">
        <v>0</v>
      </c>
      <c r="S752" s="4">
        <v>42242.608564756942</v>
      </c>
      <c r="T752" s="2">
        <f t="shared" si="155"/>
        <v>31.2</v>
      </c>
      <c r="U752" s="2">
        <f t="shared" si="156"/>
        <v>25.5</v>
      </c>
      <c r="V752" s="2">
        <f t="shared" si="157"/>
        <v>33</v>
      </c>
      <c r="W752" s="2">
        <f t="shared" si="158"/>
        <v>14.56</v>
      </c>
      <c r="X752" s="2">
        <f t="shared" si="159"/>
        <v>20.96</v>
      </c>
      <c r="Y752" s="2">
        <f t="shared" si="160"/>
        <v>15.08</v>
      </c>
      <c r="Z752" s="2">
        <f t="shared" si="161"/>
        <v>0.69</v>
      </c>
      <c r="AA752" s="2">
        <f t="shared" si="162"/>
        <v>404.49</v>
      </c>
      <c r="AB752" s="2">
        <f t="shared" si="163"/>
        <v>6.6</v>
      </c>
      <c r="AC752" s="2">
        <f t="shared" si="164"/>
        <v>233.3</v>
      </c>
      <c r="AD752" s="2">
        <f t="shared" si="165"/>
        <v>232</v>
      </c>
      <c r="AE752" s="2">
        <f t="shared" si="166"/>
        <v>235.3</v>
      </c>
      <c r="AF752" s="2">
        <f t="shared" si="167"/>
        <v>49.9</v>
      </c>
    </row>
    <row r="753" spans="1:32" x14ac:dyDescent="0.2">
      <c r="A753" s="2" t="s">
        <v>37</v>
      </c>
      <c r="B753" s="2" t="s">
        <v>789</v>
      </c>
      <c r="C753" s="3" t="str">
        <f t="shared" si="154"/>
        <v>26-08-2015 13-46-30</v>
      </c>
      <c r="D753" s="4">
        <v>42242.573958275461</v>
      </c>
      <c r="E753" s="2">
        <v>19.399999999999999</v>
      </c>
      <c r="F753" s="2">
        <v>10.199999999999999</v>
      </c>
      <c r="G753" s="2">
        <v>23.5</v>
      </c>
      <c r="H753" s="2">
        <v>8.26</v>
      </c>
      <c r="I753" s="2">
        <v>12.54</v>
      </c>
      <c r="J753" s="2">
        <v>9.44</v>
      </c>
      <c r="K753" s="2">
        <v>0.66</v>
      </c>
      <c r="L753" s="2">
        <v>408.53</v>
      </c>
      <c r="M753" s="2">
        <v>11.5</v>
      </c>
      <c r="N753" s="2">
        <v>236.2</v>
      </c>
      <c r="O753" s="2">
        <v>234.4</v>
      </c>
      <c r="P753" s="2">
        <v>237</v>
      </c>
      <c r="Q753" s="2">
        <v>49.9</v>
      </c>
      <c r="R753" s="2">
        <v>0</v>
      </c>
      <c r="S753" s="4">
        <v>42242.608680497688</v>
      </c>
      <c r="T753" s="2">
        <f t="shared" si="155"/>
        <v>42.4</v>
      </c>
      <c r="U753" s="2">
        <f t="shared" si="156"/>
        <v>36.4</v>
      </c>
      <c r="V753" s="2">
        <f t="shared" si="157"/>
        <v>43.1</v>
      </c>
      <c r="W753" s="2">
        <f t="shared" si="158"/>
        <v>20.49</v>
      </c>
      <c r="X753" s="2">
        <f t="shared" si="159"/>
        <v>28.54</v>
      </c>
      <c r="Y753" s="2">
        <f t="shared" si="160"/>
        <v>19.87</v>
      </c>
      <c r="Z753" s="2">
        <f t="shared" si="161"/>
        <v>0.72</v>
      </c>
      <c r="AA753" s="2">
        <f t="shared" si="162"/>
        <v>405.42</v>
      </c>
      <c r="AB753" s="2">
        <f t="shared" si="163"/>
        <v>6.5</v>
      </c>
      <c r="AC753" s="2">
        <f t="shared" si="164"/>
        <v>233.7</v>
      </c>
      <c r="AD753" s="2">
        <f t="shared" si="165"/>
        <v>232.6</v>
      </c>
      <c r="AE753" s="2">
        <f t="shared" si="166"/>
        <v>235.9</v>
      </c>
      <c r="AF753" s="2">
        <f t="shared" si="167"/>
        <v>50</v>
      </c>
    </row>
    <row r="754" spans="1:32" x14ac:dyDescent="0.2">
      <c r="A754" s="2" t="s">
        <v>37</v>
      </c>
      <c r="B754" s="2" t="s">
        <v>790</v>
      </c>
      <c r="C754" s="3" t="str">
        <f t="shared" si="154"/>
        <v>26-08-2015 13-46-36</v>
      </c>
      <c r="D754" s="4">
        <v>42242.574027719907</v>
      </c>
      <c r="E754" s="2">
        <v>20.8</v>
      </c>
      <c r="F754" s="2">
        <v>10</v>
      </c>
      <c r="G754" s="2">
        <v>22.7</v>
      </c>
      <c r="H754" s="2">
        <v>8.2200000000000006</v>
      </c>
      <c r="I754" s="2">
        <v>12.64</v>
      </c>
      <c r="J754" s="2">
        <v>9.6</v>
      </c>
      <c r="K754" s="2">
        <v>0.65</v>
      </c>
      <c r="L754" s="2">
        <v>408.48</v>
      </c>
      <c r="M754" s="2">
        <v>11.2</v>
      </c>
      <c r="N754" s="2">
        <v>235.8</v>
      </c>
      <c r="O754" s="2">
        <v>234.4</v>
      </c>
      <c r="P754" s="2">
        <v>237.3</v>
      </c>
      <c r="Q754" s="2">
        <v>49.9</v>
      </c>
      <c r="R754" s="2">
        <v>0</v>
      </c>
      <c r="S754" s="4">
        <v>42242.608796238426</v>
      </c>
      <c r="T754" s="2">
        <f t="shared" si="155"/>
        <v>42.8</v>
      </c>
      <c r="U754" s="2">
        <f t="shared" si="156"/>
        <v>36.299999999999997</v>
      </c>
      <c r="V754" s="2">
        <f t="shared" si="157"/>
        <v>43.8</v>
      </c>
      <c r="W754" s="2">
        <f t="shared" si="158"/>
        <v>20.65</v>
      </c>
      <c r="X754" s="2">
        <f t="shared" si="159"/>
        <v>28.78</v>
      </c>
      <c r="Y754" s="2">
        <f t="shared" si="160"/>
        <v>20.05</v>
      </c>
      <c r="Z754" s="2">
        <f t="shared" si="161"/>
        <v>0.72</v>
      </c>
      <c r="AA754" s="2">
        <f t="shared" si="162"/>
        <v>405.47</v>
      </c>
      <c r="AB754" s="2">
        <f t="shared" si="163"/>
        <v>6.8</v>
      </c>
      <c r="AC754" s="2">
        <f t="shared" si="164"/>
        <v>233.8</v>
      </c>
      <c r="AD754" s="2">
        <f t="shared" si="165"/>
        <v>232.5</v>
      </c>
      <c r="AE754" s="2">
        <f t="shared" si="166"/>
        <v>236</v>
      </c>
      <c r="AF754" s="2">
        <f t="shared" si="167"/>
        <v>49.9</v>
      </c>
    </row>
    <row r="755" spans="1:32" x14ac:dyDescent="0.2">
      <c r="A755" s="2" t="s">
        <v>37</v>
      </c>
      <c r="B755" s="2" t="s">
        <v>791</v>
      </c>
      <c r="C755" s="3" t="str">
        <f t="shared" si="154"/>
        <v>26-08-2015 13-46-42</v>
      </c>
      <c r="D755" s="4">
        <v>42242.574097164354</v>
      </c>
      <c r="E755" s="2">
        <v>19.7</v>
      </c>
      <c r="F755" s="2">
        <v>10.1</v>
      </c>
      <c r="G755" s="2">
        <v>23.9</v>
      </c>
      <c r="H755" s="2">
        <v>8.3000000000000007</v>
      </c>
      <c r="I755" s="2">
        <v>12.69</v>
      </c>
      <c r="J755" s="2">
        <v>9.6</v>
      </c>
      <c r="K755" s="2">
        <v>0.65</v>
      </c>
      <c r="L755" s="2">
        <v>408.71</v>
      </c>
      <c r="M755" s="2">
        <v>11.9</v>
      </c>
      <c r="N755" s="2">
        <v>236.3</v>
      </c>
      <c r="O755" s="2">
        <v>234.4</v>
      </c>
      <c r="P755" s="2">
        <v>237.2</v>
      </c>
      <c r="Q755" s="2">
        <v>49.9</v>
      </c>
      <c r="R755" s="2">
        <v>0</v>
      </c>
      <c r="S755" s="4">
        <v>42242.608911979165</v>
      </c>
      <c r="T755" s="2">
        <f t="shared" si="155"/>
        <v>26.1</v>
      </c>
      <c r="U755" s="2">
        <f t="shared" si="156"/>
        <v>20.2</v>
      </c>
      <c r="V755" s="2">
        <f t="shared" si="157"/>
        <v>27.3</v>
      </c>
      <c r="W755" s="2">
        <f t="shared" si="158"/>
        <v>11.67</v>
      </c>
      <c r="X755" s="2">
        <f t="shared" si="159"/>
        <v>17.28</v>
      </c>
      <c r="Y755" s="2">
        <f t="shared" si="160"/>
        <v>12.74</v>
      </c>
      <c r="Z755" s="2">
        <f t="shared" si="161"/>
        <v>0.68</v>
      </c>
      <c r="AA755" s="2">
        <f t="shared" si="162"/>
        <v>406.28</v>
      </c>
      <c r="AB755" s="2">
        <f t="shared" si="163"/>
        <v>6.3</v>
      </c>
      <c r="AC755" s="2">
        <f t="shared" si="164"/>
        <v>234.3</v>
      </c>
      <c r="AD755" s="2">
        <f t="shared" si="165"/>
        <v>233</v>
      </c>
      <c r="AE755" s="2">
        <f t="shared" si="166"/>
        <v>236.4</v>
      </c>
      <c r="AF755" s="2">
        <f t="shared" si="167"/>
        <v>50</v>
      </c>
    </row>
    <row r="756" spans="1:32" x14ac:dyDescent="0.2">
      <c r="A756" s="2" t="s">
        <v>37</v>
      </c>
      <c r="B756" s="2" t="s">
        <v>792</v>
      </c>
      <c r="C756" s="3" t="str">
        <f t="shared" si="154"/>
        <v>26-08-2015 13-46-48</v>
      </c>
      <c r="D756" s="4">
        <v>42242.5741666088</v>
      </c>
      <c r="E756" s="2">
        <v>20.399999999999999</v>
      </c>
      <c r="F756" s="2">
        <v>9.6</v>
      </c>
      <c r="G756" s="2">
        <v>23.9</v>
      </c>
      <c r="H756" s="2">
        <v>8.3000000000000007</v>
      </c>
      <c r="I756" s="2">
        <v>12.74</v>
      </c>
      <c r="J756" s="2">
        <v>9.67</v>
      </c>
      <c r="K756" s="2">
        <v>0.65</v>
      </c>
      <c r="L756" s="2">
        <v>408.82</v>
      </c>
      <c r="M756" s="2">
        <v>12.5</v>
      </c>
      <c r="N756" s="2">
        <v>236</v>
      </c>
      <c r="O756" s="2">
        <v>234.7</v>
      </c>
      <c r="P756" s="2">
        <v>237.4</v>
      </c>
      <c r="Q756" s="2">
        <v>49.9</v>
      </c>
      <c r="R756" s="2">
        <v>0</v>
      </c>
      <c r="S756" s="4">
        <v>42242.609027719911</v>
      </c>
      <c r="T756" s="2">
        <f t="shared" si="155"/>
        <v>19.899999999999999</v>
      </c>
      <c r="U756" s="2">
        <f t="shared" si="156"/>
        <v>12.9</v>
      </c>
      <c r="V756" s="2">
        <f t="shared" si="157"/>
        <v>20.9</v>
      </c>
      <c r="W756" s="2">
        <f t="shared" si="158"/>
        <v>8.1199999999999992</v>
      </c>
      <c r="X756" s="2">
        <f t="shared" si="159"/>
        <v>12.62</v>
      </c>
      <c r="Y756" s="2">
        <f t="shared" si="160"/>
        <v>9.66</v>
      </c>
      <c r="Z756" s="2">
        <f t="shared" si="161"/>
        <v>0.64</v>
      </c>
      <c r="AA756" s="2">
        <f t="shared" si="162"/>
        <v>406.63</v>
      </c>
      <c r="AB756" s="2">
        <f t="shared" si="163"/>
        <v>7</v>
      </c>
      <c r="AC756" s="2">
        <f t="shared" si="164"/>
        <v>234.4</v>
      </c>
      <c r="AD756" s="2">
        <f t="shared" si="165"/>
        <v>233.2</v>
      </c>
      <c r="AE756" s="2">
        <f t="shared" si="166"/>
        <v>236.7</v>
      </c>
      <c r="AF756" s="2">
        <f t="shared" si="167"/>
        <v>49.9</v>
      </c>
    </row>
    <row r="757" spans="1:32" x14ac:dyDescent="0.2">
      <c r="A757" s="2" t="s">
        <v>37</v>
      </c>
      <c r="B757" s="2" t="s">
        <v>793</v>
      </c>
      <c r="C757" s="3" t="str">
        <f t="shared" si="154"/>
        <v>26-08-2015 13-46-54</v>
      </c>
      <c r="D757" s="4">
        <v>42242.574236053239</v>
      </c>
      <c r="E757" s="2">
        <v>19.8</v>
      </c>
      <c r="F757" s="2">
        <v>10.1</v>
      </c>
      <c r="G757" s="2">
        <v>23.6</v>
      </c>
      <c r="H757" s="2">
        <v>8.27</v>
      </c>
      <c r="I757" s="2">
        <v>12.65</v>
      </c>
      <c r="J757" s="2">
        <v>9.57</v>
      </c>
      <c r="K757" s="2">
        <v>0.65</v>
      </c>
      <c r="L757" s="2">
        <v>408.82</v>
      </c>
      <c r="M757" s="2">
        <v>11.7</v>
      </c>
      <c r="N757" s="2">
        <v>236.2</v>
      </c>
      <c r="O757" s="2">
        <v>234.6</v>
      </c>
      <c r="P757" s="2">
        <v>237.3</v>
      </c>
      <c r="Q757" s="2">
        <v>49.9</v>
      </c>
      <c r="R757" s="2">
        <v>0</v>
      </c>
      <c r="S757" s="4">
        <v>42242.60914346065</v>
      </c>
      <c r="T757" s="2">
        <f t="shared" si="155"/>
        <v>19.5</v>
      </c>
      <c r="U757" s="2">
        <f t="shared" si="156"/>
        <v>13.2</v>
      </c>
      <c r="V757" s="2">
        <f t="shared" si="157"/>
        <v>20.6</v>
      </c>
      <c r="W757" s="2">
        <f t="shared" si="158"/>
        <v>8.09</v>
      </c>
      <c r="X757" s="2">
        <f t="shared" si="159"/>
        <v>12.52</v>
      </c>
      <c r="Y757" s="2">
        <f t="shared" si="160"/>
        <v>9.5500000000000007</v>
      </c>
      <c r="Z757" s="2">
        <f t="shared" si="161"/>
        <v>0.65</v>
      </c>
      <c r="AA757" s="2">
        <f t="shared" si="162"/>
        <v>406.34</v>
      </c>
      <c r="AB757" s="2">
        <f t="shared" si="163"/>
        <v>6.4</v>
      </c>
      <c r="AC757" s="2">
        <f t="shared" si="164"/>
        <v>234.3</v>
      </c>
      <c r="AD757" s="2">
        <f t="shared" si="165"/>
        <v>233.1</v>
      </c>
      <c r="AE757" s="2">
        <f t="shared" si="166"/>
        <v>236.4</v>
      </c>
      <c r="AF757" s="2">
        <f t="shared" si="167"/>
        <v>50</v>
      </c>
    </row>
    <row r="758" spans="1:32" x14ac:dyDescent="0.2">
      <c r="A758" s="2" t="s">
        <v>37</v>
      </c>
      <c r="B758" s="2" t="s">
        <v>794</v>
      </c>
      <c r="C758" s="3" t="str">
        <f t="shared" si="154"/>
        <v>26-08-2015 13-47-00</v>
      </c>
      <c r="D758" s="4">
        <v>42242.574305497685</v>
      </c>
      <c r="E758" s="2">
        <v>20.2</v>
      </c>
      <c r="F758" s="2">
        <v>10</v>
      </c>
      <c r="G758" s="2">
        <v>23</v>
      </c>
      <c r="H758" s="2">
        <v>8.27</v>
      </c>
      <c r="I758" s="2">
        <v>12.58</v>
      </c>
      <c r="J758" s="2">
        <v>9.4700000000000006</v>
      </c>
      <c r="K758" s="2">
        <v>0.66</v>
      </c>
      <c r="L758" s="2">
        <v>408.82</v>
      </c>
      <c r="M758" s="2">
        <v>11.3</v>
      </c>
      <c r="N758" s="2">
        <v>236.2</v>
      </c>
      <c r="O758" s="2">
        <v>234.6</v>
      </c>
      <c r="P758" s="2">
        <v>237.3</v>
      </c>
      <c r="Q758" s="2">
        <v>49.9</v>
      </c>
      <c r="R758" s="2">
        <v>0</v>
      </c>
      <c r="S758" s="4">
        <v>42242.609259201388</v>
      </c>
      <c r="T758" s="2">
        <f t="shared" si="155"/>
        <v>19.3</v>
      </c>
      <c r="U758" s="2">
        <f t="shared" si="156"/>
        <v>13.5</v>
      </c>
      <c r="V758" s="2">
        <f t="shared" si="157"/>
        <v>20.5</v>
      </c>
      <c r="W758" s="2">
        <f t="shared" si="158"/>
        <v>8.1300000000000008</v>
      </c>
      <c r="X758" s="2">
        <f t="shared" si="159"/>
        <v>12.51</v>
      </c>
      <c r="Y758" s="2">
        <f t="shared" si="160"/>
        <v>9.51</v>
      </c>
      <c r="Z758" s="2">
        <f t="shared" si="161"/>
        <v>0.65</v>
      </c>
      <c r="AA758" s="2">
        <f t="shared" si="162"/>
        <v>406.22</v>
      </c>
      <c r="AB758" s="2">
        <f t="shared" si="163"/>
        <v>6.2</v>
      </c>
      <c r="AC758" s="2">
        <f t="shared" si="164"/>
        <v>234.2</v>
      </c>
      <c r="AD758" s="2">
        <f t="shared" si="165"/>
        <v>233</v>
      </c>
      <c r="AE758" s="2">
        <f t="shared" si="166"/>
        <v>236.4</v>
      </c>
      <c r="AF758" s="2">
        <f t="shared" si="167"/>
        <v>49.9</v>
      </c>
    </row>
    <row r="759" spans="1:32" x14ac:dyDescent="0.2">
      <c r="A759" s="2" t="s">
        <v>37</v>
      </c>
      <c r="B759" s="2" t="s">
        <v>795</v>
      </c>
      <c r="C759" s="3" t="str">
        <f t="shared" si="154"/>
        <v>26-08-2015 13-47-06</v>
      </c>
      <c r="D759" s="4">
        <v>42242.574374942131</v>
      </c>
      <c r="E759" s="2">
        <v>19.3</v>
      </c>
      <c r="F759" s="2">
        <v>10.199999999999999</v>
      </c>
      <c r="G759" s="2">
        <v>23.8</v>
      </c>
      <c r="H759" s="2">
        <v>8.2899999999999991</v>
      </c>
      <c r="I759" s="2">
        <v>12.61</v>
      </c>
      <c r="J759" s="2">
        <v>9.5</v>
      </c>
      <c r="K759" s="2">
        <v>0.66</v>
      </c>
      <c r="L759" s="2">
        <v>409.11</v>
      </c>
      <c r="M759" s="2">
        <v>11.8</v>
      </c>
      <c r="N759" s="2">
        <v>236.6</v>
      </c>
      <c r="O759" s="2">
        <v>234.7</v>
      </c>
      <c r="P759" s="2">
        <v>237.3</v>
      </c>
      <c r="Q759" s="2">
        <v>49.9</v>
      </c>
      <c r="R759" s="2">
        <v>0</v>
      </c>
      <c r="S759" s="4">
        <v>42242.609374942127</v>
      </c>
      <c r="T759" s="2">
        <f t="shared" si="155"/>
        <v>19.3</v>
      </c>
      <c r="U759" s="2">
        <f t="shared" si="156"/>
        <v>13.6</v>
      </c>
      <c r="V759" s="2">
        <f t="shared" si="157"/>
        <v>20.5</v>
      </c>
      <c r="W759" s="2">
        <f t="shared" si="158"/>
        <v>8.1300000000000008</v>
      </c>
      <c r="X759" s="2">
        <f t="shared" si="159"/>
        <v>12.55</v>
      </c>
      <c r="Y759" s="2">
        <f t="shared" si="160"/>
        <v>9.5500000000000007</v>
      </c>
      <c r="Z759" s="2">
        <f t="shared" si="161"/>
        <v>0.65</v>
      </c>
      <c r="AA759" s="2">
        <f t="shared" si="162"/>
        <v>406.57</v>
      </c>
      <c r="AB759" s="2">
        <f t="shared" si="163"/>
        <v>6</v>
      </c>
      <c r="AC759" s="2">
        <f t="shared" si="164"/>
        <v>234.4</v>
      </c>
      <c r="AD759" s="2">
        <f t="shared" si="165"/>
        <v>233.3</v>
      </c>
      <c r="AE759" s="2">
        <f t="shared" si="166"/>
        <v>236.5</v>
      </c>
      <c r="AF759" s="2">
        <f t="shared" si="167"/>
        <v>49.9</v>
      </c>
    </row>
    <row r="760" spans="1:32" x14ac:dyDescent="0.2">
      <c r="A760" s="2" t="s">
        <v>37</v>
      </c>
      <c r="B760" s="2" t="s">
        <v>796</v>
      </c>
      <c r="C760" s="3" t="str">
        <f t="shared" si="154"/>
        <v>26-08-2015 13-47-12</v>
      </c>
      <c r="D760" s="4">
        <v>42242.574444386577</v>
      </c>
      <c r="E760" s="2">
        <v>19.8</v>
      </c>
      <c r="F760" s="2">
        <v>10.1</v>
      </c>
      <c r="G760" s="2">
        <v>23.3</v>
      </c>
      <c r="H760" s="2">
        <v>8.25</v>
      </c>
      <c r="I760" s="2">
        <v>12.59</v>
      </c>
      <c r="J760" s="2">
        <v>9.51</v>
      </c>
      <c r="K760" s="2">
        <v>0.66</v>
      </c>
      <c r="L760" s="2">
        <v>409.17</v>
      </c>
      <c r="M760" s="2">
        <v>11.5</v>
      </c>
      <c r="N760" s="2">
        <v>236.6</v>
      </c>
      <c r="O760" s="2">
        <v>234.7</v>
      </c>
      <c r="P760" s="2">
        <v>237.4</v>
      </c>
      <c r="Q760" s="2">
        <v>49.9</v>
      </c>
      <c r="R760" s="2">
        <v>0</v>
      </c>
      <c r="S760" s="4">
        <v>42242.609490682873</v>
      </c>
      <c r="T760" s="2">
        <f t="shared" si="155"/>
        <v>19.3</v>
      </c>
      <c r="U760" s="2">
        <f t="shared" si="156"/>
        <v>13.5</v>
      </c>
      <c r="V760" s="2">
        <f t="shared" si="157"/>
        <v>20.6</v>
      </c>
      <c r="W760" s="2">
        <f t="shared" si="158"/>
        <v>8.1300000000000008</v>
      </c>
      <c r="X760" s="2">
        <f t="shared" si="159"/>
        <v>12.55</v>
      </c>
      <c r="Y760" s="2">
        <f t="shared" si="160"/>
        <v>9.56</v>
      </c>
      <c r="Z760" s="2">
        <f t="shared" si="161"/>
        <v>0.65</v>
      </c>
      <c r="AA760" s="2">
        <f t="shared" si="162"/>
        <v>406.69</v>
      </c>
      <c r="AB760" s="2">
        <f t="shared" si="163"/>
        <v>6.2</v>
      </c>
      <c r="AC760" s="2">
        <f t="shared" si="164"/>
        <v>234.5</v>
      </c>
      <c r="AD760" s="2">
        <f t="shared" si="165"/>
        <v>233.3</v>
      </c>
      <c r="AE760" s="2">
        <f t="shared" si="166"/>
        <v>236.6</v>
      </c>
      <c r="AF760" s="2">
        <f t="shared" si="167"/>
        <v>50</v>
      </c>
    </row>
    <row r="761" spans="1:32" x14ac:dyDescent="0.2">
      <c r="A761" s="2" t="s">
        <v>37</v>
      </c>
      <c r="B761" s="2" t="s">
        <v>797</v>
      </c>
      <c r="C761" s="3" t="str">
        <f t="shared" si="154"/>
        <v>26-08-2015 13-47-18</v>
      </c>
      <c r="D761" s="4">
        <v>42242.574513831016</v>
      </c>
      <c r="E761" s="2">
        <v>20.100000000000001</v>
      </c>
      <c r="F761" s="2">
        <v>9.9</v>
      </c>
      <c r="G761" s="2">
        <v>24.2</v>
      </c>
      <c r="H761" s="2">
        <v>8.32</v>
      </c>
      <c r="I761" s="2">
        <v>12.82</v>
      </c>
      <c r="J761" s="2">
        <v>9.76</v>
      </c>
      <c r="K761" s="2">
        <v>0.65</v>
      </c>
      <c r="L761" s="2">
        <v>409.05</v>
      </c>
      <c r="M761" s="2">
        <v>12.3</v>
      </c>
      <c r="N761" s="2">
        <v>236.4</v>
      </c>
      <c r="O761" s="2">
        <v>234.6</v>
      </c>
      <c r="P761" s="2">
        <v>237.5</v>
      </c>
      <c r="Q761" s="2">
        <v>49.9</v>
      </c>
      <c r="R761" s="2">
        <v>0</v>
      </c>
      <c r="S761" s="4">
        <v>42242.609606423612</v>
      </c>
      <c r="T761" s="2">
        <f t="shared" si="155"/>
        <v>20.100000000000001</v>
      </c>
      <c r="U761" s="2">
        <f t="shared" si="156"/>
        <v>13.8</v>
      </c>
      <c r="V761" s="2">
        <f t="shared" si="157"/>
        <v>21.2</v>
      </c>
      <c r="W761" s="2">
        <f t="shared" si="158"/>
        <v>8.36</v>
      </c>
      <c r="X761" s="2">
        <f t="shared" si="159"/>
        <v>12.94</v>
      </c>
      <c r="Y761" s="2">
        <f t="shared" si="160"/>
        <v>9.8800000000000008</v>
      </c>
      <c r="Z761" s="2">
        <f t="shared" si="161"/>
        <v>0.65</v>
      </c>
      <c r="AA761" s="2">
        <f t="shared" si="162"/>
        <v>406.51</v>
      </c>
      <c r="AB761" s="2">
        <f t="shared" si="163"/>
        <v>6.6</v>
      </c>
      <c r="AC761" s="2">
        <f t="shared" si="164"/>
        <v>234.3</v>
      </c>
      <c r="AD761" s="2">
        <f t="shared" si="165"/>
        <v>233.2</v>
      </c>
      <c r="AE761" s="2">
        <f t="shared" si="166"/>
        <v>236.6</v>
      </c>
      <c r="AF761" s="2">
        <f t="shared" si="167"/>
        <v>49.9</v>
      </c>
    </row>
    <row r="762" spans="1:32" x14ac:dyDescent="0.2">
      <c r="A762" s="2" t="s">
        <v>37</v>
      </c>
      <c r="B762" s="2" t="s">
        <v>798</v>
      </c>
      <c r="C762" s="3" t="str">
        <f t="shared" si="154"/>
        <v>26-08-2015 13-47-24</v>
      </c>
      <c r="D762" s="4">
        <v>42242.574583275462</v>
      </c>
      <c r="E762" s="2">
        <v>20.7</v>
      </c>
      <c r="F762" s="2">
        <v>9.8000000000000007</v>
      </c>
      <c r="G762" s="2">
        <v>23.2</v>
      </c>
      <c r="H762" s="2">
        <v>8.23</v>
      </c>
      <c r="I762" s="2">
        <v>12.7</v>
      </c>
      <c r="J762" s="2">
        <v>9.67</v>
      </c>
      <c r="K762" s="2">
        <v>0.65</v>
      </c>
      <c r="L762" s="2">
        <v>408.94</v>
      </c>
      <c r="M762" s="2">
        <v>11.8</v>
      </c>
      <c r="N762" s="2">
        <v>236.1</v>
      </c>
      <c r="O762" s="2">
        <v>234.7</v>
      </c>
      <c r="P762" s="2">
        <v>237.5</v>
      </c>
      <c r="Q762" s="2">
        <v>49.9</v>
      </c>
      <c r="R762" s="2">
        <v>0</v>
      </c>
      <c r="S762" s="4">
        <v>42242.60972216435</v>
      </c>
      <c r="T762" s="2">
        <f t="shared" si="155"/>
        <v>42.4</v>
      </c>
      <c r="U762" s="2">
        <f t="shared" si="156"/>
        <v>35.799999999999997</v>
      </c>
      <c r="V762" s="2">
        <f t="shared" si="157"/>
        <v>43</v>
      </c>
      <c r="W762" s="2">
        <f t="shared" si="158"/>
        <v>20.420000000000002</v>
      </c>
      <c r="X762" s="2">
        <f t="shared" si="159"/>
        <v>28.4</v>
      </c>
      <c r="Y762" s="2">
        <f t="shared" si="160"/>
        <v>19.73</v>
      </c>
      <c r="Z762" s="2">
        <f t="shared" si="161"/>
        <v>0.72</v>
      </c>
      <c r="AA762" s="2">
        <f t="shared" si="162"/>
        <v>405.65</v>
      </c>
      <c r="AB762" s="2">
        <f t="shared" si="163"/>
        <v>6.7</v>
      </c>
      <c r="AC762" s="2">
        <f t="shared" si="164"/>
        <v>233.9</v>
      </c>
      <c r="AD762" s="2">
        <f t="shared" si="165"/>
        <v>232.7</v>
      </c>
      <c r="AE762" s="2">
        <f t="shared" si="166"/>
        <v>236</v>
      </c>
      <c r="AF762" s="2">
        <f t="shared" si="167"/>
        <v>50</v>
      </c>
    </row>
    <row r="763" spans="1:32" x14ac:dyDescent="0.2">
      <c r="A763" s="2" t="s">
        <v>37</v>
      </c>
      <c r="B763" s="2" t="s">
        <v>799</v>
      </c>
      <c r="C763" s="3" t="str">
        <f t="shared" si="154"/>
        <v>26-08-2015 13-47-30</v>
      </c>
      <c r="D763" s="4">
        <v>42242.574652719908</v>
      </c>
      <c r="E763" s="2">
        <v>19.8</v>
      </c>
      <c r="F763" s="2">
        <v>10.199999999999999</v>
      </c>
      <c r="G763" s="2">
        <v>23.5</v>
      </c>
      <c r="H763" s="2">
        <v>8.25</v>
      </c>
      <c r="I763" s="2">
        <v>12.65</v>
      </c>
      <c r="J763" s="2">
        <v>9.59</v>
      </c>
      <c r="K763" s="2">
        <v>0.65</v>
      </c>
      <c r="L763" s="2">
        <v>408.99</v>
      </c>
      <c r="M763" s="2">
        <v>11.6</v>
      </c>
      <c r="N763" s="2">
        <v>236.3</v>
      </c>
      <c r="O763" s="2">
        <v>234.7</v>
      </c>
      <c r="P763" s="2">
        <v>237.4</v>
      </c>
      <c r="Q763" s="2">
        <v>49.9</v>
      </c>
      <c r="R763" s="2">
        <v>0</v>
      </c>
      <c r="S763" s="4">
        <v>42242.609837905089</v>
      </c>
      <c r="T763" s="2">
        <f t="shared" si="155"/>
        <v>42.5</v>
      </c>
      <c r="U763" s="2">
        <f t="shared" si="156"/>
        <v>36</v>
      </c>
      <c r="V763" s="2">
        <f t="shared" si="157"/>
        <v>43.4</v>
      </c>
      <c r="W763" s="2">
        <f t="shared" si="158"/>
        <v>20.51</v>
      </c>
      <c r="X763" s="2">
        <f t="shared" si="159"/>
        <v>28.55</v>
      </c>
      <c r="Y763" s="2">
        <f t="shared" si="160"/>
        <v>19.86</v>
      </c>
      <c r="Z763" s="2">
        <f t="shared" si="161"/>
        <v>0.72</v>
      </c>
      <c r="AA763" s="2">
        <f t="shared" si="162"/>
        <v>405.53</v>
      </c>
      <c r="AB763" s="2">
        <f t="shared" si="163"/>
        <v>6.7</v>
      </c>
      <c r="AC763" s="2">
        <f t="shared" si="164"/>
        <v>233.8</v>
      </c>
      <c r="AD763" s="2">
        <f t="shared" si="165"/>
        <v>232.6</v>
      </c>
      <c r="AE763" s="2">
        <f t="shared" si="166"/>
        <v>236</v>
      </c>
      <c r="AF763" s="2">
        <f t="shared" si="167"/>
        <v>49.9</v>
      </c>
    </row>
    <row r="764" spans="1:32" x14ac:dyDescent="0.2">
      <c r="A764" s="2" t="s">
        <v>37</v>
      </c>
      <c r="B764" s="2" t="s">
        <v>800</v>
      </c>
      <c r="C764" s="3" t="str">
        <f t="shared" si="154"/>
        <v>26-08-2015 13-47-36</v>
      </c>
      <c r="D764" s="4">
        <v>42242.574722164354</v>
      </c>
      <c r="E764" s="2">
        <v>20.100000000000001</v>
      </c>
      <c r="F764" s="2">
        <v>10.199999999999999</v>
      </c>
      <c r="G764" s="2">
        <v>23.2</v>
      </c>
      <c r="H764" s="2">
        <v>8.23</v>
      </c>
      <c r="I764" s="2">
        <v>12.65</v>
      </c>
      <c r="J764" s="2">
        <v>9.61</v>
      </c>
      <c r="K764" s="2">
        <v>0.65</v>
      </c>
      <c r="L764" s="2">
        <v>409.05</v>
      </c>
      <c r="M764" s="2">
        <v>11.5</v>
      </c>
      <c r="N764" s="2">
        <v>236.2</v>
      </c>
      <c r="O764" s="2">
        <v>234.7</v>
      </c>
      <c r="P764" s="2">
        <v>237.6</v>
      </c>
      <c r="Q764" s="2">
        <v>49.9</v>
      </c>
      <c r="R764" s="2">
        <v>0</v>
      </c>
      <c r="S764" s="4">
        <v>42242.609953645835</v>
      </c>
      <c r="T764" s="2">
        <f t="shared" si="155"/>
        <v>43.3</v>
      </c>
      <c r="U764" s="2">
        <f t="shared" si="156"/>
        <v>36.299999999999997</v>
      </c>
      <c r="V764" s="2">
        <f t="shared" si="157"/>
        <v>43.8</v>
      </c>
      <c r="W764" s="2">
        <f t="shared" si="158"/>
        <v>20.77</v>
      </c>
      <c r="X764" s="2">
        <f t="shared" si="159"/>
        <v>28.94</v>
      </c>
      <c r="Y764" s="2">
        <f t="shared" si="160"/>
        <v>20.149999999999999</v>
      </c>
      <c r="Z764" s="2">
        <f t="shared" si="161"/>
        <v>0.72</v>
      </c>
      <c r="AA764" s="2">
        <f t="shared" si="162"/>
        <v>405.99</v>
      </c>
      <c r="AB764" s="2">
        <f t="shared" si="163"/>
        <v>7</v>
      </c>
      <c r="AC764" s="2">
        <f t="shared" si="164"/>
        <v>234.1</v>
      </c>
      <c r="AD764" s="2">
        <f t="shared" si="165"/>
        <v>232.8</v>
      </c>
      <c r="AE764" s="2">
        <f t="shared" si="166"/>
        <v>236.3</v>
      </c>
      <c r="AF764" s="2">
        <f t="shared" si="167"/>
        <v>49.9</v>
      </c>
    </row>
    <row r="765" spans="1:32" x14ac:dyDescent="0.2">
      <c r="A765" s="2" t="s">
        <v>37</v>
      </c>
      <c r="B765" s="2" t="s">
        <v>801</v>
      </c>
      <c r="C765" s="3" t="str">
        <f t="shared" si="154"/>
        <v>26-08-2015 13-47-42</v>
      </c>
      <c r="D765" s="4">
        <v>42242.574791608793</v>
      </c>
      <c r="E765" s="2">
        <v>20.100000000000001</v>
      </c>
      <c r="F765" s="2">
        <v>9.9</v>
      </c>
      <c r="G765" s="2">
        <v>23.3</v>
      </c>
      <c r="H765" s="2">
        <v>8.2200000000000006</v>
      </c>
      <c r="I765" s="2">
        <v>12.61</v>
      </c>
      <c r="J765" s="2">
        <v>9.56</v>
      </c>
      <c r="K765" s="2">
        <v>0.65</v>
      </c>
      <c r="L765" s="2">
        <v>409.05</v>
      </c>
      <c r="M765" s="2">
        <v>11.8</v>
      </c>
      <c r="N765" s="2">
        <v>236.2</v>
      </c>
      <c r="O765" s="2">
        <v>234.8</v>
      </c>
      <c r="P765" s="2">
        <v>237.5</v>
      </c>
      <c r="Q765" s="2">
        <v>49.9</v>
      </c>
      <c r="R765" s="2">
        <v>0</v>
      </c>
      <c r="S765" s="4">
        <v>42242.610069386574</v>
      </c>
      <c r="T765" s="2">
        <f t="shared" si="155"/>
        <v>19.600000000000001</v>
      </c>
      <c r="U765" s="2">
        <f t="shared" si="156"/>
        <v>13</v>
      </c>
      <c r="V765" s="2">
        <f t="shared" si="157"/>
        <v>21</v>
      </c>
      <c r="W765" s="2">
        <f t="shared" si="158"/>
        <v>8.15</v>
      </c>
      <c r="X765" s="2">
        <f t="shared" si="159"/>
        <v>12.61</v>
      </c>
      <c r="Y765" s="2">
        <f t="shared" si="160"/>
        <v>9.6199999999999992</v>
      </c>
      <c r="Z765" s="2">
        <f t="shared" si="161"/>
        <v>0.65</v>
      </c>
      <c r="AA765" s="2">
        <f t="shared" si="162"/>
        <v>406.92</v>
      </c>
      <c r="AB765" s="2">
        <f t="shared" si="163"/>
        <v>7.1</v>
      </c>
      <c r="AC765" s="2">
        <f t="shared" si="164"/>
        <v>234.7</v>
      </c>
      <c r="AD765" s="2">
        <f t="shared" si="165"/>
        <v>233.4</v>
      </c>
      <c r="AE765" s="2">
        <f t="shared" si="166"/>
        <v>236.7</v>
      </c>
      <c r="AF765" s="2">
        <f t="shared" si="167"/>
        <v>50</v>
      </c>
    </row>
    <row r="766" spans="1:32" x14ac:dyDescent="0.2">
      <c r="A766" s="2" t="s">
        <v>37</v>
      </c>
      <c r="B766" s="2" t="s">
        <v>802</v>
      </c>
      <c r="C766" s="3" t="str">
        <f t="shared" si="154"/>
        <v>26-08-2015 13-47-48</v>
      </c>
      <c r="D766" s="4">
        <v>42242.574861053239</v>
      </c>
      <c r="E766" s="2">
        <v>19.2</v>
      </c>
      <c r="F766" s="2">
        <v>10.3</v>
      </c>
      <c r="G766" s="2">
        <v>23.8</v>
      </c>
      <c r="H766" s="2">
        <v>8.23</v>
      </c>
      <c r="I766" s="2">
        <v>12.61</v>
      </c>
      <c r="J766" s="2">
        <v>9.5500000000000007</v>
      </c>
      <c r="K766" s="2">
        <v>0.65</v>
      </c>
      <c r="L766" s="2">
        <v>408.99</v>
      </c>
      <c r="M766" s="2">
        <v>11.9</v>
      </c>
      <c r="N766" s="2">
        <v>236.4</v>
      </c>
      <c r="O766" s="2">
        <v>234.6</v>
      </c>
      <c r="P766" s="2">
        <v>237.4</v>
      </c>
      <c r="Q766" s="2">
        <v>49.9</v>
      </c>
      <c r="R766" s="2">
        <v>0</v>
      </c>
      <c r="S766" s="4">
        <v>42242.610185127312</v>
      </c>
      <c r="T766" s="2">
        <f t="shared" si="155"/>
        <v>18.8</v>
      </c>
      <c r="U766" s="2">
        <f t="shared" si="156"/>
        <v>13.3</v>
      </c>
      <c r="V766" s="2">
        <f t="shared" si="157"/>
        <v>21.1</v>
      </c>
      <c r="W766" s="2">
        <f t="shared" si="158"/>
        <v>8.16</v>
      </c>
      <c r="X766" s="2">
        <f t="shared" si="159"/>
        <v>12.51</v>
      </c>
      <c r="Y766" s="2">
        <f t="shared" si="160"/>
        <v>9.48</v>
      </c>
      <c r="Z766" s="2">
        <f t="shared" si="161"/>
        <v>0.65</v>
      </c>
      <c r="AA766" s="2">
        <f t="shared" si="162"/>
        <v>406.86</v>
      </c>
      <c r="AB766" s="2">
        <f t="shared" si="163"/>
        <v>6.6</v>
      </c>
      <c r="AC766" s="2">
        <f t="shared" si="164"/>
        <v>234.8</v>
      </c>
      <c r="AD766" s="2">
        <f t="shared" si="165"/>
        <v>233.3</v>
      </c>
      <c r="AE766" s="2">
        <f t="shared" si="166"/>
        <v>236.6</v>
      </c>
      <c r="AF766" s="2">
        <f t="shared" si="167"/>
        <v>49.9</v>
      </c>
    </row>
    <row r="767" spans="1:32" x14ac:dyDescent="0.2">
      <c r="A767" s="2" t="s">
        <v>37</v>
      </c>
      <c r="B767" s="2" t="s">
        <v>803</v>
      </c>
      <c r="C767" s="3" t="str">
        <f t="shared" si="154"/>
        <v>26-08-2015 13-47-54</v>
      </c>
      <c r="D767" s="4">
        <v>42242.574930497685</v>
      </c>
      <c r="E767" s="2">
        <v>19.8</v>
      </c>
      <c r="F767" s="2">
        <v>10</v>
      </c>
      <c r="G767" s="2">
        <v>23.6</v>
      </c>
      <c r="H767" s="2">
        <v>8.26</v>
      </c>
      <c r="I767" s="2">
        <v>12.63</v>
      </c>
      <c r="J767" s="2">
        <v>9.5500000000000007</v>
      </c>
      <c r="K767" s="2">
        <v>0.65</v>
      </c>
      <c r="L767" s="2">
        <v>408.94</v>
      </c>
      <c r="M767" s="2">
        <v>11.9</v>
      </c>
      <c r="N767" s="2">
        <v>236.4</v>
      </c>
      <c r="O767" s="2">
        <v>234.5</v>
      </c>
      <c r="P767" s="2">
        <v>237.4</v>
      </c>
      <c r="Q767" s="2">
        <v>49.9</v>
      </c>
      <c r="R767" s="2">
        <v>0</v>
      </c>
      <c r="S767" s="4">
        <v>42242.610300868058</v>
      </c>
      <c r="T767" s="2">
        <f t="shared" si="155"/>
        <v>19.2</v>
      </c>
      <c r="U767" s="2">
        <f t="shared" si="156"/>
        <v>13.3</v>
      </c>
      <c r="V767" s="2">
        <f t="shared" si="157"/>
        <v>20.8</v>
      </c>
      <c r="W767" s="2">
        <f t="shared" si="158"/>
        <v>8.1300000000000008</v>
      </c>
      <c r="X767" s="2">
        <f t="shared" si="159"/>
        <v>12.52</v>
      </c>
      <c r="Y767" s="2">
        <f t="shared" si="160"/>
        <v>9.52</v>
      </c>
      <c r="Z767" s="2">
        <f t="shared" si="161"/>
        <v>0.65</v>
      </c>
      <c r="AA767" s="2">
        <f t="shared" si="162"/>
        <v>406.4</v>
      </c>
      <c r="AB767" s="2">
        <f t="shared" si="163"/>
        <v>6.6</v>
      </c>
      <c r="AC767" s="2">
        <f t="shared" si="164"/>
        <v>234.4</v>
      </c>
      <c r="AD767" s="2">
        <f t="shared" si="165"/>
        <v>233.1</v>
      </c>
      <c r="AE767" s="2">
        <f t="shared" si="166"/>
        <v>236.4</v>
      </c>
      <c r="AF767" s="2">
        <f t="shared" si="167"/>
        <v>50</v>
      </c>
    </row>
    <row r="768" spans="1:32" x14ac:dyDescent="0.2">
      <c r="A768" s="2" t="s">
        <v>37</v>
      </c>
      <c r="B768" s="2" t="s">
        <v>804</v>
      </c>
      <c r="C768" s="3" t="str">
        <f t="shared" si="154"/>
        <v>26-08-2015 13-48-00</v>
      </c>
      <c r="D768" s="4">
        <v>42242.574999942131</v>
      </c>
      <c r="E768" s="2">
        <v>19.3</v>
      </c>
      <c r="F768" s="2">
        <v>10.199999999999999</v>
      </c>
      <c r="G768" s="2">
        <v>24</v>
      </c>
      <c r="H768" s="2">
        <v>8.26</v>
      </c>
      <c r="I768" s="2">
        <v>12.66</v>
      </c>
      <c r="J768" s="2">
        <v>9.59</v>
      </c>
      <c r="K768" s="2">
        <v>0.65</v>
      </c>
      <c r="L768" s="2">
        <v>409.17</v>
      </c>
      <c r="M768" s="2">
        <v>12</v>
      </c>
      <c r="N768" s="2">
        <v>236.6</v>
      </c>
      <c r="O768" s="2">
        <v>234.6</v>
      </c>
      <c r="P768" s="2">
        <v>237.5</v>
      </c>
      <c r="Q768" s="2">
        <v>49.9</v>
      </c>
      <c r="R768" s="2">
        <v>0</v>
      </c>
      <c r="S768" s="4">
        <v>42242.610416608797</v>
      </c>
      <c r="T768" s="2">
        <f t="shared" si="155"/>
        <v>19.2</v>
      </c>
      <c r="U768" s="2">
        <f t="shared" si="156"/>
        <v>13.1</v>
      </c>
      <c r="V768" s="2">
        <f t="shared" si="157"/>
        <v>20.8</v>
      </c>
      <c r="W768" s="2">
        <f t="shared" si="158"/>
        <v>8.09</v>
      </c>
      <c r="X768" s="2">
        <f t="shared" si="159"/>
        <v>12.47</v>
      </c>
      <c r="Y768" s="2">
        <f t="shared" si="160"/>
        <v>9.49</v>
      </c>
      <c r="Z768" s="2">
        <f t="shared" si="161"/>
        <v>0.65</v>
      </c>
      <c r="AA768" s="2">
        <f t="shared" si="162"/>
        <v>406.4</v>
      </c>
      <c r="AB768" s="2">
        <f t="shared" si="163"/>
        <v>6.8</v>
      </c>
      <c r="AC768" s="2">
        <f t="shared" si="164"/>
        <v>234.4</v>
      </c>
      <c r="AD768" s="2">
        <f t="shared" si="165"/>
        <v>233.1</v>
      </c>
      <c r="AE768" s="2">
        <f t="shared" si="166"/>
        <v>236.4</v>
      </c>
      <c r="AF768" s="2">
        <f t="shared" si="167"/>
        <v>49.9</v>
      </c>
    </row>
    <row r="769" spans="1:32" x14ac:dyDescent="0.2">
      <c r="A769" s="2" t="s">
        <v>37</v>
      </c>
      <c r="B769" s="2" t="s">
        <v>805</v>
      </c>
      <c r="C769" s="3" t="str">
        <f t="shared" si="154"/>
        <v>26-08-2015 13-48-06</v>
      </c>
      <c r="D769" s="4">
        <v>42242.575069386578</v>
      </c>
      <c r="E769" s="2">
        <v>20.9</v>
      </c>
      <c r="F769" s="2">
        <v>9.9</v>
      </c>
      <c r="G769" s="2">
        <v>23.1</v>
      </c>
      <c r="H769" s="2">
        <v>8.23</v>
      </c>
      <c r="I769" s="2">
        <v>12.75</v>
      </c>
      <c r="J769" s="2">
        <v>9.74</v>
      </c>
      <c r="K769" s="2">
        <v>0.65</v>
      </c>
      <c r="L769" s="2">
        <v>409.17</v>
      </c>
      <c r="M769" s="2">
        <v>11.7</v>
      </c>
      <c r="N769" s="2">
        <v>236.2</v>
      </c>
      <c r="O769" s="2">
        <v>234.7</v>
      </c>
      <c r="P769" s="2">
        <v>237.8</v>
      </c>
      <c r="Q769" s="2">
        <v>49.9</v>
      </c>
      <c r="R769" s="2">
        <v>0</v>
      </c>
      <c r="S769" s="4">
        <v>42242.610532349536</v>
      </c>
      <c r="T769" s="2">
        <f t="shared" si="155"/>
        <v>18.7</v>
      </c>
      <c r="U769" s="2">
        <f t="shared" si="156"/>
        <v>13.2</v>
      </c>
      <c r="V769" s="2">
        <f t="shared" si="157"/>
        <v>21.6</v>
      </c>
      <c r="W769" s="2">
        <f t="shared" si="158"/>
        <v>8.11</v>
      </c>
      <c r="X769" s="2">
        <f t="shared" si="159"/>
        <v>12.57</v>
      </c>
      <c r="Y769" s="2">
        <f t="shared" si="160"/>
        <v>9.6</v>
      </c>
      <c r="Z769" s="2">
        <f t="shared" si="161"/>
        <v>0.65</v>
      </c>
      <c r="AA769" s="2">
        <f t="shared" si="162"/>
        <v>406.51</v>
      </c>
      <c r="AB769" s="2">
        <f t="shared" si="163"/>
        <v>7.3</v>
      </c>
      <c r="AC769" s="2">
        <f t="shared" si="164"/>
        <v>234.6</v>
      </c>
      <c r="AD769" s="2">
        <f t="shared" si="165"/>
        <v>233.1</v>
      </c>
      <c r="AE769" s="2">
        <f t="shared" si="166"/>
        <v>236.4</v>
      </c>
      <c r="AF769" s="2">
        <f t="shared" si="167"/>
        <v>50</v>
      </c>
    </row>
    <row r="770" spans="1:32" x14ac:dyDescent="0.2">
      <c r="A770" s="2" t="s">
        <v>37</v>
      </c>
      <c r="B770" s="2" t="s">
        <v>806</v>
      </c>
      <c r="C770" s="3" t="str">
        <f t="shared" si="154"/>
        <v>26-08-2015 13-48-12</v>
      </c>
      <c r="D770" s="4">
        <v>42242.575138831016</v>
      </c>
      <c r="E770" s="2">
        <v>19.899999999999999</v>
      </c>
      <c r="F770" s="2">
        <v>9.9</v>
      </c>
      <c r="G770" s="2">
        <v>23.9</v>
      </c>
      <c r="H770" s="2">
        <v>8.25</v>
      </c>
      <c r="I770" s="2">
        <v>12.71</v>
      </c>
      <c r="J770" s="2">
        <v>9.66</v>
      </c>
      <c r="K770" s="2">
        <v>0.65</v>
      </c>
      <c r="L770" s="2">
        <v>409.17</v>
      </c>
      <c r="M770" s="2">
        <v>12.2</v>
      </c>
      <c r="N770" s="2">
        <v>236.4</v>
      </c>
      <c r="O770" s="2">
        <v>234.7</v>
      </c>
      <c r="P770" s="2">
        <v>237.6</v>
      </c>
      <c r="Q770" s="2">
        <v>49.9</v>
      </c>
      <c r="R770" s="2">
        <v>0</v>
      </c>
      <c r="S770" s="4">
        <v>42242.610648090274</v>
      </c>
      <c r="T770" s="2">
        <f t="shared" si="155"/>
        <v>19.5</v>
      </c>
      <c r="U770" s="2">
        <f t="shared" si="156"/>
        <v>13.3</v>
      </c>
      <c r="V770" s="2">
        <f t="shared" si="157"/>
        <v>20.399999999999999</v>
      </c>
      <c r="W770" s="2">
        <f t="shared" si="158"/>
        <v>8.1</v>
      </c>
      <c r="X770" s="2">
        <f t="shared" si="159"/>
        <v>12.49</v>
      </c>
      <c r="Y770" s="2">
        <f t="shared" si="160"/>
        <v>9.51</v>
      </c>
      <c r="Z770" s="2">
        <f t="shared" si="161"/>
        <v>0.65</v>
      </c>
      <c r="AA770" s="2">
        <f t="shared" si="162"/>
        <v>406.45</v>
      </c>
      <c r="AB770" s="2">
        <f t="shared" si="163"/>
        <v>6.2</v>
      </c>
      <c r="AC770" s="2">
        <f t="shared" si="164"/>
        <v>234.4</v>
      </c>
      <c r="AD770" s="2">
        <f t="shared" si="165"/>
        <v>233.2</v>
      </c>
      <c r="AE770" s="2">
        <f t="shared" si="166"/>
        <v>236.4</v>
      </c>
      <c r="AF770" s="2">
        <f t="shared" si="167"/>
        <v>49.9</v>
      </c>
    </row>
    <row r="771" spans="1:32" x14ac:dyDescent="0.2">
      <c r="A771" s="2" t="s">
        <v>37</v>
      </c>
      <c r="B771" s="2" t="s">
        <v>807</v>
      </c>
      <c r="C771" s="3" t="str">
        <f t="shared" ref="C771:C834" si="168">A771&amp;" "&amp;B771</f>
        <v>26-08-2015 13-48-18</v>
      </c>
      <c r="D771" s="4">
        <v>42242.575208275463</v>
      </c>
      <c r="E771" s="2">
        <v>19.8</v>
      </c>
      <c r="F771" s="2">
        <v>10</v>
      </c>
      <c r="G771" s="2">
        <v>23.8</v>
      </c>
      <c r="H771" s="2">
        <v>8.23</v>
      </c>
      <c r="I771" s="2">
        <v>12.68</v>
      </c>
      <c r="J771" s="2">
        <v>9.65</v>
      </c>
      <c r="K771" s="2">
        <v>0.65</v>
      </c>
      <c r="L771" s="2">
        <v>409.05</v>
      </c>
      <c r="M771" s="2">
        <v>12</v>
      </c>
      <c r="N771" s="2">
        <v>236.4</v>
      </c>
      <c r="O771" s="2">
        <v>234.6</v>
      </c>
      <c r="P771" s="2">
        <v>237.5</v>
      </c>
      <c r="Q771" s="2">
        <v>49.9</v>
      </c>
      <c r="R771" s="2">
        <v>0</v>
      </c>
      <c r="S771" s="4">
        <v>42242.61076383102</v>
      </c>
      <c r="T771" s="2">
        <f t="shared" si="155"/>
        <v>18.5</v>
      </c>
      <c r="U771" s="2">
        <f t="shared" si="156"/>
        <v>13.6</v>
      </c>
      <c r="V771" s="2">
        <f t="shared" si="157"/>
        <v>21.3</v>
      </c>
      <c r="W771" s="2">
        <f t="shared" si="158"/>
        <v>8.08</v>
      </c>
      <c r="X771" s="2">
        <f t="shared" si="159"/>
        <v>12.5</v>
      </c>
      <c r="Y771" s="2">
        <f t="shared" si="160"/>
        <v>9.5399999999999991</v>
      </c>
      <c r="Z771" s="2">
        <f t="shared" si="161"/>
        <v>0.65</v>
      </c>
      <c r="AA771" s="2">
        <f t="shared" si="162"/>
        <v>405.01</v>
      </c>
      <c r="AB771" s="2">
        <f t="shared" si="163"/>
        <v>6.9</v>
      </c>
      <c r="AC771" s="2">
        <f t="shared" si="164"/>
        <v>233.7</v>
      </c>
      <c r="AD771" s="2">
        <f t="shared" si="165"/>
        <v>232.2</v>
      </c>
      <c r="AE771" s="2">
        <f t="shared" si="166"/>
        <v>235.6</v>
      </c>
      <c r="AF771" s="2">
        <f t="shared" si="167"/>
        <v>49.9</v>
      </c>
    </row>
    <row r="772" spans="1:32" x14ac:dyDescent="0.2">
      <c r="A772" s="2" t="s">
        <v>37</v>
      </c>
      <c r="B772" s="2" t="s">
        <v>808</v>
      </c>
      <c r="C772" s="3" t="str">
        <f t="shared" si="168"/>
        <v>26-08-2015 13-48-24</v>
      </c>
      <c r="D772" s="4">
        <v>42242.575277719909</v>
      </c>
      <c r="E772" s="2">
        <v>19.399999999999999</v>
      </c>
      <c r="F772" s="2">
        <v>10.3</v>
      </c>
      <c r="G772" s="2">
        <v>23.6</v>
      </c>
      <c r="H772" s="2">
        <v>8.26</v>
      </c>
      <c r="I772" s="2">
        <v>12.61</v>
      </c>
      <c r="J772" s="2">
        <v>9.5299999999999994</v>
      </c>
      <c r="K772" s="2">
        <v>0.66</v>
      </c>
      <c r="L772" s="2">
        <v>409.11</v>
      </c>
      <c r="M772" s="2">
        <v>11.5</v>
      </c>
      <c r="N772" s="2">
        <v>236.5</v>
      </c>
      <c r="O772" s="2">
        <v>234.6</v>
      </c>
      <c r="P772" s="2">
        <v>237.5</v>
      </c>
      <c r="Q772" s="2">
        <v>49.9</v>
      </c>
      <c r="R772" s="2">
        <v>0</v>
      </c>
      <c r="S772" s="4">
        <v>42242.610879571759</v>
      </c>
      <c r="T772" s="2">
        <f t="shared" ref="T772:T835" si="169">VLOOKUP($S772,$D$2:$Q$1416,2)</f>
        <v>27.3</v>
      </c>
      <c r="U772" s="2">
        <f t="shared" ref="U772:U835" si="170">VLOOKUP($S772,$D$2:$Q$1416,3)</f>
        <v>21.7</v>
      </c>
      <c r="V772" s="2">
        <f t="shared" ref="V772:V835" si="171">VLOOKUP($S772,$D$2:$Q$1416,4)</f>
        <v>30.3</v>
      </c>
      <c r="W772" s="2">
        <f t="shared" ref="W772:W835" si="172">VLOOKUP($S772,$D$2:$Q$1416,5)</f>
        <v>12.69</v>
      </c>
      <c r="X772" s="2">
        <f t="shared" ref="X772:X835" si="173">VLOOKUP($S772,$D$2:$Q$1416,6)</f>
        <v>18.579999999999998</v>
      </c>
      <c r="Y772" s="2">
        <f t="shared" ref="Y772:Y835" si="174">VLOOKUP($S772,$D$2:$Q$1416,7)</f>
        <v>13.57</v>
      </c>
      <c r="Z772" s="2">
        <f t="shared" ref="Z772:Z835" si="175">VLOOKUP($S772,$D$2:$Q$1416,8)</f>
        <v>0.68</v>
      </c>
      <c r="AA772" s="2">
        <f t="shared" ref="AA772:AA835" si="176">VLOOKUP($S772,$D$2:$Q$1416,9)</f>
        <v>405.47</v>
      </c>
      <c r="AB772" s="2">
        <f t="shared" ref="AB772:AB835" si="177">VLOOKUP($S772,$D$2:$Q$1416,10)</f>
        <v>7.3</v>
      </c>
      <c r="AC772" s="2">
        <f t="shared" ref="AC772:AC835" si="178">VLOOKUP($S772,$D$2:$Q$1416,11)</f>
        <v>233.8</v>
      </c>
      <c r="AD772" s="2">
        <f t="shared" ref="AD772:AD835" si="179">VLOOKUP($S772,$D$2:$Q$1416,12)</f>
        <v>232.5</v>
      </c>
      <c r="AE772" s="2">
        <f t="shared" ref="AE772:AE835" si="180">VLOOKUP($S772,$D$2:$Q$1416,13)</f>
        <v>236</v>
      </c>
      <c r="AF772" s="2">
        <f t="shared" ref="AF772:AF835" si="181">VLOOKUP($S772,$D$2:$Q$1416,14)</f>
        <v>50</v>
      </c>
    </row>
    <row r="773" spans="1:32" x14ac:dyDescent="0.2">
      <c r="A773" s="2" t="s">
        <v>37</v>
      </c>
      <c r="B773" s="2" t="s">
        <v>809</v>
      </c>
      <c r="C773" s="3" t="str">
        <f t="shared" si="168"/>
        <v>26-08-2015 13-48-30</v>
      </c>
      <c r="D773" s="4">
        <v>42242.575347164355</v>
      </c>
      <c r="E773" s="2">
        <v>18.3</v>
      </c>
      <c r="F773" s="2">
        <v>10.8</v>
      </c>
      <c r="G773" s="2">
        <v>24.2</v>
      </c>
      <c r="H773" s="2">
        <v>8.27</v>
      </c>
      <c r="I773" s="2">
        <v>12.61</v>
      </c>
      <c r="J773" s="2">
        <v>9.51</v>
      </c>
      <c r="K773" s="2">
        <v>0.66</v>
      </c>
      <c r="L773" s="2">
        <v>408.99</v>
      </c>
      <c r="M773" s="2">
        <v>11.5</v>
      </c>
      <c r="N773" s="2">
        <v>236.6</v>
      </c>
      <c r="O773" s="2">
        <v>234.5</v>
      </c>
      <c r="P773" s="2">
        <v>237.3</v>
      </c>
      <c r="Q773" s="2">
        <v>49.9</v>
      </c>
      <c r="R773" s="2">
        <v>0</v>
      </c>
      <c r="S773" s="4">
        <v>42242.610995312498</v>
      </c>
      <c r="T773" s="2">
        <f t="shared" si="169"/>
        <v>40.9</v>
      </c>
      <c r="U773" s="2">
        <f t="shared" si="170"/>
        <v>36.799999999999997</v>
      </c>
      <c r="V773" s="2">
        <f t="shared" si="171"/>
        <v>44.4</v>
      </c>
      <c r="W773" s="2">
        <f t="shared" si="172"/>
        <v>20.51</v>
      </c>
      <c r="X773" s="2">
        <f t="shared" si="173"/>
        <v>28.51</v>
      </c>
      <c r="Y773" s="2">
        <f t="shared" si="174"/>
        <v>19.8</v>
      </c>
      <c r="Z773" s="2">
        <f t="shared" si="175"/>
        <v>0.72</v>
      </c>
      <c r="AA773" s="2">
        <f t="shared" si="176"/>
        <v>404.26</v>
      </c>
      <c r="AB773" s="2">
        <f t="shared" si="177"/>
        <v>6.7</v>
      </c>
      <c r="AC773" s="2">
        <f t="shared" si="178"/>
        <v>233.2</v>
      </c>
      <c r="AD773" s="2">
        <f t="shared" si="179"/>
        <v>231.8</v>
      </c>
      <c r="AE773" s="2">
        <f t="shared" si="180"/>
        <v>235.2</v>
      </c>
      <c r="AF773" s="2">
        <f t="shared" si="181"/>
        <v>49.9</v>
      </c>
    </row>
    <row r="774" spans="1:32" x14ac:dyDescent="0.2">
      <c r="A774" s="2" t="s">
        <v>37</v>
      </c>
      <c r="B774" s="2" t="s">
        <v>810</v>
      </c>
      <c r="C774" s="3" t="str">
        <f t="shared" si="168"/>
        <v>26-08-2015 13-48-36</v>
      </c>
      <c r="D774" s="4">
        <v>42242.575416608794</v>
      </c>
      <c r="E774" s="2">
        <v>19.100000000000001</v>
      </c>
      <c r="F774" s="2">
        <v>10.199999999999999</v>
      </c>
      <c r="G774" s="2">
        <v>24.4</v>
      </c>
      <c r="H774" s="2">
        <v>8.2799999999999994</v>
      </c>
      <c r="I774" s="2">
        <v>12.7</v>
      </c>
      <c r="J774" s="2">
        <v>9.6300000000000008</v>
      </c>
      <c r="K774" s="2">
        <v>0.65</v>
      </c>
      <c r="L774" s="2">
        <v>408.99</v>
      </c>
      <c r="M774" s="2">
        <v>12.4</v>
      </c>
      <c r="N774" s="2">
        <v>236.4</v>
      </c>
      <c r="O774" s="2">
        <v>234.6</v>
      </c>
      <c r="P774" s="2">
        <v>237.4</v>
      </c>
      <c r="Q774" s="2">
        <v>49.9</v>
      </c>
      <c r="R774" s="2">
        <v>0</v>
      </c>
      <c r="S774" s="4">
        <v>42242.611111053244</v>
      </c>
      <c r="T774" s="2">
        <f t="shared" si="169"/>
        <v>42.2</v>
      </c>
      <c r="U774" s="2">
        <f t="shared" si="170"/>
        <v>36.9</v>
      </c>
      <c r="V774" s="2">
        <f t="shared" si="171"/>
        <v>44.3</v>
      </c>
      <c r="W774" s="2">
        <f t="shared" si="172"/>
        <v>20.75</v>
      </c>
      <c r="X774" s="2">
        <f t="shared" si="173"/>
        <v>28.82</v>
      </c>
      <c r="Y774" s="2">
        <f t="shared" si="174"/>
        <v>20</v>
      </c>
      <c r="Z774" s="2">
        <f t="shared" si="175"/>
        <v>0.72</v>
      </c>
      <c r="AA774" s="2">
        <f t="shared" si="176"/>
        <v>404.38</v>
      </c>
      <c r="AB774" s="2">
        <f t="shared" si="177"/>
        <v>6.8</v>
      </c>
      <c r="AC774" s="2">
        <f t="shared" si="178"/>
        <v>233.2</v>
      </c>
      <c r="AD774" s="2">
        <f t="shared" si="179"/>
        <v>231.9</v>
      </c>
      <c r="AE774" s="2">
        <f t="shared" si="180"/>
        <v>235.3</v>
      </c>
      <c r="AF774" s="2">
        <f t="shared" si="181"/>
        <v>50</v>
      </c>
    </row>
    <row r="775" spans="1:32" x14ac:dyDescent="0.2">
      <c r="A775" s="2" t="s">
        <v>37</v>
      </c>
      <c r="B775" s="2" t="s">
        <v>811</v>
      </c>
      <c r="C775" s="3" t="str">
        <f t="shared" si="168"/>
        <v>26-08-2015 13-48-42</v>
      </c>
      <c r="D775" s="4">
        <v>42242.57548605324</v>
      </c>
      <c r="E775" s="2">
        <v>19</v>
      </c>
      <c r="F775" s="2">
        <v>10.199999999999999</v>
      </c>
      <c r="G775" s="2">
        <v>24.5</v>
      </c>
      <c r="H775" s="2">
        <v>8.2799999999999994</v>
      </c>
      <c r="I775" s="2">
        <v>12.7</v>
      </c>
      <c r="J775" s="2">
        <v>9.6300000000000008</v>
      </c>
      <c r="K775" s="2">
        <v>0.65</v>
      </c>
      <c r="L775" s="2">
        <v>408.99</v>
      </c>
      <c r="M775" s="2">
        <v>12.3</v>
      </c>
      <c r="N775" s="2">
        <v>236.5</v>
      </c>
      <c r="O775" s="2">
        <v>234.5</v>
      </c>
      <c r="P775" s="2">
        <v>237.4</v>
      </c>
      <c r="Q775" s="2">
        <v>49.9</v>
      </c>
      <c r="R775" s="2">
        <v>0</v>
      </c>
      <c r="S775" s="4">
        <v>42242.611226793982</v>
      </c>
      <c r="T775" s="2">
        <f t="shared" si="169"/>
        <v>41.6</v>
      </c>
      <c r="U775" s="2">
        <f t="shared" si="170"/>
        <v>35.700000000000003</v>
      </c>
      <c r="V775" s="2">
        <f t="shared" si="171"/>
        <v>43.3</v>
      </c>
      <c r="W775" s="2">
        <f t="shared" si="172"/>
        <v>20.23</v>
      </c>
      <c r="X775" s="2">
        <f t="shared" si="173"/>
        <v>28.14</v>
      </c>
      <c r="Y775" s="2">
        <f t="shared" si="174"/>
        <v>19.57</v>
      </c>
      <c r="Z775" s="2">
        <f t="shared" si="175"/>
        <v>0.72</v>
      </c>
      <c r="AA775" s="2">
        <f t="shared" si="176"/>
        <v>404.03</v>
      </c>
      <c r="AB775" s="2">
        <f t="shared" si="177"/>
        <v>7</v>
      </c>
      <c r="AC775" s="2">
        <f t="shared" si="178"/>
        <v>233</v>
      </c>
      <c r="AD775" s="2">
        <f t="shared" si="179"/>
        <v>231.7</v>
      </c>
      <c r="AE775" s="2">
        <f t="shared" si="180"/>
        <v>235.1</v>
      </c>
      <c r="AF775" s="2">
        <f t="shared" si="181"/>
        <v>49.9</v>
      </c>
    </row>
    <row r="776" spans="1:32" x14ac:dyDescent="0.2">
      <c r="A776" s="2" t="s">
        <v>37</v>
      </c>
      <c r="B776" s="2" t="s">
        <v>812</v>
      </c>
      <c r="C776" s="3" t="str">
        <f t="shared" si="168"/>
        <v>26-08-2015 13-48-48</v>
      </c>
      <c r="D776" s="4">
        <v>42242.575555497686</v>
      </c>
      <c r="E776" s="2">
        <v>10.6</v>
      </c>
      <c r="F776" s="2">
        <v>6.7</v>
      </c>
      <c r="G776" s="2">
        <v>11.3</v>
      </c>
      <c r="H776" s="2">
        <v>4.47</v>
      </c>
      <c r="I776" s="2">
        <v>6.76</v>
      </c>
      <c r="J776" s="2">
        <v>5.07</v>
      </c>
      <c r="K776" s="2">
        <v>0.66</v>
      </c>
      <c r="L776" s="2">
        <v>408.82</v>
      </c>
      <c r="M776" s="2">
        <v>4.9000000000000004</v>
      </c>
      <c r="N776" s="2">
        <v>236.3</v>
      </c>
      <c r="O776" s="2">
        <v>234.6</v>
      </c>
      <c r="P776" s="2">
        <v>237.2</v>
      </c>
      <c r="Q776" s="2">
        <v>49.9</v>
      </c>
      <c r="R776" s="2">
        <v>0</v>
      </c>
      <c r="S776" s="4">
        <v>42242.611342534721</v>
      </c>
      <c r="T776" s="2">
        <f t="shared" si="169"/>
        <v>18.100000000000001</v>
      </c>
      <c r="U776" s="2">
        <f t="shared" si="170"/>
        <v>13.6</v>
      </c>
      <c r="V776" s="2">
        <f t="shared" si="171"/>
        <v>21.5</v>
      </c>
      <c r="W776" s="2">
        <f t="shared" si="172"/>
        <v>8.1199999999999992</v>
      </c>
      <c r="X776" s="2">
        <f t="shared" si="173"/>
        <v>12.45</v>
      </c>
      <c r="Y776" s="2">
        <f t="shared" si="174"/>
        <v>9.44</v>
      </c>
      <c r="Z776" s="2">
        <f t="shared" si="175"/>
        <v>0.65</v>
      </c>
      <c r="AA776" s="2">
        <f t="shared" si="176"/>
        <v>405.01</v>
      </c>
      <c r="AB776" s="2">
        <f t="shared" si="177"/>
        <v>6.8</v>
      </c>
      <c r="AC776" s="2">
        <f t="shared" si="178"/>
        <v>233.7</v>
      </c>
      <c r="AD776" s="2">
        <f t="shared" si="179"/>
        <v>232.3</v>
      </c>
      <c r="AE776" s="2">
        <f t="shared" si="180"/>
        <v>235.5</v>
      </c>
      <c r="AF776" s="2">
        <f t="shared" si="181"/>
        <v>50</v>
      </c>
    </row>
    <row r="777" spans="1:32" x14ac:dyDescent="0.2">
      <c r="A777" s="2" t="s">
        <v>37</v>
      </c>
      <c r="B777" s="2" t="s">
        <v>813</v>
      </c>
      <c r="C777" s="3" t="str">
        <f t="shared" si="168"/>
        <v>26-08-2015 13-48-54</v>
      </c>
      <c r="D777" s="4">
        <v>42242.575624942132</v>
      </c>
      <c r="E777" s="2">
        <v>5.0999999999999996</v>
      </c>
      <c r="F777" s="2">
        <v>5.4</v>
      </c>
      <c r="G777" s="2">
        <v>4.8</v>
      </c>
      <c r="H777" s="2">
        <v>2.5299999999999998</v>
      </c>
      <c r="I777" s="2">
        <v>3.61</v>
      </c>
      <c r="J777" s="2">
        <v>2.58</v>
      </c>
      <c r="K777" s="2">
        <v>0.7</v>
      </c>
      <c r="L777" s="2">
        <v>408.76</v>
      </c>
      <c r="M777" s="2">
        <v>0.6</v>
      </c>
      <c r="N777" s="2">
        <v>236.6</v>
      </c>
      <c r="O777" s="2">
        <v>234.3</v>
      </c>
      <c r="P777" s="2">
        <v>237.1</v>
      </c>
      <c r="Q777" s="2">
        <v>49.9</v>
      </c>
      <c r="R777" s="2">
        <v>0</v>
      </c>
      <c r="S777" s="4">
        <v>42242.61145827546</v>
      </c>
      <c r="T777" s="2">
        <f t="shared" si="169"/>
        <v>19.100000000000001</v>
      </c>
      <c r="U777" s="2">
        <f t="shared" si="170"/>
        <v>13.3</v>
      </c>
      <c r="V777" s="2">
        <f t="shared" si="171"/>
        <v>20.8</v>
      </c>
      <c r="W777" s="2">
        <f t="shared" si="172"/>
        <v>8.1</v>
      </c>
      <c r="X777" s="2">
        <f t="shared" si="173"/>
        <v>12.45</v>
      </c>
      <c r="Y777" s="2">
        <f t="shared" si="174"/>
        <v>9.4499999999999993</v>
      </c>
      <c r="Z777" s="2">
        <f t="shared" si="175"/>
        <v>0.65</v>
      </c>
      <c r="AA777" s="2">
        <f t="shared" si="176"/>
        <v>404.9</v>
      </c>
      <c r="AB777" s="2">
        <f t="shared" si="177"/>
        <v>6.6</v>
      </c>
      <c r="AC777" s="2">
        <f t="shared" si="178"/>
        <v>233.6</v>
      </c>
      <c r="AD777" s="2">
        <f t="shared" si="179"/>
        <v>232.2</v>
      </c>
      <c r="AE777" s="2">
        <f t="shared" si="180"/>
        <v>235.5</v>
      </c>
      <c r="AF777" s="2">
        <f t="shared" si="181"/>
        <v>49.9</v>
      </c>
    </row>
    <row r="778" spans="1:32" x14ac:dyDescent="0.2">
      <c r="A778" s="2" t="s">
        <v>37</v>
      </c>
      <c r="B778" s="2" t="s">
        <v>814</v>
      </c>
      <c r="C778" s="3" t="str">
        <f t="shared" si="168"/>
        <v>26-08-2015 13-49-00</v>
      </c>
      <c r="D778" s="4">
        <v>42242.575694386571</v>
      </c>
      <c r="E778" s="2">
        <v>5.0999999999999996</v>
      </c>
      <c r="F778" s="2">
        <v>5.4</v>
      </c>
      <c r="G778" s="2">
        <v>4.7</v>
      </c>
      <c r="H778" s="2">
        <v>2.54</v>
      </c>
      <c r="I778" s="2">
        <v>3.59</v>
      </c>
      <c r="J778" s="2">
        <v>2.5299999999999998</v>
      </c>
      <c r="K778" s="2">
        <v>0.71</v>
      </c>
      <c r="L778" s="2">
        <v>408.71</v>
      </c>
      <c r="M778" s="2">
        <v>0.7</v>
      </c>
      <c r="N778" s="2">
        <v>236.7</v>
      </c>
      <c r="O778" s="2">
        <v>233.9</v>
      </c>
      <c r="P778" s="2">
        <v>237.3</v>
      </c>
      <c r="Q778" s="2">
        <v>49.9</v>
      </c>
      <c r="R778" s="2">
        <v>0</v>
      </c>
      <c r="S778" s="4">
        <v>42242.611574016206</v>
      </c>
      <c r="T778" s="2">
        <f t="shared" si="169"/>
        <v>19</v>
      </c>
      <c r="U778" s="2">
        <f t="shared" si="170"/>
        <v>13.4</v>
      </c>
      <c r="V778" s="2">
        <f t="shared" si="171"/>
        <v>20.8</v>
      </c>
      <c r="W778" s="2">
        <f t="shared" si="172"/>
        <v>8.1300000000000008</v>
      </c>
      <c r="X778" s="2">
        <f t="shared" si="173"/>
        <v>12.45</v>
      </c>
      <c r="Y778" s="2">
        <f t="shared" si="174"/>
        <v>9.43</v>
      </c>
      <c r="Z778" s="2">
        <f t="shared" si="175"/>
        <v>0.65</v>
      </c>
      <c r="AA778" s="2">
        <f t="shared" si="176"/>
        <v>404.95</v>
      </c>
      <c r="AB778" s="2">
        <f t="shared" si="177"/>
        <v>6.5</v>
      </c>
      <c r="AC778" s="2">
        <f t="shared" si="178"/>
        <v>233.7</v>
      </c>
      <c r="AD778" s="2">
        <f t="shared" si="179"/>
        <v>232.2</v>
      </c>
      <c r="AE778" s="2">
        <f t="shared" si="180"/>
        <v>235.5</v>
      </c>
      <c r="AF778" s="2">
        <f t="shared" si="181"/>
        <v>50</v>
      </c>
    </row>
    <row r="779" spans="1:32" x14ac:dyDescent="0.2">
      <c r="A779" s="2" t="s">
        <v>37</v>
      </c>
      <c r="B779" s="2" t="s">
        <v>815</v>
      </c>
      <c r="C779" s="3" t="str">
        <f t="shared" si="168"/>
        <v>26-08-2015 13-49-06</v>
      </c>
      <c r="D779" s="4">
        <v>42242.575763831017</v>
      </c>
      <c r="E779" s="2">
        <v>5.0999999999999996</v>
      </c>
      <c r="F779" s="2">
        <v>5.4</v>
      </c>
      <c r="G779" s="2">
        <v>4.7</v>
      </c>
      <c r="H779" s="2">
        <v>2.5499999999999998</v>
      </c>
      <c r="I779" s="2">
        <v>3.59</v>
      </c>
      <c r="J779" s="2">
        <v>2.52</v>
      </c>
      <c r="K779" s="2">
        <v>0.71</v>
      </c>
      <c r="L779" s="2">
        <v>408.71</v>
      </c>
      <c r="M779" s="2">
        <v>0.6</v>
      </c>
      <c r="N779" s="2">
        <v>236.8</v>
      </c>
      <c r="O779" s="2">
        <v>233.9</v>
      </c>
      <c r="P779" s="2">
        <v>237.2</v>
      </c>
      <c r="Q779" s="2">
        <v>49.9</v>
      </c>
      <c r="R779" s="2">
        <v>0</v>
      </c>
      <c r="S779" s="4">
        <v>42242.611689756945</v>
      </c>
      <c r="T779" s="2">
        <f t="shared" si="169"/>
        <v>18.2</v>
      </c>
      <c r="U779" s="2">
        <f t="shared" si="170"/>
        <v>13.6</v>
      </c>
      <c r="V779" s="2">
        <f t="shared" si="171"/>
        <v>21.2</v>
      </c>
      <c r="W779" s="2">
        <f t="shared" si="172"/>
        <v>8.1199999999999992</v>
      </c>
      <c r="X779" s="2">
        <f t="shared" si="173"/>
        <v>12.4</v>
      </c>
      <c r="Y779" s="2">
        <f t="shared" si="174"/>
        <v>9.3800000000000008</v>
      </c>
      <c r="Z779" s="2">
        <f t="shared" si="175"/>
        <v>0.65</v>
      </c>
      <c r="AA779" s="2">
        <f t="shared" si="176"/>
        <v>405.01</v>
      </c>
      <c r="AB779" s="2">
        <f t="shared" si="177"/>
        <v>6.4</v>
      </c>
      <c r="AC779" s="2">
        <f t="shared" si="178"/>
        <v>233.8</v>
      </c>
      <c r="AD779" s="2">
        <f t="shared" si="179"/>
        <v>232.3</v>
      </c>
      <c r="AE779" s="2">
        <f t="shared" si="180"/>
        <v>235.4</v>
      </c>
      <c r="AF779" s="2">
        <f t="shared" si="181"/>
        <v>49.9</v>
      </c>
    </row>
    <row r="780" spans="1:32" x14ac:dyDescent="0.2">
      <c r="A780" s="2" t="s">
        <v>37</v>
      </c>
      <c r="B780" s="2" t="s">
        <v>816</v>
      </c>
      <c r="C780" s="3" t="str">
        <f t="shared" si="168"/>
        <v>26-08-2015 13-49-12</v>
      </c>
      <c r="D780" s="4">
        <v>42242.575833275463</v>
      </c>
      <c r="E780" s="2">
        <v>5.0999999999999996</v>
      </c>
      <c r="F780" s="2">
        <v>5.5</v>
      </c>
      <c r="G780" s="2">
        <v>4.7</v>
      </c>
      <c r="H780" s="2">
        <v>2.5499999999999998</v>
      </c>
      <c r="I780" s="2">
        <v>3.61</v>
      </c>
      <c r="J780" s="2">
        <v>2.5499999999999998</v>
      </c>
      <c r="K780" s="2">
        <v>0.71</v>
      </c>
      <c r="L780" s="2">
        <v>408.65</v>
      </c>
      <c r="M780" s="2">
        <v>0.6</v>
      </c>
      <c r="N780" s="2">
        <v>236.7</v>
      </c>
      <c r="O780" s="2">
        <v>233.8</v>
      </c>
      <c r="P780" s="2">
        <v>237.3</v>
      </c>
      <c r="Q780" s="2">
        <v>49.9</v>
      </c>
      <c r="R780" s="2">
        <v>0</v>
      </c>
      <c r="S780" s="4">
        <v>42242.611805497683</v>
      </c>
      <c r="T780" s="2">
        <f t="shared" si="169"/>
        <v>18.399999999999999</v>
      </c>
      <c r="U780" s="2">
        <f t="shared" si="170"/>
        <v>13.6</v>
      </c>
      <c r="V780" s="2">
        <f t="shared" si="171"/>
        <v>21.1</v>
      </c>
      <c r="W780" s="2">
        <f t="shared" si="172"/>
        <v>8.09</v>
      </c>
      <c r="X780" s="2">
        <f t="shared" si="173"/>
        <v>12.43</v>
      </c>
      <c r="Y780" s="2">
        <f t="shared" si="174"/>
        <v>9.43</v>
      </c>
      <c r="Z780" s="2">
        <f t="shared" si="175"/>
        <v>0.65</v>
      </c>
      <c r="AA780" s="2">
        <f t="shared" si="176"/>
        <v>405.01</v>
      </c>
      <c r="AB780" s="2">
        <f t="shared" si="177"/>
        <v>6.5</v>
      </c>
      <c r="AC780" s="2">
        <f t="shared" si="178"/>
        <v>233.7</v>
      </c>
      <c r="AD780" s="2">
        <f t="shared" si="179"/>
        <v>232.3</v>
      </c>
      <c r="AE780" s="2">
        <f t="shared" si="180"/>
        <v>235.5</v>
      </c>
      <c r="AF780" s="2">
        <f t="shared" si="181"/>
        <v>50</v>
      </c>
    </row>
    <row r="781" spans="1:32" x14ac:dyDescent="0.2">
      <c r="A781" s="2" t="s">
        <v>37</v>
      </c>
      <c r="B781" s="2" t="s">
        <v>817</v>
      </c>
      <c r="C781" s="3" t="str">
        <f t="shared" si="168"/>
        <v>26-08-2015 13-49-18</v>
      </c>
      <c r="D781" s="4">
        <v>42242.575902719909</v>
      </c>
      <c r="E781" s="2">
        <v>5.0999999999999996</v>
      </c>
      <c r="F781" s="2">
        <v>5.3</v>
      </c>
      <c r="G781" s="2">
        <v>4.8</v>
      </c>
      <c r="H781" s="2">
        <v>2.5299999999999998</v>
      </c>
      <c r="I781" s="2">
        <v>3.59</v>
      </c>
      <c r="J781" s="2">
        <v>2.54</v>
      </c>
      <c r="K781" s="2">
        <v>0.71</v>
      </c>
      <c r="L781" s="2">
        <v>408.71</v>
      </c>
      <c r="M781" s="2">
        <v>0.8</v>
      </c>
      <c r="N781" s="2">
        <v>236.8</v>
      </c>
      <c r="O781" s="2">
        <v>233.8</v>
      </c>
      <c r="P781" s="2">
        <v>237.3</v>
      </c>
      <c r="Q781" s="2">
        <v>49.9</v>
      </c>
      <c r="R781" s="2">
        <v>0</v>
      </c>
      <c r="S781" s="4">
        <v>42242.611921238429</v>
      </c>
      <c r="T781" s="2">
        <f t="shared" si="169"/>
        <v>18.5</v>
      </c>
      <c r="U781" s="2">
        <f t="shared" si="170"/>
        <v>14.8</v>
      </c>
      <c r="V781" s="2">
        <f t="shared" si="171"/>
        <v>21.7</v>
      </c>
      <c r="W781" s="2">
        <f t="shared" si="172"/>
        <v>8.4499999999999993</v>
      </c>
      <c r="X781" s="2">
        <f t="shared" si="173"/>
        <v>12.87</v>
      </c>
      <c r="Y781" s="2">
        <f t="shared" si="174"/>
        <v>9.7100000000000009</v>
      </c>
      <c r="Z781" s="2">
        <f t="shared" si="175"/>
        <v>0.66</v>
      </c>
      <c r="AA781" s="2">
        <f t="shared" si="176"/>
        <v>404.9</v>
      </c>
      <c r="AB781" s="2">
        <f t="shared" si="177"/>
        <v>6</v>
      </c>
      <c r="AC781" s="2">
        <f t="shared" si="178"/>
        <v>233.6</v>
      </c>
      <c r="AD781" s="2">
        <f t="shared" si="179"/>
        <v>232.2</v>
      </c>
      <c r="AE781" s="2">
        <f t="shared" si="180"/>
        <v>235.5</v>
      </c>
      <c r="AF781" s="2">
        <f t="shared" si="181"/>
        <v>49.9</v>
      </c>
    </row>
    <row r="782" spans="1:32" x14ac:dyDescent="0.2">
      <c r="A782" s="2" t="s">
        <v>37</v>
      </c>
      <c r="B782" s="2" t="s">
        <v>818</v>
      </c>
      <c r="C782" s="3" t="str">
        <f t="shared" si="168"/>
        <v>26-08-2015 13-49-24</v>
      </c>
      <c r="D782" s="4">
        <v>42242.575972164355</v>
      </c>
      <c r="E782" s="2">
        <v>5.2</v>
      </c>
      <c r="F782" s="2">
        <v>5.4</v>
      </c>
      <c r="G782" s="2">
        <v>4.7</v>
      </c>
      <c r="H782" s="2">
        <v>2.5299999999999998</v>
      </c>
      <c r="I782" s="2">
        <v>3.61</v>
      </c>
      <c r="J782" s="2">
        <v>2.57</v>
      </c>
      <c r="K782" s="2">
        <v>0.7</v>
      </c>
      <c r="L782" s="2">
        <v>408.53</v>
      </c>
      <c r="M782" s="2">
        <v>0.8</v>
      </c>
      <c r="N782" s="2">
        <v>236.7</v>
      </c>
      <c r="O782" s="2">
        <v>233.9</v>
      </c>
      <c r="P782" s="2">
        <v>237</v>
      </c>
      <c r="Q782" s="2">
        <v>49.9</v>
      </c>
      <c r="R782" s="2">
        <v>0</v>
      </c>
      <c r="S782" s="4">
        <v>42242.612036979168</v>
      </c>
      <c r="T782" s="2">
        <f t="shared" si="169"/>
        <v>41.1</v>
      </c>
      <c r="U782" s="2">
        <f t="shared" si="170"/>
        <v>36.5</v>
      </c>
      <c r="V782" s="2">
        <f t="shared" si="171"/>
        <v>44.1</v>
      </c>
      <c r="W782" s="2">
        <f t="shared" si="172"/>
        <v>20.41</v>
      </c>
      <c r="X782" s="2">
        <f t="shared" si="173"/>
        <v>28.39</v>
      </c>
      <c r="Y782" s="2">
        <f t="shared" si="174"/>
        <v>19.739999999999998</v>
      </c>
      <c r="Z782" s="2">
        <f t="shared" si="175"/>
        <v>0.72</v>
      </c>
      <c r="AA782" s="2">
        <f t="shared" si="176"/>
        <v>403.91</v>
      </c>
      <c r="AB782" s="2">
        <f t="shared" si="177"/>
        <v>6.8</v>
      </c>
      <c r="AC782" s="2">
        <f t="shared" si="178"/>
        <v>232.9</v>
      </c>
      <c r="AD782" s="2">
        <f t="shared" si="179"/>
        <v>231.7</v>
      </c>
      <c r="AE782" s="2">
        <f t="shared" si="180"/>
        <v>235</v>
      </c>
      <c r="AF782" s="2">
        <f t="shared" si="181"/>
        <v>50</v>
      </c>
    </row>
    <row r="783" spans="1:32" x14ac:dyDescent="0.2">
      <c r="A783" s="2" t="s">
        <v>37</v>
      </c>
      <c r="B783" s="2" t="s">
        <v>819</v>
      </c>
      <c r="C783" s="3" t="str">
        <f t="shared" si="168"/>
        <v>26-08-2015 13-49-30</v>
      </c>
      <c r="D783" s="4">
        <v>42242.576041608794</v>
      </c>
      <c r="E783" s="2">
        <v>5.0999999999999996</v>
      </c>
      <c r="F783" s="2">
        <v>5.4</v>
      </c>
      <c r="G783" s="2">
        <v>4.8</v>
      </c>
      <c r="H783" s="2">
        <v>2.5499999999999998</v>
      </c>
      <c r="I783" s="2">
        <v>3.61</v>
      </c>
      <c r="J783" s="2">
        <v>2.5499999999999998</v>
      </c>
      <c r="K783" s="2">
        <v>0.71</v>
      </c>
      <c r="L783" s="2">
        <v>408.53</v>
      </c>
      <c r="M783" s="2">
        <v>0.7</v>
      </c>
      <c r="N783" s="2">
        <v>236.7</v>
      </c>
      <c r="O783" s="2">
        <v>233.8</v>
      </c>
      <c r="P783" s="2">
        <v>237.1</v>
      </c>
      <c r="Q783" s="2">
        <v>50</v>
      </c>
      <c r="R783" s="2">
        <v>0</v>
      </c>
      <c r="S783" s="4">
        <v>42242.612152719907</v>
      </c>
      <c r="T783" s="2">
        <f t="shared" si="169"/>
        <v>40.9</v>
      </c>
      <c r="U783" s="2">
        <f t="shared" si="170"/>
        <v>38.200000000000003</v>
      </c>
      <c r="V783" s="2">
        <f t="shared" si="171"/>
        <v>44.1</v>
      </c>
      <c r="W783" s="2">
        <f t="shared" si="172"/>
        <v>20.73</v>
      </c>
      <c r="X783" s="2">
        <f t="shared" si="173"/>
        <v>28.74</v>
      </c>
      <c r="Y783" s="2">
        <f t="shared" si="174"/>
        <v>19.91</v>
      </c>
      <c r="Z783" s="2">
        <f t="shared" si="175"/>
        <v>0.72</v>
      </c>
      <c r="AA783" s="2">
        <f t="shared" si="176"/>
        <v>403.91</v>
      </c>
      <c r="AB783" s="2">
        <f t="shared" si="177"/>
        <v>5.5</v>
      </c>
      <c r="AC783" s="2">
        <f t="shared" si="178"/>
        <v>233</v>
      </c>
      <c r="AD783" s="2">
        <f t="shared" si="179"/>
        <v>231.7</v>
      </c>
      <c r="AE783" s="2">
        <f t="shared" si="180"/>
        <v>234.9</v>
      </c>
      <c r="AF783" s="2">
        <f t="shared" si="181"/>
        <v>49.9</v>
      </c>
    </row>
    <row r="784" spans="1:32" x14ac:dyDescent="0.2">
      <c r="A784" s="2" t="s">
        <v>37</v>
      </c>
      <c r="B784" s="2" t="s">
        <v>820</v>
      </c>
      <c r="C784" s="3" t="str">
        <f t="shared" si="168"/>
        <v>26-08-2015 13-49-36</v>
      </c>
      <c r="D784" s="4">
        <v>42242.57611105324</v>
      </c>
      <c r="E784" s="2">
        <v>5.0999999999999996</v>
      </c>
      <c r="F784" s="2">
        <v>5.3</v>
      </c>
      <c r="G784" s="2">
        <v>4.7</v>
      </c>
      <c r="H784" s="2">
        <v>2.52</v>
      </c>
      <c r="I784" s="2">
        <v>3.56</v>
      </c>
      <c r="J784" s="2">
        <v>2.52</v>
      </c>
      <c r="K784" s="2">
        <v>0.71</v>
      </c>
      <c r="L784" s="2">
        <v>408.53</v>
      </c>
      <c r="M784" s="2">
        <v>0.8</v>
      </c>
      <c r="N784" s="2">
        <v>236.8</v>
      </c>
      <c r="O784" s="2">
        <v>233.7</v>
      </c>
      <c r="P784" s="2">
        <v>237.1</v>
      </c>
      <c r="Q784" s="2">
        <v>49.9</v>
      </c>
      <c r="R784" s="2">
        <v>0</v>
      </c>
      <c r="S784" s="4">
        <v>42242.612268460645</v>
      </c>
      <c r="T784" s="2">
        <f t="shared" si="169"/>
        <v>41.4</v>
      </c>
      <c r="U784" s="2">
        <f t="shared" si="170"/>
        <v>37.6</v>
      </c>
      <c r="V784" s="2">
        <f t="shared" si="171"/>
        <v>45</v>
      </c>
      <c r="W784" s="2">
        <f t="shared" si="172"/>
        <v>20.87</v>
      </c>
      <c r="X784" s="2">
        <f t="shared" si="173"/>
        <v>28.94</v>
      </c>
      <c r="Y784" s="2">
        <f t="shared" si="174"/>
        <v>20.05</v>
      </c>
      <c r="Z784" s="2">
        <f t="shared" si="175"/>
        <v>0.72</v>
      </c>
      <c r="AA784" s="2">
        <f t="shared" si="176"/>
        <v>404.03</v>
      </c>
      <c r="AB784" s="2">
        <f t="shared" si="177"/>
        <v>6.6</v>
      </c>
      <c r="AC784" s="2">
        <f t="shared" si="178"/>
        <v>233</v>
      </c>
      <c r="AD784" s="2">
        <f t="shared" si="179"/>
        <v>231.7</v>
      </c>
      <c r="AE784" s="2">
        <f t="shared" si="180"/>
        <v>235.1</v>
      </c>
      <c r="AF784" s="2">
        <f t="shared" si="181"/>
        <v>50</v>
      </c>
    </row>
    <row r="785" spans="1:32" x14ac:dyDescent="0.2">
      <c r="A785" s="2" t="s">
        <v>37</v>
      </c>
      <c r="B785" s="2" t="s">
        <v>821</v>
      </c>
      <c r="C785" s="3" t="str">
        <f t="shared" si="168"/>
        <v>26-08-2015 13-49-42</v>
      </c>
      <c r="D785" s="4">
        <v>42242.576180497686</v>
      </c>
      <c r="E785" s="2">
        <v>5.2</v>
      </c>
      <c r="F785" s="2">
        <v>5.4</v>
      </c>
      <c r="G785" s="2">
        <v>4.8</v>
      </c>
      <c r="H785" s="2">
        <v>2.5499999999999998</v>
      </c>
      <c r="I785" s="2">
        <v>3.63</v>
      </c>
      <c r="J785" s="2">
        <v>2.58</v>
      </c>
      <c r="K785" s="2">
        <v>0.7</v>
      </c>
      <c r="L785" s="2">
        <v>408.48</v>
      </c>
      <c r="M785" s="2">
        <v>0.7</v>
      </c>
      <c r="N785" s="2">
        <v>236.7</v>
      </c>
      <c r="O785" s="2">
        <v>233.7</v>
      </c>
      <c r="P785" s="2">
        <v>237.1</v>
      </c>
      <c r="Q785" s="2">
        <v>49.9</v>
      </c>
      <c r="R785" s="2">
        <v>0</v>
      </c>
      <c r="S785" s="4">
        <v>42242.612384201391</v>
      </c>
      <c r="T785" s="2">
        <f t="shared" si="169"/>
        <v>18.5</v>
      </c>
      <c r="U785" s="2">
        <f t="shared" si="170"/>
        <v>13.6</v>
      </c>
      <c r="V785" s="2">
        <f t="shared" si="171"/>
        <v>21.7</v>
      </c>
      <c r="W785" s="2">
        <f t="shared" si="172"/>
        <v>8.19</v>
      </c>
      <c r="X785" s="2">
        <f t="shared" si="173"/>
        <v>12.59</v>
      </c>
      <c r="Y785" s="2">
        <f t="shared" si="174"/>
        <v>9.56</v>
      </c>
      <c r="Z785" s="2">
        <f t="shared" si="175"/>
        <v>0.65</v>
      </c>
      <c r="AA785" s="2">
        <f t="shared" si="176"/>
        <v>404.78</v>
      </c>
      <c r="AB785" s="2">
        <f t="shared" si="177"/>
        <v>6.8</v>
      </c>
      <c r="AC785" s="2">
        <f t="shared" si="178"/>
        <v>233.6</v>
      </c>
      <c r="AD785" s="2">
        <f t="shared" si="179"/>
        <v>232</v>
      </c>
      <c r="AE785" s="2">
        <f t="shared" si="180"/>
        <v>235.5</v>
      </c>
      <c r="AF785" s="2">
        <f t="shared" si="181"/>
        <v>50</v>
      </c>
    </row>
    <row r="786" spans="1:32" x14ac:dyDescent="0.2">
      <c r="A786" s="2" t="s">
        <v>37</v>
      </c>
      <c r="B786" s="2" t="s">
        <v>822</v>
      </c>
      <c r="C786" s="3" t="str">
        <f t="shared" si="168"/>
        <v>26-08-2015 13-49-48</v>
      </c>
      <c r="D786" s="4">
        <v>42242.576249942133</v>
      </c>
      <c r="E786" s="2">
        <v>5</v>
      </c>
      <c r="F786" s="2">
        <v>5.2</v>
      </c>
      <c r="G786" s="2">
        <v>4.7</v>
      </c>
      <c r="H786" s="2">
        <v>2.4500000000000002</v>
      </c>
      <c r="I786" s="2">
        <v>3.51</v>
      </c>
      <c r="J786" s="2">
        <v>2.52</v>
      </c>
      <c r="K786" s="2">
        <v>0.7</v>
      </c>
      <c r="L786" s="2">
        <v>408.24</v>
      </c>
      <c r="M786" s="2">
        <v>0.6</v>
      </c>
      <c r="N786" s="2">
        <v>236.5</v>
      </c>
      <c r="O786" s="2">
        <v>233.6</v>
      </c>
      <c r="P786" s="2">
        <v>237</v>
      </c>
      <c r="Q786" s="2">
        <v>49.9</v>
      </c>
      <c r="R786" s="2">
        <v>0</v>
      </c>
      <c r="S786" s="4">
        <v>42242.61249994213</v>
      </c>
      <c r="T786" s="2">
        <f t="shared" si="169"/>
        <v>18.7</v>
      </c>
      <c r="U786" s="2">
        <f t="shared" si="170"/>
        <v>13.4</v>
      </c>
      <c r="V786" s="2">
        <f t="shared" si="171"/>
        <v>21.6</v>
      </c>
      <c r="W786" s="2">
        <f t="shared" si="172"/>
        <v>8.17</v>
      </c>
      <c r="X786" s="2">
        <f t="shared" si="173"/>
        <v>12.57</v>
      </c>
      <c r="Y786" s="2">
        <f t="shared" si="174"/>
        <v>9.5500000000000007</v>
      </c>
      <c r="Z786" s="2">
        <f t="shared" si="175"/>
        <v>0.65</v>
      </c>
      <c r="AA786" s="2">
        <f t="shared" si="176"/>
        <v>405.01</v>
      </c>
      <c r="AB786" s="2">
        <f t="shared" si="177"/>
        <v>7.1</v>
      </c>
      <c r="AC786" s="2">
        <f t="shared" si="178"/>
        <v>233.7</v>
      </c>
      <c r="AD786" s="2">
        <f t="shared" si="179"/>
        <v>232.2</v>
      </c>
      <c r="AE786" s="2">
        <f t="shared" si="180"/>
        <v>235.6</v>
      </c>
      <c r="AF786" s="2">
        <f t="shared" si="181"/>
        <v>49.9</v>
      </c>
    </row>
    <row r="787" spans="1:32" x14ac:dyDescent="0.2">
      <c r="A787" s="2" t="s">
        <v>37</v>
      </c>
      <c r="B787" s="2" t="s">
        <v>823</v>
      </c>
      <c r="C787" s="3" t="str">
        <f t="shared" si="168"/>
        <v>26-08-2015 13-49-54</v>
      </c>
      <c r="D787" s="4">
        <v>42242.576319386571</v>
      </c>
      <c r="E787" s="2">
        <v>5.0999999999999996</v>
      </c>
      <c r="F787" s="2">
        <v>5.0999999999999996</v>
      </c>
      <c r="G787" s="2">
        <v>4.7</v>
      </c>
      <c r="H787" s="2">
        <v>2.4300000000000002</v>
      </c>
      <c r="I787" s="2">
        <v>3.51</v>
      </c>
      <c r="J787" s="2">
        <v>2.5299999999999998</v>
      </c>
      <c r="K787" s="2">
        <v>0.69</v>
      </c>
      <c r="L787" s="2">
        <v>408.19</v>
      </c>
      <c r="M787" s="2">
        <v>0.6</v>
      </c>
      <c r="N787" s="2">
        <v>236.5</v>
      </c>
      <c r="O787" s="2">
        <v>233.5</v>
      </c>
      <c r="P787" s="2">
        <v>237</v>
      </c>
      <c r="Q787" s="2">
        <v>49.9</v>
      </c>
      <c r="R787" s="2">
        <v>0</v>
      </c>
      <c r="S787" s="4">
        <v>42242.612615682869</v>
      </c>
      <c r="T787" s="2">
        <f t="shared" si="169"/>
        <v>19</v>
      </c>
      <c r="U787" s="2">
        <f t="shared" si="170"/>
        <v>13.3</v>
      </c>
      <c r="V787" s="2">
        <f t="shared" si="171"/>
        <v>21.1</v>
      </c>
      <c r="W787" s="2">
        <f t="shared" si="172"/>
        <v>8.18</v>
      </c>
      <c r="X787" s="2">
        <f t="shared" si="173"/>
        <v>12.5</v>
      </c>
      <c r="Y787" s="2">
        <f t="shared" si="174"/>
        <v>9.4499999999999993</v>
      </c>
      <c r="Z787" s="2">
        <f t="shared" si="175"/>
        <v>0.65</v>
      </c>
      <c r="AA787" s="2">
        <f t="shared" si="176"/>
        <v>405.07</v>
      </c>
      <c r="AB787" s="2">
        <f t="shared" si="177"/>
        <v>6.8</v>
      </c>
      <c r="AC787" s="2">
        <f t="shared" si="178"/>
        <v>233.8</v>
      </c>
      <c r="AD787" s="2">
        <f t="shared" si="179"/>
        <v>232.2</v>
      </c>
      <c r="AE787" s="2">
        <f t="shared" si="180"/>
        <v>235.6</v>
      </c>
      <c r="AF787" s="2">
        <f t="shared" si="181"/>
        <v>50</v>
      </c>
    </row>
    <row r="788" spans="1:32" x14ac:dyDescent="0.2">
      <c r="A788" s="2" t="s">
        <v>37</v>
      </c>
      <c r="B788" s="2" t="s">
        <v>824</v>
      </c>
      <c r="C788" s="3" t="str">
        <f t="shared" si="168"/>
        <v>26-08-2015 13-50-00</v>
      </c>
      <c r="D788" s="4">
        <v>42242.576388831018</v>
      </c>
      <c r="E788" s="2">
        <v>5</v>
      </c>
      <c r="F788" s="2">
        <v>5.0999999999999996</v>
      </c>
      <c r="G788" s="2">
        <v>4.8</v>
      </c>
      <c r="H788" s="2">
        <v>2.4300000000000002</v>
      </c>
      <c r="I788" s="2">
        <v>3.51</v>
      </c>
      <c r="J788" s="2">
        <v>2.54</v>
      </c>
      <c r="K788" s="2">
        <v>0.69</v>
      </c>
      <c r="L788" s="2">
        <v>408.42</v>
      </c>
      <c r="M788" s="2">
        <v>0.7</v>
      </c>
      <c r="N788" s="2">
        <v>237</v>
      </c>
      <c r="O788" s="2">
        <v>233.6</v>
      </c>
      <c r="P788" s="2">
        <v>236.8</v>
      </c>
      <c r="Q788" s="2">
        <v>49.9</v>
      </c>
      <c r="R788" s="2">
        <v>0</v>
      </c>
      <c r="S788" s="4">
        <v>42242.612731423615</v>
      </c>
      <c r="T788" s="2">
        <f t="shared" si="169"/>
        <v>17.8</v>
      </c>
      <c r="U788" s="2">
        <f t="shared" si="170"/>
        <v>13.8</v>
      </c>
      <c r="V788" s="2">
        <f t="shared" si="171"/>
        <v>21.3</v>
      </c>
      <c r="W788" s="2">
        <f t="shared" si="172"/>
        <v>8.17</v>
      </c>
      <c r="X788" s="2">
        <f t="shared" si="173"/>
        <v>12.39</v>
      </c>
      <c r="Y788" s="2">
        <f t="shared" si="174"/>
        <v>9.31</v>
      </c>
      <c r="Z788" s="2">
        <f t="shared" si="175"/>
        <v>0.66</v>
      </c>
      <c r="AA788" s="2">
        <f t="shared" si="176"/>
        <v>405.13</v>
      </c>
      <c r="AB788" s="2">
        <f t="shared" si="177"/>
        <v>6.3</v>
      </c>
      <c r="AC788" s="2">
        <f t="shared" si="178"/>
        <v>233.8</v>
      </c>
      <c r="AD788" s="2">
        <f t="shared" si="179"/>
        <v>232.3</v>
      </c>
      <c r="AE788" s="2">
        <f t="shared" si="180"/>
        <v>235.6</v>
      </c>
      <c r="AF788" s="2">
        <f t="shared" si="181"/>
        <v>49.9</v>
      </c>
    </row>
    <row r="789" spans="1:32" x14ac:dyDescent="0.2">
      <c r="A789" s="2" t="s">
        <v>37</v>
      </c>
      <c r="B789" s="2" t="s">
        <v>825</v>
      </c>
      <c r="C789" s="3" t="str">
        <f t="shared" si="168"/>
        <v>26-08-2015 13-50-06</v>
      </c>
      <c r="D789" s="4">
        <v>42242.576458275464</v>
      </c>
      <c r="E789" s="2">
        <v>5</v>
      </c>
      <c r="F789" s="2">
        <v>5.0999999999999996</v>
      </c>
      <c r="G789" s="2">
        <v>4.8</v>
      </c>
      <c r="H789" s="2">
        <v>2.42</v>
      </c>
      <c r="I789" s="2">
        <v>3.51</v>
      </c>
      <c r="J789" s="2">
        <v>2.5499999999999998</v>
      </c>
      <c r="K789" s="2">
        <v>0.69</v>
      </c>
      <c r="L789" s="2">
        <v>408.36</v>
      </c>
      <c r="M789" s="2">
        <v>0.7</v>
      </c>
      <c r="N789" s="2">
        <v>236.5</v>
      </c>
      <c r="O789" s="2">
        <v>233.6</v>
      </c>
      <c r="P789" s="2">
        <v>237.2</v>
      </c>
      <c r="Q789" s="2">
        <v>49.9</v>
      </c>
      <c r="R789" s="2">
        <v>0</v>
      </c>
      <c r="S789" s="4">
        <v>42242.612847164353</v>
      </c>
      <c r="T789" s="2">
        <f t="shared" si="169"/>
        <v>18</v>
      </c>
      <c r="U789" s="2">
        <f t="shared" si="170"/>
        <v>13.8</v>
      </c>
      <c r="V789" s="2">
        <f t="shared" si="171"/>
        <v>21.5</v>
      </c>
      <c r="W789" s="2">
        <f t="shared" si="172"/>
        <v>8.17</v>
      </c>
      <c r="X789" s="2">
        <f t="shared" si="173"/>
        <v>12.48</v>
      </c>
      <c r="Y789" s="2">
        <f t="shared" si="174"/>
        <v>9.43</v>
      </c>
      <c r="Z789" s="2">
        <f t="shared" si="175"/>
        <v>0.65</v>
      </c>
      <c r="AA789" s="2">
        <f t="shared" si="176"/>
        <v>405.01</v>
      </c>
      <c r="AB789" s="2">
        <f t="shared" si="177"/>
        <v>6.6</v>
      </c>
      <c r="AC789" s="2">
        <f t="shared" si="178"/>
        <v>233.7</v>
      </c>
      <c r="AD789" s="2">
        <f t="shared" si="179"/>
        <v>232.3</v>
      </c>
      <c r="AE789" s="2">
        <f t="shared" si="180"/>
        <v>235.5</v>
      </c>
      <c r="AF789" s="2">
        <f t="shared" si="181"/>
        <v>50</v>
      </c>
    </row>
    <row r="790" spans="1:32" x14ac:dyDescent="0.2">
      <c r="A790" s="2" t="s">
        <v>37</v>
      </c>
      <c r="B790" s="2" t="s">
        <v>826</v>
      </c>
      <c r="C790" s="3" t="str">
        <f t="shared" si="168"/>
        <v>26-08-2015 13-50-12</v>
      </c>
      <c r="D790" s="4">
        <v>42242.57652771991</v>
      </c>
      <c r="E790" s="2">
        <v>5.0999999999999996</v>
      </c>
      <c r="F790" s="2">
        <v>5.5</v>
      </c>
      <c r="G790" s="2">
        <v>6</v>
      </c>
      <c r="H790" s="2">
        <v>2.64</v>
      </c>
      <c r="I790" s="2">
        <v>3.92</v>
      </c>
      <c r="J790" s="2">
        <v>2.89</v>
      </c>
      <c r="K790" s="2">
        <v>0.67</v>
      </c>
      <c r="L790" s="2">
        <v>408.48</v>
      </c>
      <c r="M790" s="2">
        <v>1.1000000000000001</v>
      </c>
      <c r="N790" s="2">
        <v>236.6</v>
      </c>
      <c r="O790" s="2">
        <v>233.7</v>
      </c>
      <c r="P790" s="2">
        <v>237.2</v>
      </c>
      <c r="Q790" s="2">
        <v>49.9</v>
      </c>
      <c r="R790" s="2">
        <v>0</v>
      </c>
      <c r="S790" s="4">
        <v>42242.612962905092</v>
      </c>
      <c r="T790" s="2">
        <f t="shared" si="169"/>
        <v>18.600000000000001</v>
      </c>
      <c r="U790" s="2">
        <f t="shared" si="170"/>
        <v>13.6</v>
      </c>
      <c r="V790" s="2">
        <f t="shared" si="171"/>
        <v>21.4</v>
      </c>
      <c r="W790" s="2">
        <f t="shared" si="172"/>
        <v>8.16</v>
      </c>
      <c r="X790" s="2">
        <f t="shared" si="173"/>
        <v>12.54</v>
      </c>
      <c r="Y790" s="2">
        <f t="shared" si="174"/>
        <v>9.52</v>
      </c>
      <c r="Z790" s="2">
        <f t="shared" si="175"/>
        <v>0.65</v>
      </c>
      <c r="AA790" s="2">
        <f t="shared" si="176"/>
        <v>404.84</v>
      </c>
      <c r="AB790" s="2">
        <f t="shared" si="177"/>
        <v>6.8</v>
      </c>
      <c r="AC790" s="2">
        <f t="shared" si="178"/>
        <v>233.6</v>
      </c>
      <c r="AD790" s="2">
        <f t="shared" si="179"/>
        <v>232.2</v>
      </c>
      <c r="AE790" s="2">
        <f t="shared" si="180"/>
        <v>235.4</v>
      </c>
      <c r="AF790" s="2">
        <f t="shared" si="181"/>
        <v>49.9</v>
      </c>
    </row>
    <row r="791" spans="1:32" x14ac:dyDescent="0.2">
      <c r="A791" s="2" t="s">
        <v>37</v>
      </c>
      <c r="B791" s="2" t="s">
        <v>827</v>
      </c>
      <c r="C791" s="3" t="str">
        <f t="shared" si="168"/>
        <v>26-08-2015 13-50-18</v>
      </c>
      <c r="D791" s="4">
        <v>42242.576597164349</v>
      </c>
      <c r="E791" s="2">
        <v>14.9</v>
      </c>
      <c r="F791" s="2">
        <v>11.6</v>
      </c>
      <c r="G791" s="2">
        <v>22.4</v>
      </c>
      <c r="H791" s="2">
        <v>7.68</v>
      </c>
      <c r="I791" s="2">
        <v>11.54</v>
      </c>
      <c r="J791" s="2">
        <v>8.61</v>
      </c>
      <c r="K791" s="2">
        <v>0.67</v>
      </c>
      <c r="L791" s="2">
        <v>408.07</v>
      </c>
      <c r="M791" s="2">
        <v>9.6999999999999993</v>
      </c>
      <c r="N791" s="2">
        <v>236.1</v>
      </c>
      <c r="O791" s="2">
        <v>233.7</v>
      </c>
      <c r="P791" s="2">
        <v>237</v>
      </c>
      <c r="Q791" s="2">
        <v>50</v>
      </c>
      <c r="R791" s="2">
        <v>0</v>
      </c>
      <c r="S791" s="4">
        <v>42242.613078645831</v>
      </c>
      <c r="T791" s="2">
        <f t="shared" si="169"/>
        <v>35.1</v>
      </c>
      <c r="U791" s="2">
        <f t="shared" si="170"/>
        <v>30.9</v>
      </c>
      <c r="V791" s="2">
        <f t="shared" si="171"/>
        <v>38.700000000000003</v>
      </c>
      <c r="W791" s="2">
        <f t="shared" si="172"/>
        <v>17.309999999999999</v>
      </c>
      <c r="X791" s="2">
        <f t="shared" si="173"/>
        <v>24.45</v>
      </c>
      <c r="Y791" s="2">
        <f t="shared" si="174"/>
        <v>17.27</v>
      </c>
      <c r="Z791" s="2">
        <f t="shared" si="175"/>
        <v>0.71</v>
      </c>
      <c r="AA791" s="2">
        <f t="shared" si="176"/>
        <v>404.32</v>
      </c>
      <c r="AB791" s="2">
        <f t="shared" si="177"/>
        <v>6.6</v>
      </c>
      <c r="AC791" s="2">
        <f t="shared" si="178"/>
        <v>233.2</v>
      </c>
      <c r="AD791" s="2">
        <f t="shared" si="179"/>
        <v>231.9</v>
      </c>
      <c r="AE791" s="2">
        <f t="shared" si="180"/>
        <v>235.2</v>
      </c>
      <c r="AF791" s="2">
        <f t="shared" si="181"/>
        <v>50</v>
      </c>
    </row>
    <row r="792" spans="1:32" x14ac:dyDescent="0.2">
      <c r="A792" s="2" t="s">
        <v>37</v>
      </c>
      <c r="B792" s="2" t="s">
        <v>828</v>
      </c>
      <c r="C792" s="3" t="str">
        <f t="shared" si="168"/>
        <v>26-08-2015 13-50-24</v>
      </c>
      <c r="D792" s="4">
        <v>42242.576666608795</v>
      </c>
      <c r="E792" s="2">
        <v>17.3</v>
      </c>
      <c r="F792" s="2">
        <v>12.8</v>
      </c>
      <c r="G792" s="2">
        <v>23.6</v>
      </c>
      <c r="H792" s="2">
        <v>8.36</v>
      </c>
      <c r="I792" s="2">
        <v>12.67</v>
      </c>
      <c r="J792" s="2">
        <v>9.5299999999999994</v>
      </c>
      <c r="K792" s="2">
        <v>0.66</v>
      </c>
      <c r="L792" s="2">
        <v>408.13</v>
      </c>
      <c r="M792" s="2">
        <v>10.1</v>
      </c>
      <c r="N792" s="2">
        <v>235.8</v>
      </c>
      <c r="O792" s="2">
        <v>233.6</v>
      </c>
      <c r="P792" s="2">
        <v>237.5</v>
      </c>
      <c r="Q792" s="2">
        <v>50</v>
      </c>
      <c r="R792" s="2">
        <v>0</v>
      </c>
      <c r="S792" s="4">
        <v>42242.613194386577</v>
      </c>
      <c r="T792" s="2">
        <f t="shared" si="169"/>
        <v>40.799999999999997</v>
      </c>
      <c r="U792" s="2">
        <f t="shared" si="170"/>
        <v>37</v>
      </c>
      <c r="V792" s="2">
        <f t="shared" si="171"/>
        <v>44.4</v>
      </c>
      <c r="W792" s="2">
        <f t="shared" si="172"/>
        <v>20.53</v>
      </c>
      <c r="X792" s="2">
        <f t="shared" si="173"/>
        <v>28.61</v>
      </c>
      <c r="Y792" s="2">
        <f t="shared" si="174"/>
        <v>19.920000000000002</v>
      </c>
      <c r="Z792" s="2">
        <f t="shared" si="175"/>
        <v>0.72</v>
      </c>
      <c r="AA792" s="2">
        <f t="shared" si="176"/>
        <v>405.3</v>
      </c>
      <c r="AB792" s="2">
        <f t="shared" si="177"/>
        <v>6.5</v>
      </c>
      <c r="AC792" s="2">
        <f t="shared" si="178"/>
        <v>233.7</v>
      </c>
      <c r="AD792" s="2">
        <f t="shared" si="179"/>
        <v>232.5</v>
      </c>
      <c r="AE792" s="2">
        <f t="shared" si="180"/>
        <v>235.8</v>
      </c>
      <c r="AF792" s="2">
        <f t="shared" si="181"/>
        <v>49.9</v>
      </c>
    </row>
    <row r="793" spans="1:32" x14ac:dyDescent="0.2">
      <c r="A793" s="2" t="s">
        <v>37</v>
      </c>
      <c r="B793" s="2" t="s">
        <v>829</v>
      </c>
      <c r="C793" s="3" t="str">
        <f t="shared" si="168"/>
        <v>26-08-2015 13-50-30</v>
      </c>
      <c r="D793" s="4">
        <v>42242.576736053241</v>
      </c>
      <c r="E793" s="2">
        <v>26</v>
      </c>
      <c r="F793" s="2">
        <v>23.3</v>
      </c>
      <c r="G793" s="2">
        <v>33.5</v>
      </c>
      <c r="H793" s="2">
        <v>13.5</v>
      </c>
      <c r="I793" s="2">
        <v>19.510000000000002</v>
      </c>
      <c r="J793" s="2">
        <v>14.08</v>
      </c>
      <c r="K793" s="2">
        <v>0.69</v>
      </c>
      <c r="L793" s="2">
        <v>407.67</v>
      </c>
      <c r="M793" s="2">
        <v>9.8000000000000007</v>
      </c>
      <c r="N793" s="2">
        <v>235.3</v>
      </c>
      <c r="O793" s="2">
        <v>233.4</v>
      </c>
      <c r="P793" s="2">
        <v>237.4</v>
      </c>
      <c r="Q793" s="2">
        <v>49.9</v>
      </c>
      <c r="R793" s="2">
        <v>0</v>
      </c>
      <c r="S793" s="4">
        <v>42242.613310127315</v>
      </c>
      <c r="T793" s="2">
        <f t="shared" si="169"/>
        <v>40.700000000000003</v>
      </c>
      <c r="U793" s="2">
        <f t="shared" si="170"/>
        <v>38</v>
      </c>
      <c r="V793" s="2">
        <f t="shared" si="171"/>
        <v>44</v>
      </c>
      <c r="W793" s="2">
        <f t="shared" si="172"/>
        <v>20.7</v>
      </c>
      <c r="X793" s="2">
        <f t="shared" si="173"/>
        <v>28.73</v>
      </c>
      <c r="Y793" s="2">
        <f t="shared" si="174"/>
        <v>19.93</v>
      </c>
      <c r="Z793" s="2">
        <f t="shared" si="175"/>
        <v>0.72</v>
      </c>
      <c r="AA793" s="2">
        <f t="shared" si="176"/>
        <v>405.47</v>
      </c>
      <c r="AB793" s="2">
        <f t="shared" si="177"/>
        <v>5.6</v>
      </c>
      <c r="AC793" s="2">
        <f t="shared" si="178"/>
        <v>233.8</v>
      </c>
      <c r="AD793" s="2">
        <f t="shared" si="179"/>
        <v>232.6</v>
      </c>
      <c r="AE793" s="2">
        <f t="shared" si="180"/>
        <v>235.9</v>
      </c>
      <c r="AF793" s="2">
        <f t="shared" si="181"/>
        <v>50</v>
      </c>
    </row>
    <row r="794" spans="1:32" x14ac:dyDescent="0.2">
      <c r="A794" s="2" t="s">
        <v>37</v>
      </c>
      <c r="B794" s="2" t="s">
        <v>830</v>
      </c>
      <c r="C794" s="3" t="str">
        <f t="shared" si="168"/>
        <v>26-08-2015 13-50-36</v>
      </c>
      <c r="D794" s="4">
        <v>42242.576805497687</v>
      </c>
      <c r="E794" s="2">
        <v>39.1</v>
      </c>
      <c r="F794" s="2">
        <v>37.1</v>
      </c>
      <c r="G794" s="2">
        <v>46.4</v>
      </c>
      <c r="H794" s="2">
        <v>20.76</v>
      </c>
      <c r="I794" s="2">
        <v>28.86</v>
      </c>
      <c r="J794" s="2">
        <v>20.04</v>
      </c>
      <c r="K794" s="2">
        <v>0.72</v>
      </c>
      <c r="L794" s="2">
        <v>407.38</v>
      </c>
      <c r="M794" s="2">
        <v>8.8000000000000007</v>
      </c>
      <c r="N794" s="2">
        <v>234.9</v>
      </c>
      <c r="O794" s="2">
        <v>233.3</v>
      </c>
      <c r="P794" s="2">
        <v>237.4</v>
      </c>
      <c r="Q794" s="2">
        <v>49.9</v>
      </c>
      <c r="R794" s="2">
        <v>0</v>
      </c>
      <c r="S794" s="4">
        <v>42242.613425868054</v>
      </c>
      <c r="T794" s="2">
        <f t="shared" si="169"/>
        <v>25.2</v>
      </c>
      <c r="U794" s="2">
        <f t="shared" si="170"/>
        <v>21.6</v>
      </c>
      <c r="V794" s="2">
        <f t="shared" si="171"/>
        <v>28.3</v>
      </c>
      <c r="W794" s="2">
        <f t="shared" si="172"/>
        <v>12.06</v>
      </c>
      <c r="X794" s="2">
        <f t="shared" si="173"/>
        <v>17.62</v>
      </c>
      <c r="Y794" s="2">
        <f t="shared" si="174"/>
        <v>12.85</v>
      </c>
      <c r="Z794" s="2">
        <f t="shared" si="175"/>
        <v>0.68</v>
      </c>
      <c r="AA794" s="2">
        <f t="shared" si="176"/>
        <v>406.17</v>
      </c>
      <c r="AB794" s="2">
        <f t="shared" si="177"/>
        <v>6</v>
      </c>
      <c r="AC794" s="2">
        <f t="shared" si="178"/>
        <v>234.3</v>
      </c>
      <c r="AD794" s="2">
        <f t="shared" si="179"/>
        <v>232.9</v>
      </c>
      <c r="AE794" s="2">
        <f t="shared" si="180"/>
        <v>236.3</v>
      </c>
      <c r="AF794" s="2">
        <f t="shared" si="181"/>
        <v>49.9</v>
      </c>
    </row>
    <row r="795" spans="1:32" x14ac:dyDescent="0.2">
      <c r="A795" s="2" t="s">
        <v>37</v>
      </c>
      <c r="B795" s="2" t="s">
        <v>831</v>
      </c>
      <c r="C795" s="3" t="str">
        <f t="shared" si="168"/>
        <v>26-08-2015 13-50-42</v>
      </c>
      <c r="D795" s="4">
        <v>42242.576874942133</v>
      </c>
      <c r="E795" s="2">
        <v>39.4</v>
      </c>
      <c r="F795" s="2">
        <v>37.6</v>
      </c>
      <c r="G795" s="2">
        <v>45</v>
      </c>
      <c r="H795" s="2">
        <v>20.68</v>
      </c>
      <c r="I795" s="2">
        <v>28.71</v>
      </c>
      <c r="J795" s="2">
        <v>19.920000000000002</v>
      </c>
      <c r="K795" s="2">
        <v>0.72</v>
      </c>
      <c r="L795" s="2">
        <v>407.44</v>
      </c>
      <c r="M795" s="2">
        <v>7.6</v>
      </c>
      <c r="N795" s="2">
        <v>234.9</v>
      </c>
      <c r="O795" s="2">
        <v>233.4</v>
      </c>
      <c r="P795" s="2">
        <v>237.4</v>
      </c>
      <c r="Q795" s="2">
        <v>49.9</v>
      </c>
      <c r="R795" s="2">
        <v>0</v>
      </c>
      <c r="S795" s="4">
        <v>42242.613541608793</v>
      </c>
      <c r="T795" s="2">
        <f t="shared" si="169"/>
        <v>18.2</v>
      </c>
      <c r="U795" s="2">
        <f t="shared" si="170"/>
        <v>13.7</v>
      </c>
      <c r="V795" s="2">
        <f t="shared" si="171"/>
        <v>21.5</v>
      </c>
      <c r="W795" s="2">
        <f t="shared" si="172"/>
        <v>8.2200000000000006</v>
      </c>
      <c r="X795" s="2">
        <f t="shared" si="173"/>
        <v>12.54</v>
      </c>
      <c r="Y795" s="2">
        <f t="shared" si="174"/>
        <v>9.4700000000000006</v>
      </c>
      <c r="Z795" s="2">
        <f t="shared" si="175"/>
        <v>0.66</v>
      </c>
      <c r="AA795" s="2">
        <f t="shared" si="176"/>
        <v>406.4</v>
      </c>
      <c r="AB795" s="2">
        <f t="shared" si="177"/>
        <v>6.7</v>
      </c>
      <c r="AC795" s="2">
        <f t="shared" si="178"/>
        <v>234.5</v>
      </c>
      <c r="AD795" s="2">
        <f t="shared" si="179"/>
        <v>233</v>
      </c>
      <c r="AE795" s="2">
        <f t="shared" si="180"/>
        <v>236.4</v>
      </c>
      <c r="AF795" s="2">
        <f t="shared" si="181"/>
        <v>50</v>
      </c>
    </row>
    <row r="796" spans="1:32" x14ac:dyDescent="0.2">
      <c r="A796" s="2" t="s">
        <v>37</v>
      </c>
      <c r="B796" s="2" t="s">
        <v>832</v>
      </c>
      <c r="C796" s="3" t="str">
        <f t="shared" si="168"/>
        <v>26-08-2015 13-50-48</v>
      </c>
      <c r="D796" s="4">
        <v>42242.576944386572</v>
      </c>
      <c r="E796" s="2">
        <v>39.700000000000003</v>
      </c>
      <c r="F796" s="2">
        <v>37.799999999999997</v>
      </c>
      <c r="G796" s="2">
        <v>45.2</v>
      </c>
      <c r="H796" s="2">
        <v>20.85</v>
      </c>
      <c r="I796" s="2">
        <v>28.88</v>
      </c>
      <c r="J796" s="2">
        <v>19.989999999999998</v>
      </c>
      <c r="K796" s="2">
        <v>0.72</v>
      </c>
      <c r="L796" s="2">
        <v>407.49</v>
      </c>
      <c r="M796" s="2">
        <v>7.7</v>
      </c>
      <c r="N796" s="2">
        <v>235</v>
      </c>
      <c r="O796" s="2">
        <v>233.4</v>
      </c>
      <c r="P796" s="2">
        <v>237.4</v>
      </c>
      <c r="Q796" s="2">
        <v>50</v>
      </c>
      <c r="R796" s="2">
        <v>0</v>
      </c>
      <c r="S796" s="4">
        <v>42242.613657349539</v>
      </c>
      <c r="T796" s="2">
        <f t="shared" si="169"/>
        <v>18.600000000000001</v>
      </c>
      <c r="U796" s="2">
        <f t="shared" si="170"/>
        <v>13.5</v>
      </c>
      <c r="V796" s="2">
        <f t="shared" si="171"/>
        <v>21.6</v>
      </c>
      <c r="W796" s="2">
        <f t="shared" si="172"/>
        <v>8.2200000000000006</v>
      </c>
      <c r="X796" s="2">
        <f t="shared" si="173"/>
        <v>12.61</v>
      </c>
      <c r="Y796" s="2">
        <f t="shared" si="174"/>
        <v>9.56</v>
      </c>
      <c r="Z796" s="2">
        <f t="shared" si="175"/>
        <v>0.65</v>
      </c>
      <c r="AA796" s="2">
        <f t="shared" si="176"/>
        <v>406.34</v>
      </c>
      <c r="AB796" s="2">
        <f t="shared" si="177"/>
        <v>6.8</v>
      </c>
      <c r="AC796" s="2">
        <f t="shared" si="178"/>
        <v>234.5</v>
      </c>
      <c r="AD796" s="2">
        <f t="shared" si="179"/>
        <v>233</v>
      </c>
      <c r="AE796" s="2">
        <f t="shared" si="180"/>
        <v>236.3</v>
      </c>
      <c r="AF796" s="2">
        <f t="shared" si="181"/>
        <v>49.9</v>
      </c>
    </row>
    <row r="797" spans="1:32" x14ac:dyDescent="0.2">
      <c r="A797" s="2" t="s">
        <v>37</v>
      </c>
      <c r="B797" s="2" t="s">
        <v>833</v>
      </c>
      <c r="C797" s="3" t="str">
        <f t="shared" si="168"/>
        <v>26-08-2015 13-50-54</v>
      </c>
      <c r="D797" s="4">
        <v>42242.577013831018</v>
      </c>
      <c r="E797" s="2">
        <v>39.4</v>
      </c>
      <c r="F797" s="2">
        <v>37.4</v>
      </c>
      <c r="G797" s="2">
        <v>44.5</v>
      </c>
      <c r="H797" s="2">
        <v>20.61</v>
      </c>
      <c r="I797" s="2">
        <v>28.55</v>
      </c>
      <c r="J797" s="2">
        <v>19.760000000000002</v>
      </c>
      <c r="K797" s="2">
        <v>0.72</v>
      </c>
      <c r="L797" s="2">
        <v>407.49</v>
      </c>
      <c r="M797" s="2">
        <v>7.2</v>
      </c>
      <c r="N797" s="2">
        <v>235</v>
      </c>
      <c r="O797" s="2">
        <v>233.4</v>
      </c>
      <c r="P797" s="2">
        <v>237.4</v>
      </c>
      <c r="Q797" s="2">
        <v>50</v>
      </c>
      <c r="R797" s="2">
        <v>0</v>
      </c>
      <c r="S797" s="4">
        <v>42242.613773090277</v>
      </c>
      <c r="T797" s="2">
        <f t="shared" si="169"/>
        <v>18.399999999999999</v>
      </c>
      <c r="U797" s="2">
        <f t="shared" si="170"/>
        <v>13.7</v>
      </c>
      <c r="V797" s="2">
        <f t="shared" si="171"/>
        <v>21.5</v>
      </c>
      <c r="W797" s="2">
        <f t="shared" si="172"/>
        <v>8.23</v>
      </c>
      <c r="X797" s="2">
        <f t="shared" si="173"/>
        <v>12.59</v>
      </c>
      <c r="Y797" s="2">
        <f t="shared" si="174"/>
        <v>9.5299999999999994</v>
      </c>
      <c r="Z797" s="2">
        <f t="shared" si="175"/>
        <v>0.65</v>
      </c>
      <c r="AA797" s="2">
        <f t="shared" si="176"/>
        <v>406.57</v>
      </c>
      <c r="AB797" s="2">
        <f t="shared" si="177"/>
        <v>6.7</v>
      </c>
      <c r="AC797" s="2">
        <f t="shared" si="178"/>
        <v>234.6</v>
      </c>
      <c r="AD797" s="2">
        <f t="shared" si="179"/>
        <v>233.1</v>
      </c>
      <c r="AE797" s="2">
        <f t="shared" si="180"/>
        <v>236.5</v>
      </c>
      <c r="AF797" s="2">
        <f t="shared" si="181"/>
        <v>50</v>
      </c>
    </row>
    <row r="798" spans="1:32" x14ac:dyDescent="0.2">
      <c r="A798" s="2" t="s">
        <v>37</v>
      </c>
      <c r="B798" s="2" t="s">
        <v>834</v>
      </c>
      <c r="C798" s="3" t="str">
        <f t="shared" si="168"/>
        <v>26-08-2015 13-51-00</v>
      </c>
      <c r="D798" s="4">
        <v>42242.577083275464</v>
      </c>
      <c r="E798" s="2">
        <v>19.600000000000001</v>
      </c>
      <c r="F798" s="2">
        <v>16</v>
      </c>
      <c r="G798" s="2">
        <v>25.2</v>
      </c>
      <c r="H798" s="2">
        <v>9.56</v>
      </c>
      <c r="I798" s="2">
        <v>14.35</v>
      </c>
      <c r="J798" s="2">
        <v>10.7</v>
      </c>
      <c r="K798" s="2">
        <v>0.67</v>
      </c>
      <c r="L798" s="2">
        <v>408.19</v>
      </c>
      <c r="M798" s="2">
        <v>8.9</v>
      </c>
      <c r="N798" s="2">
        <v>235.8</v>
      </c>
      <c r="O798" s="2">
        <v>233.6</v>
      </c>
      <c r="P798" s="2">
        <v>237.6</v>
      </c>
      <c r="Q798" s="2">
        <v>49.9</v>
      </c>
      <c r="R798" s="2">
        <v>0</v>
      </c>
      <c r="S798" s="4">
        <v>42242.613888831016</v>
      </c>
      <c r="T798" s="2">
        <f t="shared" si="169"/>
        <v>18.399999999999999</v>
      </c>
      <c r="U798" s="2">
        <f t="shared" si="170"/>
        <v>13.7</v>
      </c>
      <c r="V798" s="2">
        <f t="shared" si="171"/>
        <v>21.5</v>
      </c>
      <c r="W798" s="2">
        <f t="shared" si="172"/>
        <v>8.25</v>
      </c>
      <c r="X798" s="2">
        <f t="shared" si="173"/>
        <v>12.59</v>
      </c>
      <c r="Y798" s="2">
        <f t="shared" si="174"/>
        <v>9.52</v>
      </c>
      <c r="Z798" s="2">
        <f t="shared" si="175"/>
        <v>0.66</v>
      </c>
      <c r="AA798" s="2">
        <f t="shared" si="176"/>
        <v>406.57</v>
      </c>
      <c r="AB798" s="2">
        <f t="shared" si="177"/>
        <v>6.6</v>
      </c>
      <c r="AC798" s="2">
        <f t="shared" si="178"/>
        <v>234.7</v>
      </c>
      <c r="AD798" s="2">
        <f t="shared" si="179"/>
        <v>233.1</v>
      </c>
      <c r="AE798" s="2">
        <f t="shared" si="180"/>
        <v>236.4</v>
      </c>
      <c r="AF798" s="2">
        <f t="shared" si="181"/>
        <v>49.9</v>
      </c>
    </row>
    <row r="799" spans="1:32" x14ac:dyDescent="0.2">
      <c r="A799" s="2" t="s">
        <v>37</v>
      </c>
      <c r="B799" s="2" t="s">
        <v>835</v>
      </c>
      <c r="C799" s="3" t="str">
        <f t="shared" si="168"/>
        <v>26-08-2015 13-51-06</v>
      </c>
      <c r="D799" s="4">
        <v>42242.57715271991</v>
      </c>
      <c r="E799" s="2">
        <v>17.600000000000001</v>
      </c>
      <c r="F799" s="2">
        <v>12.1</v>
      </c>
      <c r="G799" s="2">
        <v>24.4</v>
      </c>
      <c r="H799" s="2">
        <v>8.3699999999999992</v>
      </c>
      <c r="I799" s="2">
        <v>12.77</v>
      </c>
      <c r="J799" s="2">
        <v>9.65</v>
      </c>
      <c r="K799" s="2">
        <v>0.66</v>
      </c>
      <c r="L799" s="2">
        <v>408.19</v>
      </c>
      <c r="M799" s="2">
        <v>11.2</v>
      </c>
      <c r="N799" s="2">
        <v>236</v>
      </c>
      <c r="O799" s="2">
        <v>233.7</v>
      </c>
      <c r="P799" s="2">
        <v>237.3</v>
      </c>
      <c r="Q799" s="2">
        <v>50</v>
      </c>
      <c r="R799" s="2">
        <v>0</v>
      </c>
      <c r="S799" s="4">
        <v>42242.614004571762</v>
      </c>
      <c r="T799" s="2">
        <f t="shared" si="169"/>
        <v>18.7</v>
      </c>
      <c r="U799" s="2">
        <f t="shared" si="170"/>
        <v>13.4</v>
      </c>
      <c r="V799" s="2">
        <f t="shared" si="171"/>
        <v>21.8</v>
      </c>
      <c r="W799" s="2">
        <f t="shared" si="172"/>
        <v>8.2100000000000009</v>
      </c>
      <c r="X799" s="2">
        <f t="shared" si="173"/>
        <v>12.67</v>
      </c>
      <c r="Y799" s="2">
        <f t="shared" si="174"/>
        <v>9.65</v>
      </c>
      <c r="Z799" s="2">
        <f t="shared" si="175"/>
        <v>0.65</v>
      </c>
      <c r="AA799" s="2">
        <f t="shared" si="176"/>
        <v>406.57</v>
      </c>
      <c r="AB799" s="2">
        <f t="shared" si="177"/>
        <v>7.2</v>
      </c>
      <c r="AC799" s="2">
        <f t="shared" si="178"/>
        <v>234.6</v>
      </c>
      <c r="AD799" s="2">
        <f t="shared" si="179"/>
        <v>233.1</v>
      </c>
      <c r="AE799" s="2">
        <f t="shared" si="180"/>
        <v>236.5</v>
      </c>
      <c r="AF799" s="2">
        <f t="shared" si="181"/>
        <v>50</v>
      </c>
    </row>
    <row r="800" spans="1:32" x14ac:dyDescent="0.2">
      <c r="A800" s="2" t="s">
        <v>37</v>
      </c>
      <c r="B800" s="2" t="s">
        <v>836</v>
      </c>
      <c r="C800" s="3" t="str">
        <f t="shared" si="168"/>
        <v>26-08-2015 13-51-12</v>
      </c>
      <c r="D800" s="4">
        <v>42242.577222164349</v>
      </c>
      <c r="E800" s="2">
        <v>17.3</v>
      </c>
      <c r="F800" s="2">
        <v>13.1</v>
      </c>
      <c r="G800" s="2">
        <v>23.2</v>
      </c>
      <c r="H800" s="2">
        <v>8.3000000000000007</v>
      </c>
      <c r="I800" s="2">
        <v>12.65</v>
      </c>
      <c r="J800" s="2">
        <v>9.5399999999999991</v>
      </c>
      <c r="K800" s="2">
        <v>0.66</v>
      </c>
      <c r="L800" s="2">
        <v>408.07</v>
      </c>
      <c r="M800" s="2">
        <v>9.6</v>
      </c>
      <c r="N800" s="2">
        <v>235.7</v>
      </c>
      <c r="O800" s="2">
        <v>233.6</v>
      </c>
      <c r="P800" s="2">
        <v>237.5</v>
      </c>
      <c r="Q800" s="2">
        <v>50</v>
      </c>
      <c r="R800" s="2">
        <v>0</v>
      </c>
      <c r="S800" s="4">
        <v>42242.614120312501</v>
      </c>
      <c r="T800" s="2">
        <f t="shared" si="169"/>
        <v>18.399999999999999</v>
      </c>
      <c r="U800" s="2">
        <f t="shared" si="170"/>
        <v>13.8</v>
      </c>
      <c r="V800" s="2">
        <f t="shared" si="171"/>
        <v>21.8</v>
      </c>
      <c r="W800" s="2">
        <f t="shared" si="172"/>
        <v>8.2200000000000006</v>
      </c>
      <c r="X800" s="2">
        <f t="shared" si="173"/>
        <v>12.63</v>
      </c>
      <c r="Y800" s="2">
        <f t="shared" si="174"/>
        <v>9.59</v>
      </c>
      <c r="Z800" s="2">
        <f t="shared" si="175"/>
        <v>0.65</v>
      </c>
      <c r="AA800" s="2">
        <f t="shared" si="176"/>
        <v>404.66</v>
      </c>
      <c r="AB800" s="2">
        <f t="shared" si="177"/>
        <v>7.1</v>
      </c>
      <c r="AC800" s="2">
        <f t="shared" si="178"/>
        <v>233.5</v>
      </c>
      <c r="AD800" s="2">
        <f t="shared" si="179"/>
        <v>232.1</v>
      </c>
      <c r="AE800" s="2">
        <f t="shared" si="180"/>
        <v>235.3</v>
      </c>
      <c r="AF800" s="2">
        <f t="shared" si="181"/>
        <v>49.9</v>
      </c>
    </row>
    <row r="801" spans="1:32" x14ac:dyDescent="0.2">
      <c r="A801" s="2" t="s">
        <v>37</v>
      </c>
      <c r="B801" s="2" t="s">
        <v>837</v>
      </c>
      <c r="C801" s="3" t="str">
        <f t="shared" si="168"/>
        <v>26-08-2015 13-51-18</v>
      </c>
      <c r="D801" s="4">
        <v>42242.577291608795</v>
      </c>
      <c r="E801" s="2">
        <v>17.5</v>
      </c>
      <c r="F801" s="2">
        <v>13.5</v>
      </c>
      <c r="G801" s="2">
        <v>22.5</v>
      </c>
      <c r="H801" s="2">
        <v>8.27</v>
      </c>
      <c r="I801" s="2">
        <v>12.63</v>
      </c>
      <c r="J801" s="2">
        <v>9.5399999999999991</v>
      </c>
      <c r="K801" s="2">
        <v>0.66</v>
      </c>
      <c r="L801" s="2">
        <v>408.19</v>
      </c>
      <c r="M801" s="2">
        <v>8.6</v>
      </c>
      <c r="N801" s="2">
        <v>235.7</v>
      </c>
      <c r="O801" s="2">
        <v>233.7</v>
      </c>
      <c r="P801" s="2">
        <v>237.6</v>
      </c>
      <c r="Q801" s="2">
        <v>49.9</v>
      </c>
      <c r="R801" s="2">
        <v>0</v>
      </c>
      <c r="S801" s="4">
        <v>42242.614236053239</v>
      </c>
      <c r="T801" s="2">
        <f t="shared" si="169"/>
        <v>40.4</v>
      </c>
      <c r="U801" s="2">
        <f t="shared" si="170"/>
        <v>37.4</v>
      </c>
      <c r="V801" s="2">
        <f t="shared" si="171"/>
        <v>44</v>
      </c>
      <c r="W801" s="2">
        <f t="shared" si="172"/>
        <v>20.51</v>
      </c>
      <c r="X801" s="2">
        <f t="shared" si="173"/>
        <v>28.45</v>
      </c>
      <c r="Y801" s="2">
        <f t="shared" si="174"/>
        <v>19.71</v>
      </c>
      <c r="Z801" s="2">
        <f t="shared" si="175"/>
        <v>0.72</v>
      </c>
      <c r="AA801" s="2">
        <f t="shared" si="176"/>
        <v>404.38</v>
      </c>
      <c r="AB801" s="2">
        <f t="shared" si="177"/>
        <v>6</v>
      </c>
      <c r="AC801" s="2">
        <f t="shared" si="178"/>
        <v>233.2</v>
      </c>
      <c r="AD801" s="2">
        <f t="shared" si="179"/>
        <v>232</v>
      </c>
      <c r="AE801" s="2">
        <f t="shared" si="180"/>
        <v>235.2</v>
      </c>
      <c r="AF801" s="2">
        <f t="shared" si="181"/>
        <v>50</v>
      </c>
    </row>
    <row r="802" spans="1:32" x14ac:dyDescent="0.2">
      <c r="A802" s="2" t="s">
        <v>37</v>
      </c>
      <c r="B802" s="2" t="s">
        <v>838</v>
      </c>
      <c r="C802" s="3" t="str">
        <f t="shared" si="168"/>
        <v>26-08-2015 13-51-24</v>
      </c>
      <c r="D802" s="4">
        <v>42242.577361053241</v>
      </c>
      <c r="E802" s="2">
        <v>17.7</v>
      </c>
      <c r="F802" s="2">
        <v>13.9</v>
      </c>
      <c r="G802" s="2">
        <v>21.9</v>
      </c>
      <c r="H802" s="2">
        <v>8.23</v>
      </c>
      <c r="I802" s="2">
        <v>12.62</v>
      </c>
      <c r="J802" s="2">
        <v>9.57</v>
      </c>
      <c r="K802" s="2">
        <v>0.65</v>
      </c>
      <c r="L802" s="2">
        <v>408.19</v>
      </c>
      <c r="M802" s="2">
        <v>7.7</v>
      </c>
      <c r="N802" s="2">
        <v>235.6</v>
      </c>
      <c r="O802" s="2">
        <v>233.7</v>
      </c>
      <c r="P802" s="2">
        <v>237.7</v>
      </c>
      <c r="Q802" s="2">
        <v>49.9</v>
      </c>
      <c r="R802" s="2">
        <v>0</v>
      </c>
      <c r="S802" s="4">
        <v>42242.614351793978</v>
      </c>
      <c r="T802" s="2">
        <f t="shared" si="169"/>
        <v>40.4</v>
      </c>
      <c r="U802" s="2">
        <f t="shared" si="170"/>
        <v>38.200000000000003</v>
      </c>
      <c r="V802" s="2">
        <f t="shared" si="171"/>
        <v>43.2</v>
      </c>
      <c r="W802" s="2">
        <f t="shared" si="172"/>
        <v>20.54</v>
      </c>
      <c r="X802" s="2">
        <f t="shared" si="173"/>
        <v>28.44</v>
      </c>
      <c r="Y802" s="2">
        <f t="shared" si="174"/>
        <v>19.670000000000002</v>
      </c>
      <c r="Z802" s="2">
        <f t="shared" si="175"/>
        <v>0.72</v>
      </c>
      <c r="AA802" s="2">
        <f t="shared" si="176"/>
        <v>404.32</v>
      </c>
      <c r="AB802" s="2">
        <f t="shared" si="177"/>
        <v>4.9000000000000004</v>
      </c>
      <c r="AC802" s="2">
        <f t="shared" si="178"/>
        <v>233.1</v>
      </c>
      <c r="AD802" s="2">
        <f t="shared" si="179"/>
        <v>232</v>
      </c>
      <c r="AE802" s="2">
        <f t="shared" si="180"/>
        <v>235.2</v>
      </c>
      <c r="AF802" s="2">
        <f t="shared" si="181"/>
        <v>49.9</v>
      </c>
    </row>
    <row r="803" spans="1:32" x14ac:dyDescent="0.2">
      <c r="A803" s="2" t="s">
        <v>37</v>
      </c>
      <c r="B803" s="2" t="s">
        <v>839</v>
      </c>
      <c r="C803" s="3" t="str">
        <f t="shared" si="168"/>
        <v>26-08-2015 13-51-30</v>
      </c>
      <c r="D803" s="4">
        <v>42242.577430497688</v>
      </c>
      <c r="E803" s="2">
        <v>17.399999999999999</v>
      </c>
      <c r="F803" s="2">
        <v>12.1</v>
      </c>
      <c r="G803" s="2">
        <v>23.9</v>
      </c>
      <c r="H803" s="2">
        <v>8.32</v>
      </c>
      <c r="I803" s="2">
        <v>12.61</v>
      </c>
      <c r="J803" s="2">
        <v>9.48</v>
      </c>
      <c r="K803" s="2">
        <v>0.66</v>
      </c>
      <c r="L803" s="2">
        <v>408.42</v>
      </c>
      <c r="M803" s="2">
        <v>10.8</v>
      </c>
      <c r="N803" s="2">
        <v>236.2</v>
      </c>
      <c r="O803" s="2">
        <v>233.9</v>
      </c>
      <c r="P803" s="2">
        <v>237.3</v>
      </c>
      <c r="Q803" s="2">
        <v>49.9</v>
      </c>
      <c r="R803" s="2">
        <v>0</v>
      </c>
      <c r="S803" s="4">
        <v>42242.614467534724</v>
      </c>
      <c r="T803" s="2">
        <f t="shared" si="169"/>
        <v>41.2</v>
      </c>
      <c r="U803" s="2">
        <f t="shared" si="170"/>
        <v>39.1</v>
      </c>
      <c r="V803" s="2">
        <f t="shared" si="171"/>
        <v>43.2</v>
      </c>
      <c r="W803" s="2">
        <f t="shared" si="172"/>
        <v>20.82</v>
      </c>
      <c r="X803" s="2">
        <f t="shared" si="173"/>
        <v>28.84</v>
      </c>
      <c r="Y803" s="2">
        <f t="shared" si="174"/>
        <v>19.96</v>
      </c>
      <c r="Z803" s="2">
        <f t="shared" si="175"/>
        <v>0.72</v>
      </c>
      <c r="AA803" s="2">
        <f t="shared" si="176"/>
        <v>404.43</v>
      </c>
      <c r="AB803" s="2">
        <f t="shared" si="177"/>
        <v>4.7</v>
      </c>
      <c r="AC803" s="2">
        <f t="shared" si="178"/>
        <v>233.2</v>
      </c>
      <c r="AD803" s="2">
        <f t="shared" si="179"/>
        <v>232</v>
      </c>
      <c r="AE803" s="2">
        <f t="shared" si="180"/>
        <v>235.3</v>
      </c>
      <c r="AF803" s="2">
        <f t="shared" si="181"/>
        <v>50</v>
      </c>
    </row>
    <row r="804" spans="1:32" x14ac:dyDescent="0.2">
      <c r="A804" s="2" t="s">
        <v>37</v>
      </c>
      <c r="B804" s="2" t="s">
        <v>840</v>
      </c>
      <c r="C804" s="3" t="str">
        <f t="shared" si="168"/>
        <v>26-08-2015 13-51-36</v>
      </c>
      <c r="D804" s="4">
        <v>42242.577499942126</v>
      </c>
      <c r="E804" s="2">
        <v>17.7</v>
      </c>
      <c r="F804" s="2">
        <v>11.6</v>
      </c>
      <c r="G804" s="2">
        <v>24.2</v>
      </c>
      <c r="H804" s="2">
        <v>8.34</v>
      </c>
      <c r="I804" s="2">
        <v>12.64</v>
      </c>
      <c r="J804" s="2">
        <v>9.5</v>
      </c>
      <c r="K804" s="2">
        <v>0.66</v>
      </c>
      <c r="L804" s="2">
        <v>408.53</v>
      </c>
      <c r="M804" s="2">
        <v>11.2</v>
      </c>
      <c r="N804" s="2">
        <v>236.3</v>
      </c>
      <c r="O804" s="2">
        <v>234.1</v>
      </c>
      <c r="P804" s="2">
        <v>237.2</v>
      </c>
      <c r="Q804" s="2">
        <v>50</v>
      </c>
      <c r="R804" s="2">
        <v>0</v>
      </c>
      <c r="S804" s="4">
        <v>42242.614583275463</v>
      </c>
      <c r="T804" s="2">
        <f t="shared" si="169"/>
        <v>18.600000000000001</v>
      </c>
      <c r="U804" s="2">
        <f t="shared" si="170"/>
        <v>15.2</v>
      </c>
      <c r="V804" s="2">
        <f t="shared" si="171"/>
        <v>17.899999999999999</v>
      </c>
      <c r="W804" s="2">
        <f t="shared" si="172"/>
        <v>8.0500000000000007</v>
      </c>
      <c r="X804" s="2">
        <f t="shared" si="173"/>
        <v>12.1</v>
      </c>
      <c r="Y804" s="2">
        <f t="shared" si="174"/>
        <v>9.0399999999999991</v>
      </c>
      <c r="Z804" s="2">
        <f t="shared" si="175"/>
        <v>0.67</v>
      </c>
      <c r="AA804" s="2">
        <f t="shared" si="176"/>
        <v>405.3</v>
      </c>
      <c r="AB804" s="2">
        <f t="shared" si="177"/>
        <v>5.0999999999999996</v>
      </c>
      <c r="AC804" s="2">
        <f t="shared" si="178"/>
        <v>233.3</v>
      </c>
      <c r="AD804" s="2">
        <f t="shared" si="179"/>
        <v>232.6</v>
      </c>
      <c r="AE804" s="2">
        <f t="shared" si="180"/>
        <v>236.1</v>
      </c>
      <c r="AF804" s="2">
        <f t="shared" si="181"/>
        <v>49.9</v>
      </c>
    </row>
    <row r="805" spans="1:32" x14ac:dyDescent="0.2">
      <c r="A805" s="2" t="s">
        <v>37</v>
      </c>
      <c r="B805" s="2" t="s">
        <v>841</v>
      </c>
      <c r="C805" s="3" t="str">
        <f t="shared" si="168"/>
        <v>26-08-2015 13-51-42</v>
      </c>
      <c r="D805" s="4">
        <v>42242.577569386573</v>
      </c>
      <c r="E805" s="2">
        <v>18.2</v>
      </c>
      <c r="F805" s="2">
        <v>11.1</v>
      </c>
      <c r="G805" s="2">
        <v>24.6</v>
      </c>
      <c r="H805" s="2">
        <v>8.34</v>
      </c>
      <c r="I805" s="2">
        <v>12.74</v>
      </c>
      <c r="J805" s="2">
        <v>9.6300000000000008</v>
      </c>
      <c r="K805" s="2">
        <v>0.65</v>
      </c>
      <c r="L805" s="2">
        <v>408.65</v>
      </c>
      <c r="M805" s="2">
        <v>11.8</v>
      </c>
      <c r="N805" s="2">
        <v>236.4</v>
      </c>
      <c r="O805" s="2">
        <v>234.2</v>
      </c>
      <c r="P805" s="2">
        <v>237.2</v>
      </c>
      <c r="Q805" s="2">
        <v>50</v>
      </c>
      <c r="R805" s="2">
        <v>0</v>
      </c>
      <c r="S805" s="4">
        <v>42242.614699016201</v>
      </c>
      <c r="T805" s="2">
        <f t="shared" si="169"/>
        <v>17.899999999999999</v>
      </c>
      <c r="U805" s="2">
        <f t="shared" si="170"/>
        <v>14.8</v>
      </c>
      <c r="V805" s="2">
        <f t="shared" si="171"/>
        <v>19.600000000000001</v>
      </c>
      <c r="W805" s="2">
        <f t="shared" si="172"/>
        <v>8.08</v>
      </c>
      <c r="X805" s="2">
        <f t="shared" si="173"/>
        <v>12.24</v>
      </c>
      <c r="Y805" s="2">
        <f t="shared" si="174"/>
        <v>9.1999999999999993</v>
      </c>
      <c r="Z805" s="2">
        <f t="shared" si="175"/>
        <v>0.66</v>
      </c>
      <c r="AA805" s="2">
        <f t="shared" si="176"/>
        <v>405.24</v>
      </c>
      <c r="AB805" s="2">
        <f t="shared" si="177"/>
        <v>4.7</v>
      </c>
      <c r="AC805" s="2">
        <f t="shared" si="178"/>
        <v>233.6</v>
      </c>
      <c r="AD805" s="2">
        <f t="shared" si="179"/>
        <v>232.4</v>
      </c>
      <c r="AE805" s="2">
        <f t="shared" si="180"/>
        <v>235.9</v>
      </c>
      <c r="AF805" s="2">
        <f t="shared" si="181"/>
        <v>50</v>
      </c>
    </row>
    <row r="806" spans="1:32" x14ac:dyDescent="0.2">
      <c r="A806" s="2" t="s">
        <v>37</v>
      </c>
      <c r="B806" s="2" t="s">
        <v>842</v>
      </c>
      <c r="C806" s="3" t="str">
        <f t="shared" si="168"/>
        <v>26-08-2015 13-51-48</v>
      </c>
      <c r="D806" s="4">
        <v>42242.577638831019</v>
      </c>
      <c r="E806" s="2">
        <v>17.5</v>
      </c>
      <c r="F806" s="2">
        <v>12.3</v>
      </c>
      <c r="G806" s="2">
        <v>24</v>
      </c>
      <c r="H806" s="2">
        <v>8.33</v>
      </c>
      <c r="I806" s="2">
        <v>12.72</v>
      </c>
      <c r="J806" s="2">
        <v>9.61</v>
      </c>
      <c r="K806" s="2">
        <v>0.65</v>
      </c>
      <c r="L806" s="2">
        <v>408.88</v>
      </c>
      <c r="M806" s="2">
        <v>10.8</v>
      </c>
      <c r="N806" s="2">
        <v>236.3</v>
      </c>
      <c r="O806" s="2">
        <v>234.2</v>
      </c>
      <c r="P806" s="2">
        <v>237.7</v>
      </c>
      <c r="Q806" s="2">
        <v>49.9</v>
      </c>
      <c r="R806" s="2">
        <v>0</v>
      </c>
      <c r="S806" s="4">
        <v>42242.614814756947</v>
      </c>
      <c r="T806" s="2">
        <f t="shared" si="169"/>
        <v>17.899999999999999</v>
      </c>
      <c r="U806" s="2">
        <f t="shared" si="170"/>
        <v>14.2</v>
      </c>
      <c r="V806" s="2">
        <f t="shared" si="171"/>
        <v>20.2</v>
      </c>
      <c r="W806" s="2">
        <f t="shared" si="172"/>
        <v>8.1</v>
      </c>
      <c r="X806" s="2">
        <f t="shared" si="173"/>
        <v>12.25</v>
      </c>
      <c r="Y806" s="2">
        <f t="shared" si="174"/>
        <v>9.19</v>
      </c>
      <c r="Z806" s="2">
        <f t="shared" si="175"/>
        <v>0.66</v>
      </c>
      <c r="AA806" s="2">
        <f t="shared" si="176"/>
        <v>405.3</v>
      </c>
      <c r="AB806" s="2">
        <f t="shared" si="177"/>
        <v>5.3</v>
      </c>
      <c r="AC806" s="2">
        <f t="shared" si="178"/>
        <v>233.8</v>
      </c>
      <c r="AD806" s="2">
        <f t="shared" si="179"/>
        <v>232.4</v>
      </c>
      <c r="AE806" s="2">
        <f t="shared" si="180"/>
        <v>235.8</v>
      </c>
      <c r="AF806" s="2">
        <f t="shared" si="181"/>
        <v>50</v>
      </c>
    </row>
    <row r="807" spans="1:32" x14ac:dyDescent="0.2">
      <c r="A807" s="2" t="s">
        <v>37</v>
      </c>
      <c r="B807" s="2" t="s">
        <v>843</v>
      </c>
      <c r="C807" s="3" t="str">
        <f t="shared" si="168"/>
        <v>26-08-2015 13-51-54</v>
      </c>
      <c r="D807" s="4">
        <v>42242.577708275465</v>
      </c>
      <c r="E807" s="2">
        <v>17</v>
      </c>
      <c r="F807" s="2">
        <v>13.7</v>
      </c>
      <c r="G807" s="2">
        <v>23.1</v>
      </c>
      <c r="H807" s="2">
        <v>8.31</v>
      </c>
      <c r="I807" s="2">
        <v>12.72</v>
      </c>
      <c r="J807" s="2">
        <v>9.6300000000000008</v>
      </c>
      <c r="K807" s="2">
        <v>0.65</v>
      </c>
      <c r="L807" s="2">
        <v>408.82</v>
      </c>
      <c r="M807" s="2">
        <v>9.1999999999999993</v>
      </c>
      <c r="N807" s="2">
        <v>236</v>
      </c>
      <c r="O807" s="2">
        <v>234.1</v>
      </c>
      <c r="P807" s="2">
        <v>238</v>
      </c>
      <c r="Q807" s="2">
        <v>49.9</v>
      </c>
      <c r="R807" s="2">
        <v>0</v>
      </c>
      <c r="S807" s="4">
        <v>42242.614930497686</v>
      </c>
      <c r="T807" s="2">
        <f t="shared" si="169"/>
        <v>18.2</v>
      </c>
      <c r="U807" s="2">
        <f t="shared" si="170"/>
        <v>14</v>
      </c>
      <c r="V807" s="2">
        <f t="shared" si="171"/>
        <v>20.5</v>
      </c>
      <c r="W807" s="2">
        <f t="shared" si="172"/>
        <v>8.08</v>
      </c>
      <c r="X807" s="2">
        <f t="shared" si="173"/>
        <v>12.34</v>
      </c>
      <c r="Y807" s="2">
        <f t="shared" si="174"/>
        <v>9.33</v>
      </c>
      <c r="Z807" s="2">
        <f t="shared" si="175"/>
        <v>0.65</v>
      </c>
      <c r="AA807" s="2">
        <f t="shared" si="176"/>
        <v>405.18</v>
      </c>
      <c r="AB807" s="2">
        <f t="shared" si="177"/>
        <v>5.6</v>
      </c>
      <c r="AC807" s="2">
        <f t="shared" si="178"/>
        <v>233.8</v>
      </c>
      <c r="AD807" s="2">
        <f t="shared" si="179"/>
        <v>232.2</v>
      </c>
      <c r="AE807" s="2">
        <f t="shared" si="180"/>
        <v>235.8</v>
      </c>
      <c r="AF807" s="2">
        <f t="shared" si="181"/>
        <v>49.9</v>
      </c>
    </row>
    <row r="808" spans="1:32" x14ac:dyDescent="0.2">
      <c r="A808" s="2" t="s">
        <v>37</v>
      </c>
      <c r="B808" s="2" t="s">
        <v>844</v>
      </c>
      <c r="C808" s="3" t="str">
        <f t="shared" si="168"/>
        <v>26-08-2015 13-52-00</v>
      </c>
      <c r="D808" s="4">
        <v>42242.577777719911</v>
      </c>
      <c r="E808" s="2">
        <v>16.2</v>
      </c>
      <c r="F808" s="2">
        <v>14.6</v>
      </c>
      <c r="G808" s="2">
        <v>22.8</v>
      </c>
      <c r="H808" s="2">
        <v>8.32</v>
      </c>
      <c r="I808" s="2">
        <v>12.66</v>
      </c>
      <c r="J808" s="2">
        <v>9.5399999999999991</v>
      </c>
      <c r="K808" s="2">
        <v>0.66</v>
      </c>
      <c r="L808" s="2">
        <v>408.59</v>
      </c>
      <c r="M808" s="2">
        <v>8.1999999999999993</v>
      </c>
      <c r="N808" s="2">
        <v>235.9</v>
      </c>
      <c r="O808" s="2">
        <v>234</v>
      </c>
      <c r="P808" s="2">
        <v>237.8</v>
      </c>
      <c r="Q808" s="2">
        <v>49.9</v>
      </c>
      <c r="R808" s="2">
        <v>0</v>
      </c>
      <c r="S808" s="4">
        <v>42242.615046238425</v>
      </c>
      <c r="T808" s="2">
        <f t="shared" si="169"/>
        <v>18.3</v>
      </c>
      <c r="U808" s="2">
        <f t="shared" si="170"/>
        <v>13.9</v>
      </c>
      <c r="V808" s="2">
        <f t="shared" si="171"/>
        <v>20.3</v>
      </c>
      <c r="W808" s="2">
        <f t="shared" si="172"/>
        <v>8.09</v>
      </c>
      <c r="X808" s="2">
        <f t="shared" si="173"/>
        <v>12.29</v>
      </c>
      <c r="Y808" s="2">
        <f t="shared" si="174"/>
        <v>9.25</v>
      </c>
      <c r="Z808" s="2">
        <f t="shared" si="175"/>
        <v>0.66</v>
      </c>
      <c r="AA808" s="2">
        <f t="shared" si="176"/>
        <v>404.95</v>
      </c>
      <c r="AB808" s="2">
        <f t="shared" si="177"/>
        <v>5.6</v>
      </c>
      <c r="AC808" s="2">
        <f t="shared" si="178"/>
        <v>233.6</v>
      </c>
      <c r="AD808" s="2">
        <f t="shared" si="179"/>
        <v>232.1</v>
      </c>
      <c r="AE808" s="2">
        <f t="shared" si="180"/>
        <v>235.7</v>
      </c>
      <c r="AF808" s="2">
        <f t="shared" si="181"/>
        <v>50</v>
      </c>
    </row>
    <row r="809" spans="1:32" x14ac:dyDescent="0.2">
      <c r="A809" s="2" t="s">
        <v>37</v>
      </c>
      <c r="B809" s="2" t="s">
        <v>845</v>
      </c>
      <c r="C809" s="3" t="str">
        <f t="shared" si="168"/>
        <v>26-08-2015 13-52-06</v>
      </c>
      <c r="D809" s="4">
        <v>42242.57784716435</v>
      </c>
      <c r="E809" s="2">
        <v>17.600000000000001</v>
      </c>
      <c r="F809" s="2">
        <v>14.3</v>
      </c>
      <c r="G809" s="2">
        <v>21.8</v>
      </c>
      <c r="H809" s="2">
        <v>8.1999999999999993</v>
      </c>
      <c r="I809" s="2">
        <v>12.68</v>
      </c>
      <c r="J809" s="2">
        <v>9.68</v>
      </c>
      <c r="K809" s="2">
        <v>0.65</v>
      </c>
      <c r="L809" s="2">
        <v>408.65</v>
      </c>
      <c r="M809" s="2">
        <v>7.3</v>
      </c>
      <c r="N809" s="2">
        <v>235.7</v>
      </c>
      <c r="O809" s="2">
        <v>234.1</v>
      </c>
      <c r="P809" s="2">
        <v>238</v>
      </c>
      <c r="Q809" s="2">
        <v>50</v>
      </c>
      <c r="R809" s="2">
        <v>0</v>
      </c>
      <c r="S809" s="4">
        <v>42242.615161979164</v>
      </c>
      <c r="T809" s="2">
        <f t="shared" si="169"/>
        <v>18.3</v>
      </c>
      <c r="U809" s="2">
        <f t="shared" si="170"/>
        <v>14.1</v>
      </c>
      <c r="V809" s="2">
        <f t="shared" si="171"/>
        <v>19.7</v>
      </c>
      <c r="W809" s="2">
        <f t="shared" si="172"/>
        <v>8.0500000000000007</v>
      </c>
      <c r="X809" s="2">
        <f t="shared" si="173"/>
        <v>12.2</v>
      </c>
      <c r="Y809" s="2">
        <f t="shared" si="174"/>
        <v>9.16</v>
      </c>
      <c r="Z809" s="2">
        <f t="shared" si="175"/>
        <v>0.66</v>
      </c>
      <c r="AA809" s="2">
        <f t="shared" si="176"/>
        <v>405.13</v>
      </c>
      <c r="AB809" s="2">
        <f t="shared" si="177"/>
        <v>4.9000000000000004</v>
      </c>
      <c r="AC809" s="2">
        <f t="shared" si="178"/>
        <v>233.7</v>
      </c>
      <c r="AD809" s="2">
        <f t="shared" si="179"/>
        <v>232.2</v>
      </c>
      <c r="AE809" s="2">
        <f t="shared" si="180"/>
        <v>235.8</v>
      </c>
      <c r="AF809" s="2">
        <f t="shared" si="181"/>
        <v>50</v>
      </c>
    </row>
    <row r="810" spans="1:32" x14ac:dyDescent="0.2">
      <c r="A810" s="2" t="s">
        <v>37</v>
      </c>
      <c r="B810" s="2" t="s">
        <v>846</v>
      </c>
      <c r="C810" s="3" t="str">
        <f t="shared" si="168"/>
        <v>26-08-2015 13-52-12</v>
      </c>
      <c r="D810" s="4">
        <v>42242.577916608796</v>
      </c>
      <c r="E810" s="2">
        <v>17.8</v>
      </c>
      <c r="F810" s="2">
        <v>14.1</v>
      </c>
      <c r="G810" s="2">
        <v>21.3</v>
      </c>
      <c r="H810" s="2">
        <v>8.17</v>
      </c>
      <c r="I810" s="2">
        <v>12.56</v>
      </c>
      <c r="J810" s="2">
        <v>9.5399999999999991</v>
      </c>
      <c r="K810" s="2">
        <v>0.65</v>
      </c>
      <c r="L810" s="2">
        <v>408.48</v>
      </c>
      <c r="M810" s="2">
        <v>6.7</v>
      </c>
      <c r="N810" s="2">
        <v>235.6</v>
      </c>
      <c r="O810" s="2">
        <v>234</v>
      </c>
      <c r="P810" s="2">
        <v>237.9</v>
      </c>
      <c r="Q810" s="2">
        <v>50</v>
      </c>
      <c r="R810" s="2">
        <v>0</v>
      </c>
      <c r="S810" s="4">
        <v>42242.615277719909</v>
      </c>
      <c r="T810" s="2">
        <f t="shared" si="169"/>
        <v>18.3</v>
      </c>
      <c r="U810" s="2">
        <f t="shared" si="170"/>
        <v>13.8</v>
      </c>
      <c r="V810" s="2">
        <f t="shared" si="171"/>
        <v>20.3</v>
      </c>
      <c r="W810" s="2">
        <f t="shared" si="172"/>
        <v>8.09</v>
      </c>
      <c r="X810" s="2">
        <f t="shared" si="173"/>
        <v>12.27</v>
      </c>
      <c r="Y810" s="2">
        <f t="shared" si="174"/>
        <v>9.2200000000000006</v>
      </c>
      <c r="Z810" s="2">
        <f t="shared" si="175"/>
        <v>0.66</v>
      </c>
      <c r="AA810" s="2">
        <f t="shared" si="176"/>
        <v>405.07</v>
      </c>
      <c r="AB810" s="2">
        <f t="shared" si="177"/>
        <v>5.7</v>
      </c>
      <c r="AC810" s="2">
        <f t="shared" si="178"/>
        <v>233.7</v>
      </c>
      <c r="AD810" s="2">
        <f t="shared" si="179"/>
        <v>232.2</v>
      </c>
      <c r="AE810" s="2">
        <f t="shared" si="180"/>
        <v>235.7</v>
      </c>
      <c r="AF810" s="2">
        <f t="shared" si="181"/>
        <v>49.9</v>
      </c>
    </row>
    <row r="811" spans="1:32" x14ac:dyDescent="0.2">
      <c r="A811" s="2" t="s">
        <v>37</v>
      </c>
      <c r="B811" s="2" t="s">
        <v>847</v>
      </c>
      <c r="C811" s="3" t="str">
        <f t="shared" si="168"/>
        <v>26-08-2015 13-52-18</v>
      </c>
      <c r="D811" s="4">
        <v>42242.577986053242</v>
      </c>
      <c r="E811" s="2">
        <v>17.600000000000001</v>
      </c>
      <c r="F811" s="2">
        <v>13.7</v>
      </c>
      <c r="G811" s="2">
        <v>21.8</v>
      </c>
      <c r="H811" s="2">
        <v>8.18</v>
      </c>
      <c r="I811" s="2">
        <v>12.54</v>
      </c>
      <c r="J811" s="2">
        <v>9.51</v>
      </c>
      <c r="K811" s="2">
        <v>0.65</v>
      </c>
      <c r="L811" s="2">
        <v>408.65</v>
      </c>
      <c r="M811" s="2">
        <v>7.7</v>
      </c>
      <c r="N811" s="2">
        <v>235.8</v>
      </c>
      <c r="O811" s="2">
        <v>234.1</v>
      </c>
      <c r="P811" s="2">
        <v>237.9</v>
      </c>
      <c r="Q811" s="2">
        <v>49.9</v>
      </c>
      <c r="R811" s="2">
        <v>0</v>
      </c>
      <c r="S811" s="4">
        <v>42242.615393460648</v>
      </c>
      <c r="T811" s="2">
        <f t="shared" si="169"/>
        <v>18.600000000000001</v>
      </c>
      <c r="U811" s="2">
        <f t="shared" si="170"/>
        <v>14.6</v>
      </c>
      <c r="V811" s="2">
        <f t="shared" si="171"/>
        <v>18.600000000000001</v>
      </c>
      <c r="W811" s="2">
        <f t="shared" si="172"/>
        <v>8.02</v>
      </c>
      <c r="X811" s="2">
        <f t="shared" si="173"/>
        <v>12.12</v>
      </c>
      <c r="Y811" s="2">
        <f t="shared" si="174"/>
        <v>9.08</v>
      </c>
      <c r="Z811" s="2">
        <f t="shared" si="175"/>
        <v>0.66</v>
      </c>
      <c r="AA811" s="2">
        <f t="shared" si="176"/>
        <v>404.9</v>
      </c>
      <c r="AB811" s="2">
        <f t="shared" si="177"/>
        <v>4.5999999999999996</v>
      </c>
      <c r="AC811" s="2">
        <f t="shared" si="178"/>
        <v>233.3</v>
      </c>
      <c r="AD811" s="2">
        <f t="shared" si="179"/>
        <v>232.1</v>
      </c>
      <c r="AE811" s="2">
        <f t="shared" si="180"/>
        <v>235.9</v>
      </c>
      <c r="AF811" s="2">
        <f t="shared" si="181"/>
        <v>50</v>
      </c>
    </row>
    <row r="812" spans="1:32" x14ac:dyDescent="0.2">
      <c r="A812" s="2" t="s">
        <v>37</v>
      </c>
      <c r="B812" s="2" t="s">
        <v>848</v>
      </c>
      <c r="C812" s="3" t="str">
        <f t="shared" si="168"/>
        <v>26-08-2015 13-52-24</v>
      </c>
      <c r="D812" s="4">
        <v>42242.578055497688</v>
      </c>
      <c r="E812" s="2">
        <v>17.100000000000001</v>
      </c>
      <c r="F812" s="2">
        <v>13.3</v>
      </c>
      <c r="G812" s="2">
        <v>22.7</v>
      </c>
      <c r="H812" s="2">
        <v>8.26</v>
      </c>
      <c r="I812" s="2">
        <v>12.55</v>
      </c>
      <c r="J812" s="2">
        <v>9.44</v>
      </c>
      <c r="K812" s="2">
        <v>0.66</v>
      </c>
      <c r="L812" s="2">
        <v>408.65</v>
      </c>
      <c r="M812" s="2">
        <v>9</v>
      </c>
      <c r="N812" s="2">
        <v>236</v>
      </c>
      <c r="O812" s="2">
        <v>234</v>
      </c>
      <c r="P812" s="2">
        <v>237.8</v>
      </c>
      <c r="Q812" s="2">
        <v>49.9</v>
      </c>
      <c r="R812" s="2">
        <v>0</v>
      </c>
      <c r="S812" s="4">
        <v>42242.615509201387</v>
      </c>
      <c r="T812" s="2">
        <f t="shared" si="169"/>
        <v>18.899999999999999</v>
      </c>
      <c r="U812" s="2">
        <f t="shared" si="170"/>
        <v>14.5</v>
      </c>
      <c r="V812" s="2">
        <f t="shared" si="171"/>
        <v>18.2</v>
      </c>
      <c r="W812" s="2">
        <f t="shared" si="172"/>
        <v>7.96</v>
      </c>
      <c r="X812" s="2">
        <f t="shared" si="173"/>
        <v>12.07</v>
      </c>
      <c r="Y812" s="2">
        <f t="shared" si="174"/>
        <v>9.07</v>
      </c>
      <c r="Z812" s="2">
        <f t="shared" si="175"/>
        <v>0.66</v>
      </c>
      <c r="AA812" s="2">
        <f t="shared" si="176"/>
        <v>404.84</v>
      </c>
      <c r="AB812" s="2">
        <f t="shared" si="177"/>
        <v>5.3</v>
      </c>
      <c r="AC812" s="2">
        <f t="shared" si="178"/>
        <v>233.1</v>
      </c>
      <c r="AD812" s="2">
        <f t="shared" si="179"/>
        <v>232.2</v>
      </c>
      <c r="AE812" s="2">
        <f t="shared" si="180"/>
        <v>235.9</v>
      </c>
      <c r="AF812" s="2">
        <f t="shared" si="181"/>
        <v>49.9</v>
      </c>
    </row>
    <row r="813" spans="1:32" x14ac:dyDescent="0.2">
      <c r="A813" s="2" t="s">
        <v>37</v>
      </c>
      <c r="B813" s="2" t="s">
        <v>849</v>
      </c>
      <c r="C813" s="3" t="str">
        <f t="shared" si="168"/>
        <v>26-08-2015 13-52-30</v>
      </c>
      <c r="D813" s="4">
        <v>42242.578124942127</v>
      </c>
      <c r="E813" s="2">
        <v>17.3</v>
      </c>
      <c r="F813" s="2">
        <v>13.6</v>
      </c>
      <c r="G813" s="2">
        <v>22.7</v>
      </c>
      <c r="H813" s="2">
        <v>8.27</v>
      </c>
      <c r="I813" s="2">
        <v>12.66</v>
      </c>
      <c r="J813" s="2">
        <v>9.59</v>
      </c>
      <c r="K813" s="2">
        <v>0.65</v>
      </c>
      <c r="L813" s="2">
        <v>408.59</v>
      </c>
      <c r="M813" s="2">
        <v>8.6</v>
      </c>
      <c r="N813" s="2">
        <v>235.8</v>
      </c>
      <c r="O813" s="2">
        <v>234</v>
      </c>
      <c r="P813" s="2">
        <v>237.9</v>
      </c>
      <c r="Q813" s="2">
        <v>50</v>
      </c>
      <c r="R813" s="2">
        <v>0</v>
      </c>
      <c r="S813" s="4">
        <v>42242.615624942133</v>
      </c>
      <c r="T813" s="2">
        <f t="shared" si="169"/>
        <v>20.2</v>
      </c>
      <c r="U813" s="2">
        <f t="shared" si="170"/>
        <v>14.1</v>
      </c>
      <c r="V813" s="2">
        <f t="shared" si="171"/>
        <v>16.600000000000001</v>
      </c>
      <c r="W813" s="2">
        <f t="shared" si="172"/>
        <v>7.86</v>
      </c>
      <c r="X813" s="2">
        <f t="shared" si="173"/>
        <v>11.9</v>
      </c>
      <c r="Y813" s="2">
        <f t="shared" si="174"/>
        <v>8.94</v>
      </c>
      <c r="Z813" s="2">
        <f t="shared" si="175"/>
        <v>0.66</v>
      </c>
      <c r="AA813" s="2">
        <f t="shared" si="176"/>
        <v>404.95</v>
      </c>
      <c r="AB813" s="2">
        <f t="shared" si="177"/>
        <v>5.8</v>
      </c>
      <c r="AC813" s="2">
        <f t="shared" si="178"/>
        <v>233.1</v>
      </c>
      <c r="AD813" s="2">
        <f t="shared" si="179"/>
        <v>232.6</v>
      </c>
      <c r="AE813" s="2">
        <f t="shared" si="180"/>
        <v>235.7</v>
      </c>
      <c r="AF813" s="2">
        <f t="shared" si="181"/>
        <v>50</v>
      </c>
    </row>
    <row r="814" spans="1:32" x14ac:dyDescent="0.2">
      <c r="A814" s="2" t="s">
        <v>37</v>
      </c>
      <c r="B814" s="2" t="s">
        <v>850</v>
      </c>
      <c r="C814" s="3" t="str">
        <f t="shared" si="168"/>
        <v>26-08-2015 13-52-36</v>
      </c>
      <c r="D814" s="4">
        <v>42242.578194386573</v>
      </c>
      <c r="E814" s="2">
        <v>17.7</v>
      </c>
      <c r="F814" s="2">
        <v>13.9</v>
      </c>
      <c r="G814" s="2">
        <v>21.9</v>
      </c>
      <c r="H814" s="2">
        <v>8.1999999999999993</v>
      </c>
      <c r="I814" s="2">
        <v>12.63</v>
      </c>
      <c r="J814" s="2">
        <v>9.6</v>
      </c>
      <c r="K814" s="2">
        <v>0.65</v>
      </c>
      <c r="L814" s="2">
        <v>408.3</v>
      </c>
      <c r="M814" s="2">
        <v>7.6</v>
      </c>
      <c r="N814" s="2">
        <v>235.5</v>
      </c>
      <c r="O814" s="2">
        <v>233.9</v>
      </c>
      <c r="P814" s="2">
        <v>237.8</v>
      </c>
      <c r="Q814" s="2">
        <v>49.9</v>
      </c>
      <c r="R814" s="2">
        <v>0</v>
      </c>
      <c r="S814" s="4">
        <v>42242.615740682872</v>
      </c>
      <c r="T814" s="2">
        <f t="shared" si="169"/>
        <v>19.5</v>
      </c>
      <c r="U814" s="2">
        <f t="shared" si="170"/>
        <v>14.6</v>
      </c>
      <c r="V814" s="2">
        <f t="shared" si="171"/>
        <v>16.5</v>
      </c>
      <c r="W814" s="2">
        <f t="shared" si="172"/>
        <v>7.9</v>
      </c>
      <c r="X814" s="2">
        <f t="shared" si="173"/>
        <v>11.84</v>
      </c>
      <c r="Y814" s="2">
        <f t="shared" si="174"/>
        <v>8.81</v>
      </c>
      <c r="Z814" s="2">
        <f t="shared" si="175"/>
        <v>0.67</v>
      </c>
      <c r="AA814" s="2">
        <f t="shared" si="176"/>
        <v>405.13</v>
      </c>
      <c r="AB814" s="2">
        <f t="shared" si="177"/>
        <v>5.4</v>
      </c>
      <c r="AC814" s="2">
        <f t="shared" si="178"/>
        <v>233.3</v>
      </c>
      <c r="AD814" s="2">
        <f t="shared" si="179"/>
        <v>232.5</v>
      </c>
      <c r="AE814" s="2">
        <f t="shared" si="180"/>
        <v>235.9</v>
      </c>
      <c r="AF814" s="2">
        <f t="shared" si="181"/>
        <v>50</v>
      </c>
    </row>
    <row r="815" spans="1:32" x14ac:dyDescent="0.2">
      <c r="A815" s="2" t="s">
        <v>37</v>
      </c>
      <c r="B815" s="2" t="s">
        <v>851</v>
      </c>
      <c r="C815" s="3" t="str">
        <f t="shared" si="168"/>
        <v>26-08-2015 13-52-42</v>
      </c>
      <c r="D815" s="4">
        <v>42242.578263831019</v>
      </c>
      <c r="E815" s="2">
        <v>17.5</v>
      </c>
      <c r="F815" s="2">
        <v>12.4</v>
      </c>
      <c r="G815" s="2">
        <v>23.7</v>
      </c>
      <c r="H815" s="2">
        <v>8.32</v>
      </c>
      <c r="I815" s="2">
        <v>12.65</v>
      </c>
      <c r="J815" s="2">
        <v>9.5299999999999994</v>
      </c>
      <c r="K815" s="2">
        <v>0.66</v>
      </c>
      <c r="L815" s="2">
        <v>408.24</v>
      </c>
      <c r="M815" s="2">
        <v>10.4</v>
      </c>
      <c r="N815" s="2">
        <v>235.9</v>
      </c>
      <c r="O815" s="2">
        <v>233.8</v>
      </c>
      <c r="P815" s="2">
        <v>237.4</v>
      </c>
      <c r="Q815" s="2">
        <v>49.9</v>
      </c>
      <c r="R815" s="2">
        <v>0</v>
      </c>
      <c r="S815" s="4">
        <v>42242.61585642361</v>
      </c>
      <c r="T815" s="2">
        <f t="shared" si="169"/>
        <v>18.899999999999999</v>
      </c>
      <c r="U815" s="2">
        <f t="shared" si="170"/>
        <v>15.1</v>
      </c>
      <c r="V815" s="2">
        <f t="shared" si="171"/>
        <v>16.3</v>
      </c>
      <c r="W815" s="2">
        <f t="shared" si="172"/>
        <v>7.88</v>
      </c>
      <c r="X815" s="2">
        <f t="shared" si="173"/>
        <v>11.76</v>
      </c>
      <c r="Y815" s="2">
        <f t="shared" si="174"/>
        <v>8.73</v>
      </c>
      <c r="Z815" s="2">
        <f t="shared" si="175"/>
        <v>0.67</v>
      </c>
      <c r="AA815" s="2">
        <f t="shared" si="176"/>
        <v>404.95</v>
      </c>
      <c r="AB815" s="2">
        <f t="shared" si="177"/>
        <v>5.5</v>
      </c>
      <c r="AC815" s="2">
        <f t="shared" si="178"/>
        <v>233.2</v>
      </c>
      <c r="AD815" s="2">
        <f t="shared" si="179"/>
        <v>232.6</v>
      </c>
      <c r="AE815" s="2">
        <f t="shared" si="180"/>
        <v>235.6</v>
      </c>
      <c r="AF815" s="2">
        <f t="shared" si="181"/>
        <v>50</v>
      </c>
    </row>
    <row r="816" spans="1:32" x14ac:dyDescent="0.2">
      <c r="A816" s="2" t="s">
        <v>37</v>
      </c>
      <c r="B816" s="2" t="s">
        <v>852</v>
      </c>
      <c r="C816" s="3" t="str">
        <f t="shared" si="168"/>
        <v>26-08-2015 13-52-48</v>
      </c>
      <c r="D816" s="4">
        <v>42242.578333275465</v>
      </c>
      <c r="E816" s="2">
        <v>17.3</v>
      </c>
      <c r="F816" s="2">
        <v>13.3</v>
      </c>
      <c r="G816" s="2">
        <v>22.6</v>
      </c>
      <c r="H816" s="2">
        <v>8.26</v>
      </c>
      <c r="I816" s="2">
        <v>12.56</v>
      </c>
      <c r="J816" s="2">
        <v>9.4600000000000009</v>
      </c>
      <c r="K816" s="2">
        <v>0.66</v>
      </c>
      <c r="L816" s="2">
        <v>408.36</v>
      </c>
      <c r="M816" s="2">
        <v>9</v>
      </c>
      <c r="N816" s="2">
        <v>235.8</v>
      </c>
      <c r="O816" s="2">
        <v>233.8</v>
      </c>
      <c r="P816" s="2">
        <v>237.7</v>
      </c>
      <c r="Q816" s="2">
        <v>50</v>
      </c>
      <c r="R816" s="2">
        <v>0</v>
      </c>
      <c r="S816" s="4">
        <v>42242.615972164349</v>
      </c>
      <c r="T816" s="2">
        <f t="shared" si="169"/>
        <v>21.3</v>
      </c>
      <c r="U816" s="2">
        <f t="shared" si="170"/>
        <v>12.9</v>
      </c>
      <c r="V816" s="2">
        <f t="shared" si="171"/>
        <v>16.600000000000001</v>
      </c>
      <c r="W816" s="2">
        <f t="shared" si="172"/>
        <v>7.88</v>
      </c>
      <c r="X816" s="2">
        <f t="shared" si="173"/>
        <v>11.87</v>
      </c>
      <c r="Y816" s="2">
        <f t="shared" si="174"/>
        <v>8.8800000000000008</v>
      </c>
      <c r="Z816" s="2">
        <f t="shared" si="175"/>
        <v>0.66</v>
      </c>
      <c r="AA816" s="2">
        <f t="shared" si="176"/>
        <v>404.72</v>
      </c>
      <c r="AB816" s="2">
        <f t="shared" si="177"/>
        <v>6.3</v>
      </c>
      <c r="AC816" s="2">
        <f t="shared" si="178"/>
        <v>232.9</v>
      </c>
      <c r="AD816" s="2">
        <f t="shared" si="179"/>
        <v>232.8</v>
      </c>
      <c r="AE816" s="2">
        <f t="shared" si="180"/>
        <v>235.3</v>
      </c>
      <c r="AF816" s="2">
        <f t="shared" si="181"/>
        <v>49.9</v>
      </c>
    </row>
    <row r="817" spans="1:32" x14ac:dyDescent="0.2">
      <c r="A817" s="2" t="s">
        <v>37</v>
      </c>
      <c r="B817" s="2" t="s">
        <v>853</v>
      </c>
      <c r="C817" s="3" t="str">
        <f t="shared" si="168"/>
        <v>26-08-2015 13-52-54</v>
      </c>
      <c r="D817" s="4">
        <v>42242.578402719904</v>
      </c>
      <c r="E817" s="2">
        <v>17.899999999999999</v>
      </c>
      <c r="F817" s="2">
        <v>11.6</v>
      </c>
      <c r="G817" s="2">
        <v>24</v>
      </c>
      <c r="H817" s="2">
        <v>8.2799999999999994</v>
      </c>
      <c r="I817" s="2">
        <v>12.64</v>
      </c>
      <c r="J817" s="2">
        <v>9.5500000000000007</v>
      </c>
      <c r="K817" s="2">
        <v>0.66</v>
      </c>
      <c r="L817" s="2">
        <v>408.42</v>
      </c>
      <c r="M817" s="2">
        <v>11.3</v>
      </c>
      <c r="N817" s="2">
        <v>236.1</v>
      </c>
      <c r="O817" s="2">
        <v>233.9</v>
      </c>
      <c r="P817" s="2">
        <v>237.4</v>
      </c>
      <c r="Q817" s="2">
        <v>50</v>
      </c>
      <c r="R817" s="2">
        <v>0</v>
      </c>
      <c r="S817" s="4">
        <v>42242.616087905095</v>
      </c>
      <c r="T817" s="2">
        <f t="shared" si="169"/>
        <v>19.5</v>
      </c>
      <c r="U817" s="2">
        <f t="shared" si="170"/>
        <v>14.5</v>
      </c>
      <c r="V817" s="2">
        <f t="shared" si="171"/>
        <v>17.399999999999999</v>
      </c>
      <c r="W817" s="2">
        <f t="shared" si="172"/>
        <v>7.91</v>
      </c>
      <c r="X817" s="2">
        <f t="shared" si="173"/>
        <v>12.02</v>
      </c>
      <c r="Y817" s="2">
        <f t="shared" si="174"/>
        <v>9.0500000000000007</v>
      </c>
      <c r="Z817" s="2">
        <f t="shared" si="175"/>
        <v>0.66</v>
      </c>
      <c r="AA817" s="2">
        <f t="shared" si="176"/>
        <v>404.9</v>
      </c>
      <c r="AB817" s="2">
        <f t="shared" si="177"/>
        <v>5.3</v>
      </c>
      <c r="AC817" s="2">
        <f t="shared" si="178"/>
        <v>233.1</v>
      </c>
      <c r="AD817" s="2">
        <f t="shared" si="179"/>
        <v>232.3</v>
      </c>
      <c r="AE817" s="2">
        <f t="shared" si="180"/>
        <v>235.9</v>
      </c>
      <c r="AF817" s="2">
        <f t="shared" si="181"/>
        <v>50</v>
      </c>
    </row>
    <row r="818" spans="1:32" x14ac:dyDescent="0.2">
      <c r="A818" s="2" t="s">
        <v>37</v>
      </c>
      <c r="B818" s="2" t="s">
        <v>854</v>
      </c>
      <c r="C818" s="3" t="str">
        <f t="shared" si="168"/>
        <v>26-08-2015 13-53-00</v>
      </c>
      <c r="D818" s="4">
        <v>42242.57847216435</v>
      </c>
      <c r="E818" s="2">
        <v>18</v>
      </c>
      <c r="F818" s="2">
        <v>11.4</v>
      </c>
      <c r="G818" s="2">
        <v>24.1</v>
      </c>
      <c r="H818" s="2">
        <v>8.26</v>
      </c>
      <c r="I818" s="2">
        <v>12.64</v>
      </c>
      <c r="J818" s="2">
        <v>9.56</v>
      </c>
      <c r="K818" s="2">
        <v>0.65</v>
      </c>
      <c r="L818" s="2">
        <v>408.36</v>
      </c>
      <c r="M818" s="2">
        <v>11.5</v>
      </c>
      <c r="N818" s="2">
        <v>236.1</v>
      </c>
      <c r="O818" s="2">
        <v>233.9</v>
      </c>
      <c r="P818" s="2">
        <v>237.3</v>
      </c>
      <c r="Q818" s="2">
        <v>49.9</v>
      </c>
      <c r="R818" s="2">
        <v>0</v>
      </c>
      <c r="S818" s="4">
        <v>42242.616203645834</v>
      </c>
      <c r="T818" s="2">
        <f t="shared" si="169"/>
        <v>20.7</v>
      </c>
      <c r="U818" s="2">
        <f t="shared" si="170"/>
        <v>13.3</v>
      </c>
      <c r="V818" s="2">
        <f t="shared" si="171"/>
        <v>16.7</v>
      </c>
      <c r="W818" s="2">
        <f t="shared" si="172"/>
        <v>7.83</v>
      </c>
      <c r="X818" s="2">
        <f t="shared" si="173"/>
        <v>11.87</v>
      </c>
      <c r="Y818" s="2">
        <f t="shared" si="174"/>
        <v>8.91</v>
      </c>
      <c r="Z818" s="2">
        <f t="shared" si="175"/>
        <v>0.66</v>
      </c>
      <c r="AA818" s="2">
        <f t="shared" si="176"/>
        <v>405.3</v>
      </c>
      <c r="AB818" s="2">
        <f t="shared" si="177"/>
        <v>6.2</v>
      </c>
      <c r="AC818" s="2">
        <f t="shared" si="178"/>
        <v>233.3</v>
      </c>
      <c r="AD818" s="2">
        <f t="shared" si="179"/>
        <v>232.8</v>
      </c>
      <c r="AE818" s="2">
        <f t="shared" si="180"/>
        <v>235.9</v>
      </c>
      <c r="AF818" s="2">
        <f t="shared" si="181"/>
        <v>50</v>
      </c>
    </row>
    <row r="819" spans="1:32" x14ac:dyDescent="0.2">
      <c r="A819" s="2" t="s">
        <v>37</v>
      </c>
      <c r="B819" s="2" t="s">
        <v>855</v>
      </c>
      <c r="C819" s="3" t="str">
        <f t="shared" si="168"/>
        <v>26-08-2015 13-53-06</v>
      </c>
      <c r="D819" s="4">
        <v>42242.578541608797</v>
      </c>
      <c r="E819" s="2">
        <v>17.600000000000001</v>
      </c>
      <c r="F819" s="2">
        <v>12.2</v>
      </c>
      <c r="G819" s="2">
        <v>23.8</v>
      </c>
      <c r="H819" s="2">
        <v>8.2899999999999991</v>
      </c>
      <c r="I819" s="2">
        <v>12.66</v>
      </c>
      <c r="J819" s="2">
        <v>9.57</v>
      </c>
      <c r="K819" s="2">
        <v>0.65</v>
      </c>
      <c r="L819" s="2">
        <v>408.53</v>
      </c>
      <c r="M819" s="2">
        <v>10.6</v>
      </c>
      <c r="N819" s="2">
        <v>236.1</v>
      </c>
      <c r="O819" s="2">
        <v>233.9</v>
      </c>
      <c r="P819" s="2">
        <v>237.6</v>
      </c>
      <c r="Q819" s="2">
        <v>50</v>
      </c>
      <c r="R819" s="2">
        <v>0</v>
      </c>
      <c r="S819" s="4">
        <v>42242.616319386572</v>
      </c>
      <c r="T819" s="2">
        <f t="shared" si="169"/>
        <v>5.2</v>
      </c>
      <c r="U819" s="2">
        <f t="shared" si="170"/>
        <v>5.2</v>
      </c>
      <c r="V819" s="2">
        <f t="shared" si="171"/>
        <v>4.5999999999999996</v>
      </c>
      <c r="W819" s="2">
        <f t="shared" si="172"/>
        <v>2.52</v>
      </c>
      <c r="X819" s="2">
        <f t="shared" si="173"/>
        <v>3.51</v>
      </c>
      <c r="Y819" s="2">
        <f t="shared" si="174"/>
        <v>2.44</v>
      </c>
      <c r="Z819" s="2">
        <f t="shared" si="175"/>
        <v>0.72</v>
      </c>
      <c r="AA819" s="2">
        <f t="shared" si="176"/>
        <v>405.59</v>
      </c>
      <c r="AB819" s="2">
        <f t="shared" si="177"/>
        <v>0.6</v>
      </c>
      <c r="AC819" s="2">
        <f t="shared" si="178"/>
        <v>233.1</v>
      </c>
      <c r="AD819" s="2">
        <f t="shared" si="179"/>
        <v>233</v>
      </c>
      <c r="AE819" s="2">
        <f t="shared" si="180"/>
        <v>236.4</v>
      </c>
      <c r="AF819" s="2">
        <f t="shared" si="181"/>
        <v>50</v>
      </c>
    </row>
    <row r="820" spans="1:32" x14ac:dyDescent="0.2">
      <c r="A820" s="2" t="s">
        <v>37</v>
      </c>
      <c r="B820" s="2" t="s">
        <v>856</v>
      </c>
      <c r="C820" s="3" t="str">
        <f t="shared" si="168"/>
        <v>26-08-2015 13-53-12</v>
      </c>
      <c r="D820" s="4">
        <v>42242.578611053243</v>
      </c>
      <c r="E820" s="2">
        <v>17.5</v>
      </c>
      <c r="F820" s="2">
        <v>12.7</v>
      </c>
      <c r="G820" s="2">
        <v>23.4</v>
      </c>
      <c r="H820" s="2">
        <v>8.2899999999999991</v>
      </c>
      <c r="I820" s="2">
        <v>12.67</v>
      </c>
      <c r="J820" s="2">
        <v>9.57</v>
      </c>
      <c r="K820" s="2">
        <v>0.65</v>
      </c>
      <c r="L820" s="2">
        <v>408.59</v>
      </c>
      <c r="M820" s="2">
        <v>10.1</v>
      </c>
      <c r="N820" s="2">
        <v>236</v>
      </c>
      <c r="O820" s="2">
        <v>233.9</v>
      </c>
      <c r="P820" s="2">
        <v>237.8</v>
      </c>
      <c r="Q820" s="2">
        <v>50</v>
      </c>
      <c r="R820" s="2">
        <v>0</v>
      </c>
      <c r="S820" s="4">
        <v>42242.616435127318</v>
      </c>
      <c r="T820" s="2">
        <f t="shared" si="169"/>
        <v>5.4</v>
      </c>
      <c r="U820" s="2">
        <f t="shared" si="170"/>
        <v>5.9</v>
      </c>
      <c r="V820" s="2">
        <f t="shared" si="171"/>
        <v>5.3</v>
      </c>
      <c r="W820" s="2">
        <f t="shared" si="172"/>
        <v>3.04</v>
      </c>
      <c r="X820" s="2">
        <f t="shared" si="173"/>
        <v>3.88</v>
      </c>
      <c r="Y820" s="2">
        <f t="shared" si="174"/>
        <v>2.42</v>
      </c>
      <c r="Z820" s="2">
        <f t="shared" si="175"/>
        <v>0.78</v>
      </c>
      <c r="AA820" s="2">
        <f t="shared" si="176"/>
        <v>405.24</v>
      </c>
      <c r="AB820" s="2">
        <f t="shared" si="177"/>
        <v>1</v>
      </c>
      <c r="AC820" s="2">
        <f t="shared" si="178"/>
        <v>233</v>
      </c>
      <c r="AD820" s="2">
        <f t="shared" si="179"/>
        <v>233.1</v>
      </c>
      <c r="AE820" s="2">
        <f t="shared" si="180"/>
        <v>235.8</v>
      </c>
      <c r="AF820" s="2">
        <f t="shared" si="181"/>
        <v>49.9</v>
      </c>
    </row>
    <row r="821" spans="1:32" x14ac:dyDescent="0.2">
      <c r="A821" s="2" t="s">
        <v>37</v>
      </c>
      <c r="B821" s="2" t="s">
        <v>857</v>
      </c>
      <c r="C821" s="3" t="str">
        <f t="shared" si="168"/>
        <v>26-08-2015 13-53-18</v>
      </c>
      <c r="D821" s="4">
        <v>42242.578680497689</v>
      </c>
      <c r="E821" s="2">
        <v>17.600000000000001</v>
      </c>
      <c r="F821" s="2">
        <v>13</v>
      </c>
      <c r="G821" s="2">
        <v>22.9</v>
      </c>
      <c r="H821" s="2">
        <v>8.25</v>
      </c>
      <c r="I821" s="2">
        <v>12.64</v>
      </c>
      <c r="J821" s="2">
        <v>9.57</v>
      </c>
      <c r="K821" s="2">
        <v>0.65</v>
      </c>
      <c r="L821" s="2">
        <v>408.48</v>
      </c>
      <c r="M821" s="2">
        <v>9.4</v>
      </c>
      <c r="N821" s="2">
        <v>235.9</v>
      </c>
      <c r="O821" s="2">
        <v>233.8</v>
      </c>
      <c r="P821" s="2">
        <v>237.8</v>
      </c>
      <c r="Q821" s="2">
        <v>49.9</v>
      </c>
      <c r="R821" s="2">
        <v>0</v>
      </c>
      <c r="S821" s="4">
        <v>42242.616550868057</v>
      </c>
      <c r="T821" s="2">
        <f t="shared" si="169"/>
        <v>20.2</v>
      </c>
      <c r="U821" s="2">
        <f t="shared" si="170"/>
        <v>14.3</v>
      </c>
      <c r="V821" s="2">
        <f t="shared" si="171"/>
        <v>17.100000000000001</v>
      </c>
      <c r="W821" s="2">
        <f t="shared" si="172"/>
        <v>7.93</v>
      </c>
      <c r="X821" s="2">
        <f t="shared" si="173"/>
        <v>12.06</v>
      </c>
      <c r="Y821" s="2">
        <f t="shared" si="174"/>
        <v>9.09</v>
      </c>
      <c r="Z821" s="2">
        <f t="shared" si="175"/>
        <v>0.66</v>
      </c>
      <c r="AA821" s="2">
        <f t="shared" si="176"/>
        <v>404.84</v>
      </c>
      <c r="AB821" s="2">
        <f t="shared" si="177"/>
        <v>5.7</v>
      </c>
      <c r="AC821" s="2">
        <f t="shared" si="178"/>
        <v>232.9</v>
      </c>
      <c r="AD821" s="2">
        <f t="shared" si="179"/>
        <v>232.5</v>
      </c>
      <c r="AE821" s="2">
        <f t="shared" si="180"/>
        <v>235.8</v>
      </c>
      <c r="AF821" s="2">
        <f t="shared" si="181"/>
        <v>50</v>
      </c>
    </row>
    <row r="822" spans="1:32" x14ac:dyDescent="0.2">
      <c r="A822" s="2" t="s">
        <v>37</v>
      </c>
      <c r="B822" s="2" t="s">
        <v>858</v>
      </c>
      <c r="C822" s="3" t="str">
        <f t="shared" si="168"/>
        <v>26-08-2015 13-53-24</v>
      </c>
      <c r="D822" s="4">
        <v>42242.578749942128</v>
      </c>
      <c r="E822" s="2">
        <v>17.2</v>
      </c>
      <c r="F822" s="2">
        <v>10.8</v>
      </c>
      <c r="G822" s="2">
        <v>21.3</v>
      </c>
      <c r="H822" s="2">
        <v>7.5</v>
      </c>
      <c r="I822" s="2">
        <v>11.65</v>
      </c>
      <c r="J822" s="2">
        <v>8.92</v>
      </c>
      <c r="K822" s="2">
        <v>0.64</v>
      </c>
      <c r="L822" s="2">
        <v>408.76</v>
      </c>
      <c r="M822" s="2">
        <v>9.1</v>
      </c>
      <c r="N822" s="2">
        <v>236.5</v>
      </c>
      <c r="O822" s="2">
        <v>234</v>
      </c>
      <c r="P822" s="2">
        <v>237.5</v>
      </c>
      <c r="Q822" s="2">
        <v>49.9</v>
      </c>
      <c r="R822" s="2">
        <v>0</v>
      </c>
      <c r="S822" s="4">
        <v>42242.616666608796</v>
      </c>
      <c r="T822" s="2">
        <f t="shared" si="169"/>
        <v>47.5</v>
      </c>
      <c r="U822" s="2">
        <f t="shared" si="170"/>
        <v>38.4</v>
      </c>
      <c r="V822" s="2">
        <f t="shared" si="171"/>
        <v>40.200000000000003</v>
      </c>
      <c r="W822" s="2">
        <f t="shared" si="172"/>
        <v>21.57</v>
      </c>
      <c r="X822" s="2">
        <f t="shared" si="173"/>
        <v>29.39</v>
      </c>
      <c r="Y822" s="2">
        <f t="shared" si="174"/>
        <v>19.97</v>
      </c>
      <c r="Z822" s="2">
        <f t="shared" si="175"/>
        <v>0.73</v>
      </c>
      <c r="AA822" s="2">
        <f t="shared" si="176"/>
        <v>403.74</v>
      </c>
      <c r="AB822" s="2">
        <f t="shared" si="177"/>
        <v>7.8</v>
      </c>
      <c r="AC822" s="2">
        <f t="shared" si="178"/>
        <v>232.7</v>
      </c>
      <c r="AD822" s="2">
        <f t="shared" si="179"/>
        <v>232</v>
      </c>
      <c r="AE822" s="2">
        <f t="shared" si="180"/>
        <v>234.6</v>
      </c>
      <c r="AF822" s="2">
        <f t="shared" si="181"/>
        <v>50</v>
      </c>
    </row>
    <row r="823" spans="1:32" x14ac:dyDescent="0.2">
      <c r="A823" s="2" t="s">
        <v>37</v>
      </c>
      <c r="B823" s="2" t="s">
        <v>859</v>
      </c>
      <c r="C823" s="3" t="str">
        <f t="shared" si="168"/>
        <v>26-08-2015 13-53-30</v>
      </c>
      <c r="D823" s="4">
        <v>42242.578819386574</v>
      </c>
      <c r="E823" s="2">
        <v>5.2</v>
      </c>
      <c r="F823" s="2">
        <v>5.3</v>
      </c>
      <c r="G823" s="2">
        <v>4.5999999999999996</v>
      </c>
      <c r="H823" s="2">
        <v>2.5499999999999998</v>
      </c>
      <c r="I823" s="2">
        <v>3.56</v>
      </c>
      <c r="J823" s="2">
        <v>2.4900000000000002</v>
      </c>
      <c r="K823" s="2">
        <v>0.72</v>
      </c>
      <c r="L823" s="2">
        <v>408.99</v>
      </c>
      <c r="M823" s="2">
        <v>0.7</v>
      </c>
      <c r="N823" s="2">
        <v>236.3</v>
      </c>
      <c r="O823" s="2">
        <v>233.9</v>
      </c>
      <c r="P823" s="2">
        <v>238.2</v>
      </c>
      <c r="Q823" s="2">
        <v>49.9</v>
      </c>
      <c r="R823" s="2">
        <v>0</v>
      </c>
      <c r="S823" s="4">
        <v>42242.616782349534</v>
      </c>
      <c r="T823" s="2">
        <f t="shared" si="169"/>
        <v>46.5</v>
      </c>
      <c r="U823" s="2">
        <f t="shared" si="170"/>
        <v>33.4</v>
      </c>
      <c r="V823" s="2">
        <f t="shared" si="171"/>
        <v>39.5</v>
      </c>
      <c r="W823" s="2">
        <f t="shared" si="172"/>
        <v>20.329999999999998</v>
      </c>
      <c r="X823" s="2">
        <f t="shared" si="173"/>
        <v>27.84</v>
      </c>
      <c r="Y823" s="2">
        <f t="shared" si="174"/>
        <v>19.02</v>
      </c>
      <c r="Z823" s="2">
        <f t="shared" si="175"/>
        <v>0.73</v>
      </c>
      <c r="AA823" s="2">
        <f t="shared" si="176"/>
        <v>403.8</v>
      </c>
      <c r="AB823" s="2">
        <f t="shared" si="177"/>
        <v>9.3000000000000007</v>
      </c>
      <c r="AC823" s="2">
        <f t="shared" si="178"/>
        <v>232.6</v>
      </c>
      <c r="AD823" s="2">
        <f t="shared" si="179"/>
        <v>232.2</v>
      </c>
      <c r="AE823" s="2">
        <f t="shared" si="180"/>
        <v>234.6</v>
      </c>
      <c r="AF823" s="2">
        <f t="shared" si="181"/>
        <v>50</v>
      </c>
    </row>
    <row r="824" spans="1:32" x14ac:dyDescent="0.2">
      <c r="A824" s="2" t="s">
        <v>37</v>
      </c>
      <c r="B824" s="2" t="s">
        <v>860</v>
      </c>
      <c r="C824" s="3" t="str">
        <f t="shared" si="168"/>
        <v>26-08-2015 13-53-36</v>
      </c>
      <c r="D824" s="4">
        <v>42242.57888883102</v>
      </c>
      <c r="E824" s="2">
        <v>4.0999999999999996</v>
      </c>
      <c r="F824" s="2">
        <v>4.4000000000000004</v>
      </c>
      <c r="G824" s="2">
        <v>3.8</v>
      </c>
      <c r="H824" s="2">
        <v>2.2000000000000002</v>
      </c>
      <c r="I824" s="2">
        <v>2.9</v>
      </c>
      <c r="J824" s="2">
        <v>1.9</v>
      </c>
      <c r="K824" s="2">
        <v>0.76</v>
      </c>
      <c r="L824" s="2">
        <v>409.11</v>
      </c>
      <c r="M824" s="2">
        <v>0.8</v>
      </c>
      <c r="N824" s="2">
        <v>236.6</v>
      </c>
      <c r="O824" s="2">
        <v>233.9</v>
      </c>
      <c r="P824" s="2">
        <v>238.1</v>
      </c>
      <c r="Q824" s="2">
        <v>50</v>
      </c>
      <c r="R824" s="2">
        <v>0</v>
      </c>
      <c r="S824" s="4">
        <v>42242.61689809028</v>
      </c>
      <c r="T824" s="2">
        <f t="shared" si="169"/>
        <v>45.9</v>
      </c>
      <c r="U824" s="2">
        <f t="shared" si="170"/>
        <v>36.9</v>
      </c>
      <c r="V824" s="2">
        <f t="shared" si="171"/>
        <v>38.700000000000003</v>
      </c>
      <c r="W824" s="2">
        <f t="shared" si="172"/>
        <v>20.68</v>
      </c>
      <c r="X824" s="2">
        <f t="shared" si="173"/>
        <v>28.33</v>
      </c>
      <c r="Y824" s="2">
        <f t="shared" si="174"/>
        <v>19.36</v>
      </c>
      <c r="Z824" s="2">
        <f t="shared" si="175"/>
        <v>0.73</v>
      </c>
      <c r="AA824" s="2">
        <f t="shared" si="176"/>
        <v>403.86</v>
      </c>
      <c r="AB824" s="2">
        <f t="shared" si="177"/>
        <v>7.7</v>
      </c>
      <c r="AC824" s="2">
        <f t="shared" si="178"/>
        <v>232.8</v>
      </c>
      <c r="AD824" s="2">
        <f t="shared" si="179"/>
        <v>232.1</v>
      </c>
      <c r="AE824" s="2">
        <f t="shared" si="180"/>
        <v>234.6</v>
      </c>
      <c r="AF824" s="2">
        <f t="shared" si="181"/>
        <v>50</v>
      </c>
    </row>
    <row r="825" spans="1:32" x14ac:dyDescent="0.2">
      <c r="A825" s="2" t="s">
        <v>37</v>
      </c>
      <c r="B825" s="2" t="s">
        <v>861</v>
      </c>
      <c r="C825" s="3" t="str">
        <f t="shared" si="168"/>
        <v>26-08-2015 13-53-42</v>
      </c>
      <c r="D825" s="4">
        <v>42242.578958275466</v>
      </c>
      <c r="E825" s="2">
        <v>1.8</v>
      </c>
      <c r="F825" s="2">
        <v>2.4</v>
      </c>
      <c r="G825" s="2">
        <v>2</v>
      </c>
      <c r="H825" s="2">
        <v>1.46</v>
      </c>
      <c r="I825" s="2">
        <v>1.46</v>
      </c>
      <c r="J825" s="2">
        <v>0.11</v>
      </c>
      <c r="K825" s="2">
        <v>1</v>
      </c>
      <c r="L825" s="2">
        <v>409.28</v>
      </c>
      <c r="M825" s="2">
        <v>1</v>
      </c>
      <c r="N825" s="2">
        <v>236.7</v>
      </c>
      <c r="O825" s="2">
        <v>234.1</v>
      </c>
      <c r="P825" s="2">
        <v>238.1</v>
      </c>
      <c r="Q825" s="2">
        <v>50</v>
      </c>
      <c r="R825" s="2">
        <v>0</v>
      </c>
      <c r="S825" s="4">
        <v>42242.617013831019</v>
      </c>
      <c r="T825" s="2">
        <f t="shared" si="169"/>
        <v>22.7</v>
      </c>
      <c r="U825" s="2">
        <f t="shared" si="170"/>
        <v>14.2</v>
      </c>
      <c r="V825" s="2">
        <f t="shared" si="171"/>
        <v>18</v>
      </c>
      <c r="W825" s="2">
        <f t="shared" si="172"/>
        <v>8.67</v>
      </c>
      <c r="X825" s="2">
        <f t="shared" si="173"/>
        <v>12.83</v>
      </c>
      <c r="Y825" s="2">
        <f t="shared" si="174"/>
        <v>9.4600000000000009</v>
      </c>
      <c r="Z825" s="2">
        <f t="shared" si="175"/>
        <v>0.68</v>
      </c>
      <c r="AA825" s="2">
        <f t="shared" si="176"/>
        <v>404.9</v>
      </c>
      <c r="AB825" s="2">
        <f t="shared" si="177"/>
        <v>6.5</v>
      </c>
      <c r="AC825" s="2">
        <f t="shared" si="178"/>
        <v>233</v>
      </c>
      <c r="AD825" s="2">
        <f t="shared" si="179"/>
        <v>232.9</v>
      </c>
      <c r="AE825" s="2">
        <f t="shared" si="180"/>
        <v>235.4</v>
      </c>
      <c r="AF825" s="2">
        <f t="shared" si="181"/>
        <v>50</v>
      </c>
    </row>
    <row r="826" spans="1:32" x14ac:dyDescent="0.2">
      <c r="A826" s="2" t="s">
        <v>37</v>
      </c>
      <c r="B826" s="2" t="s">
        <v>862</v>
      </c>
      <c r="C826" s="3" t="str">
        <f t="shared" si="168"/>
        <v>26-08-2015 13-53-48</v>
      </c>
      <c r="D826" s="4">
        <v>42242.579027719905</v>
      </c>
      <c r="E826" s="2">
        <v>1.8</v>
      </c>
      <c r="F826" s="2">
        <v>2.5</v>
      </c>
      <c r="G826" s="2">
        <v>2</v>
      </c>
      <c r="H826" s="2">
        <v>1.47</v>
      </c>
      <c r="I826" s="2">
        <v>1.49</v>
      </c>
      <c r="J826" s="2">
        <v>0.23</v>
      </c>
      <c r="K826" s="2">
        <v>0.99</v>
      </c>
      <c r="L826" s="2">
        <v>409.23</v>
      </c>
      <c r="M826" s="2">
        <v>1</v>
      </c>
      <c r="N826" s="2">
        <v>236.8</v>
      </c>
      <c r="O826" s="2">
        <v>234.1</v>
      </c>
      <c r="P826" s="2">
        <v>237.9</v>
      </c>
      <c r="Q826" s="2">
        <v>49.9</v>
      </c>
      <c r="R826" s="2">
        <v>0</v>
      </c>
      <c r="S826" s="4">
        <v>42242.617129571758</v>
      </c>
      <c r="T826" s="2">
        <f t="shared" si="169"/>
        <v>21.6</v>
      </c>
      <c r="U826" s="2">
        <f t="shared" si="170"/>
        <v>12.9</v>
      </c>
      <c r="V826" s="2">
        <f t="shared" si="171"/>
        <v>16.899999999999999</v>
      </c>
      <c r="W826" s="2">
        <f t="shared" si="172"/>
        <v>7.95</v>
      </c>
      <c r="X826" s="2">
        <f t="shared" si="173"/>
        <v>12.01</v>
      </c>
      <c r="Y826" s="2">
        <f t="shared" si="174"/>
        <v>9.01</v>
      </c>
      <c r="Z826" s="2">
        <f t="shared" si="175"/>
        <v>0.66</v>
      </c>
      <c r="AA826" s="2">
        <f t="shared" si="176"/>
        <v>404.84</v>
      </c>
      <c r="AB826" s="2">
        <f t="shared" si="177"/>
        <v>6.5</v>
      </c>
      <c r="AC826" s="2">
        <f t="shared" si="178"/>
        <v>233</v>
      </c>
      <c r="AD826" s="2">
        <f t="shared" si="179"/>
        <v>232.8</v>
      </c>
      <c r="AE826" s="2">
        <f t="shared" si="180"/>
        <v>235.4</v>
      </c>
      <c r="AF826" s="2">
        <f t="shared" si="181"/>
        <v>49.9</v>
      </c>
    </row>
    <row r="827" spans="1:32" x14ac:dyDescent="0.2">
      <c r="A827" s="2" t="s">
        <v>37</v>
      </c>
      <c r="B827" s="2" t="s">
        <v>863</v>
      </c>
      <c r="C827" s="3" t="str">
        <f t="shared" si="168"/>
        <v>26-08-2015 13-53-54</v>
      </c>
      <c r="D827" s="4">
        <v>42242.579097164351</v>
      </c>
      <c r="E827" s="2">
        <v>1.8</v>
      </c>
      <c r="F827" s="2">
        <v>2.4</v>
      </c>
      <c r="G827" s="2">
        <v>2.1</v>
      </c>
      <c r="H827" s="2">
        <v>1.48</v>
      </c>
      <c r="I827" s="2">
        <v>1.49</v>
      </c>
      <c r="J827" s="2">
        <v>0.15</v>
      </c>
      <c r="K827" s="2">
        <v>1</v>
      </c>
      <c r="L827" s="2">
        <v>409.17</v>
      </c>
      <c r="M827" s="2">
        <v>0.9</v>
      </c>
      <c r="N827" s="2">
        <v>237.1</v>
      </c>
      <c r="O827" s="2">
        <v>234.1</v>
      </c>
      <c r="P827" s="2">
        <v>237.5</v>
      </c>
      <c r="Q827" s="2">
        <v>49.9</v>
      </c>
      <c r="R827" s="2">
        <v>0</v>
      </c>
      <c r="S827" s="4">
        <v>42242.617245312496</v>
      </c>
      <c r="T827" s="2">
        <f t="shared" si="169"/>
        <v>21.7</v>
      </c>
      <c r="U827" s="2">
        <f t="shared" si="170"/>
        <v>12.5</v>
      </c>
      <c r="V827" s="2">
        <f t="shared" si="171"/>
        <v>17.100000000000001</v>
      </c>
      <c r="W827" s="2">
        <f t="shared" si="172"/>
        <v>7.94</v>
      </c>
      <c r="X827" s="2">
        <f t="shared" si="173"/>
        <v>11.99</v>
      </c>
      <c r="Y827" s="2">
        <f t="shared" si="174"/>
        <v>8.98</v>
      </c>
      <c r="Z827" s="2">
        <f t="shared" si="175"/>
        <v>0.66</v>
      </c>
      <c r="AA827" s="2">
        <f t="shared" si="176"/>
        <v>404.72</v>
      </c>
      <c r="AB827" s="2">
        <f t="shared" si="177"/>
        <v>6.6</v>
      </c>
      <c r="AC827" s="2">
        <f t="shared" si="178"/>
        <v>232.9</v>
      </c>
      <c r="AD827" s="2">
        <f t="shared" si="179"/>
        <v>232.8</v>
      </c>
      <c r="AE827" s="2">
        <f t="shared" si="180"/>
        <v>235.3</v>
      </c>
      <c r="AF827" s="2">
        <f t="shared" si="181"/>
        <v>50</v>
      </c>
    </row>
    <row r="828" spans="1:32" x14ac:dyDescent="0.2">
      <c r="A828" s="2" t="s">
        <v>37</v>
      </c>
      <c r="B828" s="2" t="s">
        <v>864</v>
      </c>
      <c r="C828" s="3" t="str">
        <f t="shared" si="168"/>
        <v>26-08-2015 13-54-00</v>
      </c>
      <c r="D828" s="4">
        <v>42242.579166608797</v>
      </c>
      <c r="E828" s="2">
        <v>1.8</v>
      </c>
      <c r="F828" s="2">
        <v>2.5</v>
      </c>
      <c r="G828" s="2">
        <v>2.1</v>
      </c>
      <c r="H828" s="2">
        <v>1.53</v>
      </c>
      <c r="I828" s="2">
        <v>1.51</v>
      </c>
      <c r="J828" s="2">
        <v>0</v>
      </c>
      <c r="K828" s="2">
        <v>1</v>
      </c>
      <c r="L828" s="2">
        <v>409.28</v>
      </c>
      <c r="M828" s="2">
        <v>1</v>
      </c>
      <c r="N828" s="2">
        <v>237.2</v>
      </c>
      <c r="O828" s="2">
        <v>234.1</v>
      </c>
      <c r="P828" s="2">
        <v>237.6</v>
      </c>
      <c r="Q828" s="2">
        <v>50</v>
      </c>
      <c r="R828" s="2">
        <v>0</v>
      </c>
      <c r="S828" s="4">
        <v>42242.617361053242</v>
      </c>
      <c r="T828" s="2">
        <f t="shared" si="169"/>
        <v>20</v>
      </c>
      <c r="U828" s="2">
        <f t="shared" si="170"/>
        <v>14.5</v>
      </c>
      <c r="V828" s="2">
        <f t="shared" si="171"/>
        <v>16.7</v>
      </c>
      <c r="W828" s="2">
        <f t="shared" si="172"/>
        <v>7.93</v>
      </c>
      <c r="X828" s="2">
        <f t="shared" si="173"/>
        <v>11.96</v>
      </c>
      <c r="Y828" s="2">
        <f t="shared" si="174"/>
        <v>8.9600000000000009</v>
      </c>
      <c r="Z828" s="2">
        <f t="shared" si="175"/>
        <v>0.66</v>
      </c>
      <c r="AA828" s="2">
        <f t="shared" si="176"/>
        <v>404.72</v>
      </c>
      <c r="AB828" s="2">
        <f t="shared" si="177"/>
        <v>5.5</v>
      </c>
      <c r="AC828" s="2">
        <f t="shared" si="178"/>
        <v>232.9</v>
      </c>
      <c r="AD828" s="2">
        <f t="shared" si="179"/>
        <v>232.5</v>
      </c>
      <c r="AE828" s="2">
        <f t="shared" si="180"/>
        <v>235.6</v>
      </c>
      <c r="AF828" s="2">
        <f t="shared" si="181"/>
        <v>50</v>
      </c>
    </row>
    <row r="829" spans="1:32" x14ac:dyDescent="0.2">
      <c r="A829" s="2" t="s">
        <v>37</v>
      </c>
      <c r="B829" s="2" t="s">
        <v>865</v>
      </c>
      <c r="C829" s="3" t="str">
        <f t="shared" si="168"/>
        <v>26-08-2015 13-54-06</v>
      </c>
      <c r="D829" s="4">
        <v>42242.579236053243</v>
      </c>
      <c r="E829" s="2">
        <v>1.9</v>
      </c>
      <c r="F829" s="2">
        <v>2.6</v>
      </c>
      <c r="G829" s="2">
        <v>2.1</v>
      </c>
      <c r="H829" s="2">
        <v>1.53</v>
      </c>
      <c r="I829" s="2">
        <v>1.56</v>
      </c>
      <c r="J829" s="2">
        <v>0.3</v>
      </c>
      <c r="K829" s="2">
        <v>0.98</v>
      </c>
      <c r="L829" s="2">
        <v>409.34</v>
      </c>
      <c r="M829" s="2">
        <v>1</v>
      </c>
      <c r="N829" s="2">
        <v>237.2</v>
      </c>
      <c r="O829" s="2">
        <v>234.2</v>
      </c>
      <c r="P829" s="2">
        <v>237.6</v>
      </c>
      <c r="Q829" s="2">
        <v>49.9</v>
      </c>
      <c r="R829" s="2">
        <v>0</v>
      </c>
      <c r="S829" s="4">
        <v>42242.617476793981</v>
      </c>
      <c r="T829" s="2">
        <f t="shared" si="169"/>
        <v>21.4</v>
      </c>
      <c r="U829" s="2">
        <f t="shared" si="170"/>
        <v>13.3</v>
      </c>
      <c r="V829" s="2">
        <f t="shared" si="171"/>
        <v>16.600000000000001</v>
      </c>
      <c r="W829" s="2">
        <f t="shared" si="172"/>
        <v>7.95</v>
      </c>
      <c r="X829" s="2">
        <f t="shared" si="173"/>
        <v>12.01</v>
      </c>
      <c r="Y829" s="2">
        <f t="shared" si="174"/>
        <v>9</v>
      </c>
      <c r="Z829" s="2">
        <f t="shared" si="175"/>
        <v>0.66</v>
      </c>
      <c r="AA829" s="2">
        <f t="shared" si="176"/>
        <v>405.53</v>
      </c>
      <c r="AB829" s="2">
        <f t="shared" si="177"/>
        <v>6</v>
      </c>
      <c r="AC829" s="2">
        <f t="shared" si="178"/>
        <v>233.3</v>
      </c>
      <c r="AD829" s="2">
        <f t="shared" si="179"/>
        <v>233.4</v>
      </c>
      <c r="AE829" s="2">
        <f t="shared" si="180"/>
        <v>235.7</v>
      </c>
      <c r="AF829" s="2">
        <f t="shared" si="181"/>
        <v>50</v>
      </c>
    </row>
    <row r="830" spans="1:32" x14ac:dyDescent="0.2">
      <c r="A830" s="2" t="s">
        <v>37</v>
      </c>
      <c r="B830" s="2" t="s">
        <v>866</v>
      </c>
      <c r="C830" s="3" t="str">
        <f t="shared" si="168"/>
        <v>26-08-2015 13-54-12</v>
      </c>
      <c r="D830" s="4">
        <v>42242.579305497682</v>
      </c>
      <c r="E830" s="2">
        <v>1.8</v>
      </c>
      <c r="F830" s="2">
        <v>2.5</v>
      </c>
      <c r="G830" s="2">
        <v>2</v>
      </c>
      <c r="H830" s="2">
        <v>1.49</v>
      </c>
      <c r="I830" s="2">
        <v>1.49</v>
      </c>
      <c r="J830" s="2">
        <v>0</v>
      </c>
      <c r="K830" s="2">
        <v>1</v>
      </c>
      <c r="L830" s="2">
        <v>409.57</v>
      </c>
      <c r="M830" s="2">
        <v>1</v>
      </c>
      <c r="N830" s="2">
        <v>237.3</v>
      </c>
      <c r="O830" s="2">
        <v>234.3</v>
      </c>
      <c r="P830" s="2">
        <v>237.8</v>
      </c>
      <c r="Q830" s="2">
        <v>49.9</v>
      </c>
      <c r="R830" s="2">
        <v>0</v>
      </c>
      <c r="S830" s="4">
        <v>42242.61759253472</v>
      </c>
      <c r="T830" s="2">
        <f t="shared" si="169"/>
        <v>21.6</v>
      </c>
      <c r="U830" s="2">
        <f t="shared" si="170"/>
        <v>12.6</v>
      </c>
      <c r="V830" s="2">
        <f t="shared" si="171"/>
        <v>16.899999999999999</v>
      </c>
      <c r="W830" s="2">
        <f t="shared" si="172"/>
        <v>7.93</v>
      </c>
      <c r="X830" s="2">
        <f t="shared" si="173"/>
        <v>11.98</v>
      </c>
      <c r="Y830" s="2">
        <f t="shared" si="174"/>
        <v>8.98</v>
      </c>
      <c r="Z830" s="2">
        <f t="shared" si="175"/>
        <v>0.66</v>
      </c>
      <c r="AA830" s="2">
        <f t="shared" si="176"/>
        <v>405.99</v>
      </c>
      <c r="AB830" s="2">
        <f t="shared" si="177"/>
        <v>6.5</v>
      </c>
      <c r="AC830" s="2">
        <f t="shared" si="178"/>
        <v>233.6</v>
      </c>
      <c r="AD830" s="2">
        <f t="shared" si="179"/>
        <v>233.5</v>
      </c>
      <c r="AE830" s="2">
        <f t="shared" si="180"/>
        <v>236.1</v>
      </c>
      <c r="AF830" s="2">
        <f t="shared" si="181"/>
        <v>50</v>
      </c>
    </row>
    <row r="831" spans="1:32" x14ac:dyDescent="0.2">
      <c r="A831" s="2" t="s">
        <v>37</v>
      </c>
      <c r="B831" s="2" t="s">
        <v>867</v>
      </c>
      <c r="C831" s="3" t="str">
        <f t="shared" si="168"/>
        <v>26-08-2015 13-54-18</v>
      </c>
      <c r="D831" s="4">
        <v>42242.579374942128</v>
      </c>
      <c r="E831" s="2">
        <v>1.8</v>
      </c>
      <c r="F831" s="2">
        <v>2.4</v>
      </c>
      <c r="G831" s="2">
        <v>2.1</v>
      </c>
      <c r="H831" s="2">
        <v>1.48</v>
      </c>
      <c r="I831" s="2">
        <v>1.49</v>
      </c>
      <c r="J831" s="2">
        <v>0.17</v>
      </c>
      <c r="K831" s="2">
        <v>0.99</v>
      </c>
      <c r="L831" s="2">
        <v>409.75</v>
      </c>
      <c r="M831" s="2">
        <v>0.9</v>
      </c>
      <c r="N831" s="2">
        <v>237.5</v>
      </c>
      <c r="O831" s="2">
        <v>234.5</v>
      </c>
      <c r="P831" s="2">
        <v>237.7</v>
      </c>
      <c r="Q831" s="2">
        <v>49.9</v>
      </c>
      <c r="R831" s="2">
        <v>0</v>
      </c>
      <c r="S831" s="4">
        <v>42242.617708275466</v>
      </c>
      <c r="T831" s="2">
        <f t="shared" si="169"/>
        <v>18.5</v>
      </c>
      <c r="U831" s="2">
        <f t="shared" si="170"/>
        <v>14.5</v>
      </c>
      <c r="V831" s="2">
        <f t="shared" si="171"/>
        <v>19.399999999999999</v>
      </c>
      <c r="W831" s="2">
        <f t="shared" si="172"/>
        <v>8.0500000000000007</v>
      </c>
      <c r="X831" s="2">
        <f t="shared" si="173"/>
        <v>12.25</v>
      </c>
      <c r="Y831" s="2">
        <f t="shared" si="174"/>
        <v>9.23</v>
      </c>
      <c r="Z831" s="2">
        <f t="shared" si="175"/>
        <v>0.66</v>
      </c>
      <c r="AA831" s="2">
        <f t="shared" si="176"/>
        <v>404.55</v>
      </c>
      <c r="AB831" s="2">
        <f t="shared" si="177"/>
        <v>5.6</v>
      </c>
      <c r="AC831" s="2">
        <f t="shared" si="178"/>
        <v>233.2</v>
      </c>
      <c r="AD831" s="2">
        <f t="shared" si="179"/>
        <v>232</v>
      </c>
      <c r="AE831" s="2">
        <f t="shared" si="180"/>
        <v>235.5</v>
      </c>
      <c r="AF831" s="2">
        <f t="shared" si="181"/>
        <v>50</v>
      </c>
    </row>
    <row r="832" spans="1:32" x14ac:dyDescent="0.2">
      <c r="A832" s="2" t="s">
        <v>37</v>
      </c>
      <c r="B832" s="2" t="s">
        <v>868</v>
      </c>
      <c r="C832" s="3" t="str">
        <f t="shared" si="168"/>
        <v>26-08-2015 13-54-24</v>
      </c>
      <c r="D832" s="4">
        <v>42242.579444386574</v>
      </c>
      <c r="E832" s="2">
        <v>1.8</v>
      </c>
      <c r="F832" s="2">
        <v>2.4</v>
      </c>
      <c r="G832" s="2">
        <v>2.1</v>
      </c>
      <c r="H832" s="2">
        <v>1.5</v>
      </c>
      <c r="I832" s="2">
        <v>1.49</v>
      </c>
      <c r="J832" s="2">
        <v>0</v>
      </c>
      <c r="K832" s="2">
        <v>1</v>
      </c>
      <c r="L832" s="2">
        <v>409.46</v>
      </c>
      <c r="M832" s="2">
        <v>1</v>
      </c>
      <c r="N832" s="2">
        <v>237.3</v>
      </c>
      <c r="O832" s="2">
        <v>234.4</v>
      </c>
      <c r="P832" s="2">
        <v>237.5</v>
      </c>
      <c r="Q832" s="2">
        <v>49.9</v>
      </c>
      <c r="R832" s="2">
        <v>0</v>
      </c>
      <c r="S832" s="4">
        <v>42242.617824016204</v>
      </c>
      <c r="T832" s="2">
        <f t="shared" si="169"/>
        <v>23.6</v>
      </c>
      <c r="U832" s="2">
        <f t="shared" si="170"/>
        <v>20.100000000000001</v>
      </c>
      <c r="V832" s="2">
        <f t="shared" si="171"/>
        <v>23.2</v>
      </c>
      <c r="W832" s="2">
        <f t="shared" si="172"/>
        <v>10.65</v>
      </c>
      <c r="X832" s="2">
        <f t="shared" si="173"/>
        <v>15.66</v>
      </c>
      <c r="Y832" s="2">
        <f t="shared" si="174"/>
        <v>11.48</v>
      </c>
      <c r="Z832" s="2">
        <f t="shared" si="175"/>
        <v>0.68</v>
      </c>
      <c r="AA832" s="2">
        <f t="shared" si="176"/>
        <v>405.24</v>
      </c>
      <c r="AB832" s="2">
        <f t="shared" si="177"/>
        <v>5</v>
      </c>
      <c r="AC832" s="2">
        <f t="shared" si="178"/>
        <v>233.5</v>
      </c>
      <c r="AD832" s="2">
        <f t="shared" si="179"/>
        <v>232.4</v>
      </c>
      <c r="AE832" s="2">
        <f t="shared" si="180"/>
        <v>236</v>
      </c>
      <c r="AF832" s="2">
        <f t="shared" si="181"/>
        <v>49.9</v>
      </c>
    </row>
    <row r="833" spans="1:32" x14ac:dyDescent="0.2">
      <c r="A833" s="2" t="s">
        <v>37</v>
      </c>
      <c r="B833" s="2" t="s">
        <v>869</v>
      </c>
      <c r="C833" s="3" t="str">
        <f t="shared" si="168"/>
        <v>26-08-2015 13-54-30</v>
      </c>
      <c r="D833" s="4">
        <v>42242.57951383102</v>
      </c>
      <c r="E833" s="2">
        <v>1.6</v>
      </c>
      <c r="F833" s="2">
        <v>2.2999999999999998</v>
      </c>
      <c r="G833" s="2">
        <v>2.1</v>
      </c>
      <c r="H833" s="2">
        <v>1.42</v>
      </c>
      <c r="I833" s="2">
        <v>1.42</v>
      </c>
      <c r="J833" s="2">
        <v>0</v>
      </c>
      <c r="K833" s="2">
        <v>1</v>
      </c>
      <c r="L833" s="2">
        <v>409.34</v>
      </c>
      <c r="M833" s="2">
        <v>0.9</v>
      </c>
      <c r="N833" s="2">
        <v>237.2</v>
      </c>
      <c r="O833" s="2">
        <v>234.3</v>
      </c>
      <c r="P833" s="2">
        <v>237.5</v>
      </c>
      <c r="Q833" s="2">
        <v>50</v>
      </c>
      <c r="R833" s="2">
        <v>0</v>
      </c>
      <c r="S833" s="4">
        <v>42242.617939756943</v>
      </c>
      <c r="T833" s="2">
        <f t="shared" si="169"/>
        <v>41</v>
      </c>
      <c r="U833" s="2">
        <f t="shared" si="170"/>
        <v>38.700000000000003</v>
      </c>
      <c r="V833" s="2">
        <f t="shared" si="171"/>
        <v>42</v>
      </c>
      <c r="W833" s="2">
        <f t="shared" si="172"/>
        <v>20.54</v>
      </c>
      <c r="X833" s="2">
        <f t="shared" si="173"/>
        <v>28.4</v>
      </c>
      <c r="Y833" s="2">
        <f t="shared" si="174"/>
        <v>19.62</v>
      </c>
      <c r="Z833" s="2">
        <f t="shared" si="175"/>
        <v>0.72</v>
      </c>
      <c r="AA833" s="2">
        <f t="shared" si="176"/>
        <v>404.15</v>
      </c>
      <c r="AB833" s="2">
        <f t="shared" si="177"/>
        <v>5</v>
      </c>
      <c r="AC833" s="2">
        <f t="shared" si="178"/>
        <v>233</v>
      </c>
      <c r="AD833" s="2">
        <f t="shared" si="179"/>
        <v>231.8</v>
      </c>
      <c r="AE833" s="2">
        <f t="shared" si="180"/>
        <v>235.2</v>
      </c>
      <c r="AF833" s="2">
        <f t="shared" si="181"/>
        <v>50</v>
      </c>
    </row>
    <row r="834" spans="1:32" x14ac:dyDescent="0.2">
      <c r="A834" s="2" t="s">
        <v>37</v>
      </c>
      <c r="B834" s="2" t="s">
        <v>870</v>
      </c>
      <c r="C834" s="3" t="str">
        <f t="shared" si="168"/>
        <v>26-08-2015 13-54-36</v>
      </c>
      <c r="D834" s="4">
        <v>42242.579583275467</v>
      </c>
      <c r="E834" s="2">
        <v>1.6</v>
      </c>
      <c r="F834" s="2">
        <v>2.5</v>
      </c>
      <c r="G834" s="2">
        <v>2.2000000000000002</v>
      </c>
      <c r="H834" s="2">
        <v>1.49</v>
      </c>
      <c r="I834" s="2">
        <v>1.49</v>
      </c>
      <c r="J834" s="2">
        <v>0</v>
      </c>
      <c r="K834" s="2">
        <v>1</v>
      </c>
      <c r="L834" s="2">
        <v>409.46</v>
      </c>
      <c r="M834" s="2">
        <v>1.1000000000000001</v>
      </c>
      <c r="N834" s="2">
        <v>237.2</v>
      </c>
      <c r="O834" s="2">
        <v>234.5</v>
      </c>
      <c r="P834" s="2">
        <v>237.5</v>
      </c>
      <c r="Q834" s="2">
        <v>49.9</v>
      </c>
      <c r="R834" s="2">
        <v>0</v>
      </c>
      <c r="S834" s="4">
        <v>42242.618055497682</v>
      </c>
      <c r="T834" s="2">
        <f t="shared" si="169"/>
        <v>40.9</v>
      </c>
      <c r="U834" s="2">
        <f t="shared" si="170"/>
        <v>38.299999999999997</v>
      </c>
      <c r="V834" s="2">
        <f t="shared" si="171"/>
        <v>44.2</v>
      </c>
      <c r="W834" s="2">
        <f t="shared" si="172"/>
        <v>20.82</v>
      </c>
      <c r="X834" s="2">
        <f t="shared" si="173"/>
        <v>28.82</v>
      </c>
      <c r="Y834" s="2">
        <f t="shared" si="174"/>
        <v>19.920000000000002</v>
      </c>
      <c r="Z834" s="2">
        <f t="shared" si="175"/>
        <v>0.72</v>
      </c>
      <c r="AA834" s="2">
        <f t="shared" si="176"/>
        <v>404.32</v>
      </c>
      <c r="AB834" s="2">
        <f t="shared" si="177"/>
        <v>5.6</v>
      </c>
      <c r="AC834" s="2">
        <f t="shared" si="178"/>
        <v>233.3</v>
      </c>
      <c r="AD834" s="2">
        <f t="shared" si="179"/>
        <v>231.9</v>
      </c>
      <c r="AE834" s="2">
        <f t="shared" si="180"/>
        <v>235.1</v>
      </c>
      <c r="AF834" s="2">
        <f t="shared" si="181"/>
        <v>49.9</v>
      </c>
    </row>
    <row r="835" spans="1:32" x14ac:dyDescent="0.2">
      <c r="A835" s="2" t="s">
        <v>37</v>
      </c>
      <c r="B835" s="2" t="s">
        <v>871</v>
      </c>
      <c r="C835" s="3" t="str">
        <f t="shared" ref="C835:C898" si="182">A835&amp;" "&amp;B835</f>
        <v>26-08-2015 13-54-42</v>
      </c>
      <c r="D835" s="4">
        <v>42242.579652719905</v>
      </c>
      <c r="E835" s="2">
        <v>1.6</v>
      </c>
      <c r="F835" s="2">
        <v>2.5</v>
      </c>
      <c r="G835" s="2">
        <v>2.2000000000000002</v>
      </c>
      <c r="H835" s="2">
        <v>1.49</v>
      </c>
      <c r="I835" s="2">
        <v>1.49</v>
      </c>
      <c r="J835" s="2">
        <v>0</v>
      </c>
      <c r="K835" s="2">
        <v>1</v>
      </c>
      <c r="L835" s="2">
        <v>409.63</v>
      </c>
      <c r="M835" s="2">
        <v>0.8</v>
      </c>
      <c r="N835" s="2">
        <v>237.3</v>
      </c>
      <c r="O835" s="2">
        <v>234.5</v>
      </c>
      <c r="P835" s="2">
        <v>237.7</v>
      </c>
      <c r="Q835" s="2">
        <v>49.9</v>
      </c>
      <c r="R835" s="2">
        <v>0</v>
      </c>
      <c r="S835" s="4">
        <v>42242.618171238428</v>
      </c>
      <c r="T835" s="2">
        <f t="shared" si="169"/>
        <v>36.5</v>
      </c>
      <c r="U835" s="2">
        <f t="shared" si="170"/>
        <v>34.1</v>
      </c>
      <c r="V835" s="2">
        <f t="shared" si="171"/>
        <v>38.9</v>
      </c>
      <c r="W835" s="2">
        <f t="shared" si="172"/>
        <v>18.27</v>
      </c>
      <c r="X835" s="2">
        <f t="shared" si="173"/>
        <v>25.58</v>
      </c>
      <c r="Y835" s="2">
        <f t="shared" si="174"/>
        <v>17.899999999999999</v>
      </c>
      <c r="Z835" s="2">
        <f t="shared" si="175"/>
        <v>0.71</v>
      </c>
      <c r="AA835" s="2">
        <f t="shared" si="176"/>
        <v>404.43</v>
      </c>
      <c r="AB835" s="2">
        <f t="shared" si="177"/>
        <v>5</v>
      </c>
      <c r="AC835" s="2">
        <f t="shared" si="178"/>
        <v>233.4</v>
      </c>
      <c r="AD835" s="2">
        <f t="shared" si="179"/>
        <v>231.9</v>
      </c>
      <c r="AE835" s="2">
        <f t="shared" si="180"/>
        <v>235.2</v>
      </c>
      <c r="AF835" s="2">
        <f t="shared" si="181"/>
        <v>49.9</v>
      </c>
    </row>
    <row r="836" spans="1:32" x14ac:dyDescent="0.2">
      <c r="A836" s="2" t="s">
        <v>37</v>
      </c>
      <c r="B836" s="2" t="s">
        <v>872</v>
      </c>
      <c r="C836" s="3" t="str">
        <f t="shared" si="182"/>
        <v>26-08-2015 13-54-48</v>
      </c>
      <c r="D836" s="4">
        <v>42242.579722164352</v>
      </c>
      <c r="E836" s="2">
        <v>1.7</v>
      </c>
      <c r="F836" s="2">
        <v>2.6</v>
      </c>
      <c r="G836" s="2">
        <v>2.2000000000000002</v>
      </c>
      <c r="H836" s="2">
        <v>1.53</v>
      </c>
      <c r="I836" s="2">
        <v>1.54</v>
      </c>
      <c r="J836" s="2">
        <v>0.13</v>
      </c>
      <c r="K836" s="2">
        <v>1</v>
      </c>
      <c r="L836" s="2">
        <v>409.51</v>
      </c>
      <c r="M836" s="2">
        <v>0.8</v>
      </c>
      <c r="N836" s="2">
        <v>237.3</v>
      </c>
      <c r="O836" s="2">
        <v>234.3</v>
      </c>
      <c r="P836" s="2">
        <v>237.7</v>
      </c>
      <c r="Q836" s="2">
        <v>49.9</v>
      </c>
      <c r="R836" s="2">
        <v>0</v>
      </c>
      <c r="S836" s="4">
        <v>42242.618286979166</v>
      </c>
      <c r="T836" s="2">
        <f t="shared" ref="T836:T851" si="183">VLOOKUP($S836,$D$2:$Q$1416,2)</f>
        <v>18.100000000000001</v>
      </c>
      <c r="U836" s="2">
        <f t="shared" ref="U836:U851" si="184">VLOOKUP($S836,$D$2:$Q$1416,3)</f>
        <v>13.7</v>
      </c>
      <c r="V836" s="2">
        <f t="shared" ref="V836:V851" si="185">VLOOKUP($S836,$D$2:$Q$1416,4)</f>
        <v>21.1</v>
      </c>
      <c r="W836" s="2">
        <f t="shared" ref="W836:W851" si="186">VLOOKUP($S836,$D$2:$Q$1416,5)</f>
        <v>8.16</v>
      </c>
      <c r="X836" s="2">
        <f t="shared" ref="X836:X851" si="187">VLOOKUP($S836,$D$2:$Q$1416,6)</f>
        <v>12.38</v>
      </c>
      <c r="Y836" s="2">
        <f t="shared" ref="Y836:Y851" si="188">VLOOKUP($S836,$D$2:$Q$1416,7)</f>
        <v>9.31</v>
      </c>
      <c r="Z836" s="2">
        <f t="shared" ref="Z836:Z851" si="189">VLOOKUP($S836,$D$2:$Q$1416,8)</f>
        <v>0.66</v>
      </c>
      <c r="AA836" s="2">
        <f t="shared" ref="AA836:AA851" si="190">VLOOKUP($S836,$D$2:$Q$1416,9)</f>
        <v>404.95</v>
      </c>
      <c r="AB836" s="2">
        <f t="shared" ref="AB836:AB851" si="191">VLOOKUP($S836,$D$2:$Q$1416,10)</f>
        <v>6.3</v>
      </c>
      <c r="AC836" s="2">
        <f t="shared" ref="AC836:AC851" si="192">VLOOKUP($S836,$D$2:$Q$1416,11)</f>
        <v>233.8</v>
      </c>
      <c r="AD836" s="2">
        <f t="shared" ref="AD836:AD851" si="193">VLOOKUP($S836,$D$2:$Q$1416,12)</f>
        <v>232.1</v>
      </c>
      <c r="AE836" s="2">
        <f t="shared" ref="AE836:AE851" si="194">VLOOKUP($S836,$D$2:$Q$1416,13)</f>
        <v>235.5</v>
      </c>
      <c r="AF836" s="2">
        <f t="shared" ref="AF836:AF851" si="195">VLOOKUP($S836,$D$2:$Q$1416,14)</f>
        <v>50</v>
      </c>
    </row>
    <row r="837" spans="1:32" x14ac:dyDescent="0.2">
      <c r="A837" s="2" t="s">
        <v>37</v>
      </c>
      <c r="B837" s="2" t="s">
        <v>873</v>
      </c>
      <c r="C837" s="3" t="str">
        <f t="shared" si="182"/>
        <v>26-08-2015 13-54-54</v>
      </c>
      <c r="D837" s="4">
        <v>42242.579791608798</v>
      </c>
      <c r="E837" s="2">
        <v>1.8</v>
      </c>
      <c r="F837" s="2">
        <v>2.5</v>
      </c>
      <c r="G837" s="2">
        <v>2.2000000000000002</v>
      </c>
      <c r="H837" s="2">
        <v>1.53</v>
      </c>
      <c r="I837" s="2">
        <v>1.54</v>
      </c>
      <c r="J837" s="2">
        <v>0.14000000000000001</v>
      </c>
      <c r="K837" s="2">
        <v>1</v>
      </c>
      <c r="L837" s="2">
        <v>409.57</v>
      </c>
      <c r="M837" s="2">
        <v>0.9</v>
      </c>
      <c r="N837" s="2">
        <v>237.3</v>
      </c>
      <c r="O837" s="2">
        <v>234.4</v>
      </c>
      <c r="P837" s="2">
        <v>237.7</v>
      </c>
      <c r="Q837" s="2">
        <v>49.9</v>
      </c>
      <c r="R837" s="2">
        <v>0</v>
      </c>
      <c r="S837" s="4">
        <v>42242.618402719905</v>
      </c>
      <c r="T837" s="2">
        <f t="shared" si="183"/>
        <v>18.100000000000001</v>
      </c>
      <c r="U837" s="2">
        <f t="shared" si="184"/>
        <v>13.7</v>
      </c>
      <c r="V837" s="2">
        <f t="shared" si="185"/>
        <v>21</v>
      </c>
      <c r="W837" s="2">
        <f t="shared" si="186"/>
        <v>8.14</v>
      </c>
      <c r="X837" s="2">
        <f t="shared" si="187"/>
        <v>12.35</v>
      </c>
      <c r="Y837" s="2">
        <f t="shared" si="188"/>
        <v>9.2899999999999991</v>
      </c>
      <c r="Z837" s="2">
        <f t="shared" si="189"/>
        <v>0.66</v>
      </c>
      <c r="AA837" s="2">
        <f t="shared" si="190"/>
        <v>404.78</v>
      </c>
      <c r="AB837" s="2">
        <f t="shared" si="191"/>
        <v>6.2</v>
      </c>
      <c r="AC837" s="2">
        <f t="shared" si="192"/>
        <v>233.7</v>
      </c>
      <c r="AD837" s="2">
        <f t="shared" si="193"/>
        <v>232.1</v>
      </c>
      <c r="AE837" s="2">
        <f t="shared" si="194"/>
        <v>235.3</v>
      </c>
      <c r="AF837" s="2">
        <f t="shared" si="195"/>
        <v>49.9</v>
      </c>
    </row>
    <row r="838" spans="1:32" x14ac:dyDescent="0.2">
      <c r="A838" s="2" t="s">
        <v>37</v>
      </c>
      <c r="B838" s="2" t="s">
        <v>874</v>
      </c>
      <c r="C838" s="3" t="str">
        <f t="shared" si="182"/>
        <v>26-08-2015 13-55-00</v>
      </c>
      <c r="D838" s="4">
        <v>42242.579861053244</v>
      </c>
      <c r="E838" s="2">
        <v>1.7</v>
      </c>
      <c r="F838" s="2">
        <v>2.6</v>
      </c>
      <c r="G838" s="2">
        <v>2.2999999999999998</v>
      </c>
      <c r="H838" s="2">
        <v>1.56</v>
      </c>
      <c r="I838" s="2">
        <v>1.56</v>
      </c>
      <c r="J838" s="2">
        <v>0</v>
      </c>
      <c r="K838" s="2">
        <v>1</v>
      </c>
      <c r="L838" s="2">
        <v>409.51</v>
      </c>
      <c r="M838" s="2">
        <v>0.9</v>
      </c>
      <c r="N838" s="2">
        <v>237.3</v>
      </c>
      <c r="O838" s="2">
        <v>234.4</v>
      </c>
      <c r="P838" s="2">
        <v>237.6</v>
      </c>
      <c r="Q838" s="2">
        <v>50</v>
      </c>
      <c r="R838" s="2">
        <v>0</v>
      </c>
      <c r="S838" s="4">
        <v>42242.618518460651</v>
      </c>
      <c r="T838" s="2">
        <f t="shared" si="183"/>
        <v>18.399999999999999</v>
      </c>
      <c r="U838" s="2">
        <f t="shared" si="184"/>
        <v>13.4</v>
      </c>
      <c r="V838" s="2">
        <f t="shared" si="185"/>
        <v>21.4</v>
      </c>
      <c r="W838" s="2">
        <f t="shared" si="186"/>
        <v>8.15</v>
      </c>
      <c r="X838" s="2">
        <f t="shared" si="187"/>
        <v>12.44</v>
      </c>
      <c r="Y838" s="2">
        <f t="shared" si="188"/>
        <v>9.4</v>
      </c>
      <c r="Z838" s="2">
        <f t="shared" si="189"/>
        <v>0.65</v>
      </c>
      <c r="AA838" s="2">
        <f t="shared" si="190"/>
        <v>404.72</v>
      </c>
      <c r="AB838" s="2">
        <f t="shared" si="191"/>
        <v>6.7</v>
      </c>
      <c r="AC838" s="2">
        <f t="shared" si="192"/>
        <v>233.7</v>
      </c>
      <c r="AD838" s="2">
        <f t="shared" si="193"/>
        <v>232</v>
      </c>
      <c r="AE838" s="2">
        <f t="shared" si="194"/>
        <v>235.3</v>
      </c>
      <c r="AF838" s="2">
        <f t="shared" si="195"/>
        <v>50</v>
      </c>
    </row>
    <row r="839" spans="1:32" x14ac:dyDescent="0.2">
      <c r="A839" s="2" t="s">
        <v>37</v>
      </c>
      <c r="B839" s="2" t="s">
        <v>875</v>
      </c>
      <c r="C839" s="3" t="str">
        <f t="shared" si="182"/>
        <v>26-08-2015 13-55-06</v>
      </c>
      <c r="D839" s="4">
        <v>42242.579930497683</v>
      </c>
      <c r="E839" s="2">
        <v>1.7</v>
      </c>
      <c r="F839" s="2">
        <v>2.5</v>
      </c>
      <c r="G839" s="2">
        <v>2.2000000000000002</v>
      </c>
      <c r="H839" s="2">
        <v>1.52</v>
      </c>
      <c r="I839" s="2">
        <v>1.51</v>
      </c>
      <c r="J839" s="2">
        <v>0</v>
      </c>
      <c r="K839" s="2">
        <v>1</v>
      </c>
      <c r="L839" s="2">
        <v>409.69</v>
      </c>
      <c r="M839" s="2">
        <v>0.9</v>
      </c>
      <c r="N839" s="2">
        <v>237.4</v>
      </c>
      <c r="O839" s="2">
        <v>234.4</v>
      </c>
      <c r="P839" s="2">
        <v>237.8</v>
      </c>
      <c r="Q839" s="2">
        <v>49.9</v>
      </c>
      <c r="R839" s="2">
        <v>0</v>
      </c>
      <c r="S839" s="4">
        <v>42242.61863420139</v>
      </c>
      <c r="T839" s="2">
        <f t="shared" si="183"/>
        <v>18.600000000000001</v>
      </c>
      <c r="U839" s="2">
        <f t="shared" si="184"/>
        <v>13.2</v>
      </c>
      <c r="V839" s="2">
        <f t="shared" si="185"/>
        <v>21.2</v>
      </c>
      <c r="W839" s="2">
        <f t="shared" si="186"/>
        <v>8.14</v>
      </c>
      <c r="X839" s="2">
        <f t="shared" si="187"/>
        <v>12.4</v>
      </c>
      <c r="Y839" s="2">
        <f t="shared" si="188"/>
        <v>9.36</v>
      </c>
      <c r="Z839" s="2">
        <f t="shared" si="189"/>
        <v>0.66</v>
      </c>
      <c r="AA839" s="2">
        <f t="shared" si="190"/>
        <v>404.9</v>
      </c>
      <c r="AB839" s="2">
        <f t="shared" si="191"/>
        <v>6.8</v>
      </c>
      <c r="AC839" s="2">
        <f t="shared" si="192"/>
        <v>233.8</v>
      </c>
      <c r="AD839" s="2">
        <f t="shared" si="193"/>
        <v>232.1</v>
      </c>
      <c r="AE839" s="2">
        <f t="shared" si="194"/>
        <v>235.4</v>
      </c>
      <c r="AF839" s="2">
        <f t="shared" si="195"/>
        <v>49.9</v>
      </c>
    </row>
    <row r="840" spans="1:32" x14ac:dyDescent="0.2">
      <c r="A840" s="2" t="s">
        <v>37</v>
      </c>
      <c r="B840" s="2" t="s">
        <v>876</v>
      </c>
      <c r="C840" s="3" t="str">
        <f t="shared" si="182"/>
        <v>26-08-2015 13-55-12</v>
      </c>
      <c r="D840" s="4">
        <v>42242.579999942129</v>
      </c>
      <c r="E840" s="2">
        <v>14</v>
      </c>
      <c r="F840" s="2">
        <v>14.1</v>
      </c>
      <c r="G840" s="2">
        <v>15.8</v>
      </c>
      <c r="H840" s="2">
        <v>7.73</v>
      </c>
      <c r="I840" s="2">
        <v>10.37</v>
      </c>
      <c r="J840" s="2">
        <v>6.91</v>
      </c>
      <c r="K840" s="2">
        <v>0.75</v>
      </c>
      <c r="L840" s="2">
        <v>408.99</v>
      </c>
      <c r="M840" s="2">
        <v>2.6</v>
      </c>
      <c r="N840" s="2">
        <v>236.8</v>
      </c>
      <c r="O840" s="2">
        <v>234.2</v>
      </c>
      <c r="P840" s="2">
        <v>237.4</v>
      </c>
      <c r="Q840" s="2">
        <v>49.9</v>
      </c>
      <c r="R840" s="2">
        <v>0</v>
      </c>
      <c r="S840" s="4">
        <v>42242.618749942128</v>
      </c>
      <c r="T840" s="2">
        <f t="shared" si="183"/>
        <v>19.2</v>
      </c>
      <c r="U840" s="2">
        <f t="shared" si="184"/>
        <v>13</v>
      </c>
      <c r="V840" s="2">
        <f t="shared" si="185"/>
        <v>21.1</v>
      </c>
      <c r="W840" s="2">
        <f t="shared" si="186"/>
        <v>8.16</v>
      </c>
      <c r="X840" s="2">
        <f t="shared" si="187"/>
        <v>12.47</v>
      </c>
      <c r="Y840" s="2">
        <f t="shared" si="188"/>
        <v>9.43</v>
      </c>
      <c r="Z840" s="2">
        <f t="shared" si="189"/>
        <v>0.65</v>
      </c>
      <c r="AA840" s="2">
        <f t="shared" si="190"/>
        <v>404.9</v>
      </c>
      <c r="AB840" s="2">
        <f t="shared" si="191"/>
        <v>6.9</v>
      </c>
      <c r="AC840" s="2">
        <f t="shared" si="192"/>
        <v>233.7</v>
      </c>
      <c r="AD840" s="2">
        <f t="shared" si="193"/>
        <v>232.1</v>
      </c>
      <c r="AE840" s="2">
        <f t="shared" si="194"/>
        <v>235.5</v>
      </c>
      <c r="AF840" s="2">
        <f t="shared" si="195"/>
        <v>49.9</v>
      </c>
    </row>
    <row r="841" spans="1:32" x14ac:dyDescent="0.2">
      <c r="A841" s="2" t="s">
        <v>37</v>
      </c>
      <c r="B841" s="2" t="s">
        <v>877</v>
      </c>
      <c r="C841" s="3" t="str">
        <f t="shared" si="182"/>
        <v>26-08-2015 13-55-18</v>
      </c>
      <c r="D841" s="4">
        <v>42242.580069386575</v>
      </c>
      <c r="E841" s="2">
        <v>18.5</v>
      </c>
      <c r="F841" s="2">
        <v>11.4</v>
      </c>
      <c r="G841" s="2">
        <v>25.1</v>
      </c>
      <c r="H841" s="2">
        <v>8.59</v>
      </c>
      <c r="I841" s="2">
        <v>13</v>
      </c>
      <c r="J841" s="2">
        <v>9.76</v>
      </c>
      <c r="K841" s="2">
        <v>0.66</v>
      </c>
      <c r="L841" s="2">
        <v>408.76</v>
      </c>
      <c r="M841" s="2">
        <v>11.9</v>
      </c>
      <c r="N841" s="2">
        <v>236.4</v>
      </c>
      <c r="O841" s="2">
        <v>234.3</v>
      </c>
      <c r="P841" s="2">
        <v>237.3</v>
      </c>
      <c r="Q841" s="2">
        <v>49.9</v>
      </c>
      <c r="R841" s="2">
        <v>0</v>
      </c>
      <c r="S841" s="4">
        <v>42242.618865682867</v>
      </c>
      <c r="T841" s="2">
        <f t="shared" si="183"/>
        <v>18.5</v>
      </c>
      <c r="U841" s="2">
        <f t="shared" si="184"/>
        <v>13.2</v>
      </c>
      <c r="V841" s="2">
        <f t="shared" si="185"/>
        <v>21.6</v>
      </c>
      <c r="W841" s="2">
        <f t="shared" si="186"/>
        <v>8.1199999999999992</v>
      </c>
      <c r="X841" s="2">
        <f t="shared" si="187"/>
        <v>12.47</v>
      </c>
      <c r="Y841" s="2">
        <f t="shared" si="188"/>
        <v>9.4700000000000006</v>
      </c>
      <c r="Z841" s="2">
        <f t="shared" si="189"/>
        <v>0.65</v>
      </c>
      <c r="AA841" s="2">
        <f t="shared" si="190"/>
        <v>404.9</v>
      </c>
      <c r="AB841" s="2">
        <f t="shared" si="191"/>
        <v>7.1</v>
      </c>
      <c r="AC841" s="2">
        <f t="shared" si="192"/>
        <v>233.7</v>
      </c>
      <c r="AD841" s="2">
        <f t="shared" si="193"/>
        <v>232.1</v>
      </c>
      <c r="AE841" s="2">
        <f t="shared" si="194"/>
        <v>235.5</v>
      </c>
      <c r="AF841" s="2">
        <f t="shared" si="195"/>
        <v>49.9</v>
      </c>
    </row>
    <row r="842" spans="1:32" x14ac:dyDescent="0.2">
      <c r="A842" s="2" t="s">
        <v>37</v>
      </c>
      <c r="B842" s="2" t="s">
        <v>878</v>
      </c>
      <c r="C842" s="3" t="str">
        <f t="shared" si="182"/>
        <v>26-08-2015 13-55-24</v>
      </c>
      <c r="D842" s="4">
        <v>42242.580138831021</v>
      </c>
      <c r="E842" s="2">
        <v>18</v>
      </c>
      <c r="F842" s="2">
        <v>11.2</v>
      </c>
      <c r="G842" s="2">
        <v>24.4</v>
      </c>
      <c r="H842" s="2">
        <v>8.34</v>
      </c>
      <c r="I842" s="2">
        <v>12.68</v>
      </c>
      <c r="J842" s="2">
        <v>9.5500000000000007</v>
      </c>
      <c r="K842" s="2">
        <v>0.66</v>
      </c>
      <c r="L842" s="2">
        <v>408.88</v>
      </c>
      <c r="M842" s="2">
        <v>11.5</v>
      </c>
      <c r="N842" s="2">
        <v>236.4</v>
      </c>
      <c r="O842" s="2">
        <v>234.2</v>
      </c>
      <c r="P842" s="2">
        <v>237.6</v>
      </c>
      <c r="Q842" s="2">
        <v>49.9</v>
      </c>
      <c r="R842" s="2">
        <v>0</v>
      </c>
      <c r="S842" s="4">
        <v>42242.618981423613</v>
      </c>
      <c r="T842" s="2">
        <f t="shared" si="183"/>
        <v>19.100000000000001</v>
      </c>
      <c r="U842" s="2">
        <f t="shared" si="184"/>
        <v>15.1</v>
      </c>
      <c r="V842" s="2">
        <f t="shared" si="185"/>
        <v>23</v>
      </c>
      <c r="W842" s="2">
        <f t="shared" si="186"/>
        <v>8.83</v>
      </c>
      <c r="X842" s="2">
        <f t="shared" si="187"/>
        <v>13.39</v>
      </c>
      <c r="Y842" s="2">
        <f t="shared" si="188"/>
        <v>10.06</v>
      </c>
      <c r="Z842" s="2">
        <f t="shared" si="189"/>
        <v>0.66</v>
      </c>
      <c r="AA842" s="2">
        <f t="shared" si="190"/>
        <v>405.01</v>
      </c>
      <c r="AB842" s="2">
        <f t="shared" si="191"/>
        <v>6.7</v>
      </c>
      <c r="AC842" s="2">
        <f t="shared" si="192"/>
        <v>233.7</v>
      </c>
      <c r="AD842" s="2">
        <f t="shared" si="193"/>
        <v>232.3</v>
      </c>
      <c r="AE842" s="2">
        <f t="shared" si="194"/>
        <v>235.5</v>
      </c>
      <c r="AF842" s="2">
        <f t="shared" si="195"/>
        <v>50</v>
      </c>
    </row>
    <row r="843" spans="1:32" x14ac:dyDescent="0.2">
      <c r="A843" s="2" t="s">
        <v>37</v>
      </c>
      <c r="B843" s="2" t="s">
        <v>879</v>
      </c>
      <c r="C843" s="3" t="str">
        <f t="shared" si="182"/>
        <v>26-08-2015 13-55-30</v>
      </c>
      <c r="D843" s="4">
        <v>42242.58020827546</v>
      </c>
      <c r="E843" s="2">
        <v>35.5</v>
      </c>
      <c r="F843" s="2">
        <v>28.9</v>
      </c>
      <c r="G843" s="2">
        <v>43.2</v>
      </c>
      <c r="H843" s="2">
        <v>18.079999999999998</v>
      </c>
      <c r="I843" s="2">
        <v>25.4</v>
      </c>
      <c r="J843" s="2">
        <v>17.84</v>
      </c>
      <c r="K843" s="2">
        <v>0.71</v>
      </c>
      <c r="L843" s="2">
        <v>408.42</v>
      </c>
      <c r="M843" s="2">
        <v>11.8</v>
      </c>
      <c r="N843" s="2">
        <v>235.8</v>
      </c>
      <c r="O843" s="2">
        <v>234</v>
      </c>
      <c r="P843" s="2">
        <v>237.6</v>
      </c>
      <c r="Q843" s="2">
        <v>50</v>
      </c>
      <c r="R843" s="2">
        <v>0</v>
      </c>
      <c r="S843" s="4">
        <v>42242.619097164352</v>
      </c>
      <c r="T843" s="2">
        <f t="shared" si="183"/>
        <v>40.799999999999997</v>
      </c>
      <c r="U843" s="2">
        <f t="shared" si="184"/>
        <v>37.200000000000003</v>
      </c>
      <c r="V843" s="2">
        <f t="shared" si="185"/>
        <v>44</v>
      </c>
      <c r="W843" s="2">
        <f t="shared" si="186"/>
        <v>20.48</v>
      </c>
      <c r="X843" s="2">
        <f t="shared" si="187"/>
        <v>28.5</v>
      </c>
      <c r="Y843" s="2">
        <f t="shared" si="188"/>
        <v>19.82</v>
      </c>
      <c r="Z843" s="2">
        <f t="shared" si="189"/>
        <v>0.72</v>
      </c>
      <c r="AA843" s="2">
        <f t="shared" si="190"/>
        <v>404.49</v>
      </c>
      <c r="AB843" s="2">
        <f t="shared" si="191"/>
        <v>6.1</v>
      </c>
      <c r="AC843" s="2">
        <f t="shared" si="192"/>
        <v>233.3</v>
      </c>
      <c r="AD843" s="2">
        <f t="shared" si="193"/>
        <v>232</v>
      </c>
      <c r="AE843" s="2">
        <f t="shared" si="194"/>
        <v>235.3</v>
      </c>
      <c r="AF843" s="2">
        <f t="shared" si="195"/>
        <v>49.9</v>
      </c>
    </row>
    <row r="844" spans="1:32" x14ac:dyDescent="0.2">
      <c r="A844" s="2" t="s">
        <v>37</v>
      </c>
      <c r="B844" s="2" t="s">
        <v>880</v>
      </c>
      <c r="C844" s="3" t="str">
        <f t="shared" si="182"/>
        <v>26-08-2015 13-55-36</v>
      </c>
      <c r="D844" s="4">
        <v>42242.580277719906</v>
      </c>
      <c r="E844" s="2">
        <v>39.4</v>
      </c>
      <c r="F844" s="2">
        <v>34.9</v>
      </c>
      <c r="G844" s="2">
        <v>47.2</v>
      </c>
      <c r="H844" s="2">
        <v>20.63</v>
      </c>
      <c r="I844" s="2">
        <v>28.66</v>
      </c>
      <c r="J844" s="2">
        <v>19.89</v>
      </c>
      <c r="K844" s="2">
        <v>0.72</v>
      </c>
      <c r="L844" s="2">
        <v>408.19</v>
      </c>
      <c r="M844" s="2">
        <v>10.5</v>
      </c>
      <c r="N844" s="2">
        <v>235.7</v>
      </c>
      <c r="O844" s="2">
        <v>233.8</v>
      </c>
      <c r="P844" s="2">
        <v>237.5</v>
      </c>
      <c r="Q844" s="2">
        <v>49.9</v>
      </c>
      <c r="R844" s="2">
        <v>0</v>
      </c>
      <c r="S844" s="4">
        <v>42242.619212905091</v>
      </c>
      <c r="T844" s="2">
        <f t="shared" si="183"/>
        <v>41.2</v>
      </c>
      <c r="U844" s="2">
        <f t="shared" si="184"/>
        <v>37.299999999999997</v>
      </c>
      <c r="V844" s="2">
        <f t="shared" si="185"/>
        <v>44.9</v>
      </c>
      <c r="W844" s="2">
        <f t="shared" si="186"/>
        <v>20.58</v>
      </c>
      <c r="X844" s="2">
        <f t="shared" si="187"/>
        <v>28.82</v>
      </c>
      <c r="Y844" s="2">
        <f t="shared" si="188"/>
        <v>20.18</v>
      </c>
      <c r="Z844" s="2">
        <f t="shared" si="189"/>
        <v>0.71</v>
      </c>
      <c r="AA844" s="2">
        <f t="shared" si="190"/>
        <v>404.38</v>
      </c>
      <c r="AB844" s="2">
        <f t="shared" si="191"/>
        <v>6.8</v>
      </c>
      <c r="AC844" s="2">
        <f t="shared" si="192"/>
        <v>233.3</v>
      </c>
      <c r="AD844" s="2">
        <f t="shared" si="193"/>
        <v>231.9</v>
      </c>
      <c r="AE844" s="2">
        <f t="shared" si="194"/>
        <v>235.2</v>
      </c>
      <c r="AF844" s="2">
        <f t="shared" si="195"/>
        <v>49.9</v>
      </c>
    </row>
    <row r="845" spans="1:32" x14ac:dyDescent="0.2">
      <c r="A845" s="2" t="s">
        <v>37</v>
      </c>
      <c r="B845" s="2" t="s">
        <v>881</v>
      </c>
      <c r="C845" s="3" t="str">
        <f t="shared" si="182"/>
        <v>26-08-2015 13-55-42</v>
      </c>
      <c r="D845" s="4">
        <v>42242.580347164352</v>
      </c>
      <c r="E845" s="2">
        <v>39.6</v>
      </c>
      <c r="F845" s="2">
        <v>34.700000000000003</v>
      </c>
      <c r="G845" s="2">
        <v>46.9</v>
      </c>
      <c r="H845" s="2">
        <v>20.56</v>
      </c>
      <c r="I845" s="2">
        <v>28.59</v>
      </c>
      <c r="J845" s="2">
        <v>19.86</v>
      </c>
      <c r="K845" s="2">
        <v>0.72</v>
      </c>
      <c r="L845" s="2">
        <v>408.19</v>
      </c>
      <c r="M845" s="2">
        <v>10.4</v>
      </c>
      <c r="N845" s="2">
        <v>235.7</v>
      </c>
      <c r="O845" s="2">
        <v>233.8</v>
      </c>
      <c r="P845" s="2">
        <v>237.5</v>
      </c>
      <c r="Q845" s="2">
        <v>49.9</v>
      </c>
      <c r="R845" s="2">
        <v>0</v>
      </c>
      <c r="S845" s="4">
        <v>42242.619328645837</v>
      </c>
      <c r="T845" s="2">
        <f t="shared" si="183"/>
        <v>40.5</v>
      </c>
      <c r="U845" s="2">
        <f t="shared" si="184"/>
        <v>35.9</v>
      </c>
      <c r="V845" s="2">
        <f t="shared" si="185"/>
        <v>43.4</v>
      </c>
      <c r="W845" s="2">
        <f t="shared" si="186"/>
        <v>20.079999999999998</v>
      </c>
      <c r="X845" s="2">
        <f t="shared" si="187"/>
        <v>27.98</v>
      </c>
      <c r="Y845" s="2">
        <f t="shared" si="188"/>
        <v>19.48</v>
      </c>
      <c r="Z845" s="2">
        <f t="shared" si="189"/>
        <v>0.72</v>
      </c>
      <c r="AA845" s="2">
        <f t="shared" si="190"/>
        <v>404.32</v>
      </c>
      <c r="AB845" s="2">
        <f t="shared" si="191"/>
        <v>6.8</v>
      </c>
      <c r="AC845" s="2">
        <f t="shared" si="192"/>
        <v>233.2</v>
      </c>
      <c r="AD845" s="2">
        <f t="shared" si="193"/>
        <v>231.9</v>
      </c>
      <c r="AE845" s="2">
        <f t="shared" si="194"/>
        <v>235.2</v>
      </c>
      <c r="AF845" s="2">
        <f t="shared" si="195"/>
        <v>49.9</v>
      </c>
    </row>
    <row r="846" spans="1:32" x14ac:dyDescent="0.2">
      <c r="A846" s="2" t="s">
        <v>37</v>
      </c>
      <c r="B846" s="2" t="s">
        <v>882</v>
      </c>
      <c r="C846" s="3" t="str">
        <f t="shared" si="182"/>
        <v>26-08-2015 13-55-48</v>
      </c>
      <c r="D846" s="4">
        <v>42242.580416608798</v>
      </c>
      <c r="E846" s="2">
        <v>39.700000000000003</v>
      </c>
      <c r="F846" s="2">
        <v>35.1</v>
      </c>
      <c r="G846" s="2">
        <v>47.2</v>
      </c>
      <c r="H846" s="2">
        <v>20.74</v>
      </c>
      <c r="I846" s="2">
        <v>28.77</v>
      </c>
      <c r="J846" s="2">
        <v>19.940000000000001</v>
      </c>
      <c r="K846" s="2">
        <v>0.72</v>
      </c>
      <c r="L846" s="2">
        <v>408.19</v>
      </c>
      <c r="M846" s="2">
        <v>10.3</v>
      </c>
      <c r="N846" s="2">
        <v>235.6</v>
      </c>
      <c r="O846" s="2">
        <v>233.9</v>
      </c>
      <c r="P846" s="2">
        <v>237.5</v>
      </c>
      <c r="Q846" s="2">
        <v>49.9</v>
      </c>
      <c r="R846" s="2">
        <v>0</v>
      </c>
      <c r="S846" s="4">
        <v>42242.619444386575</v>
      </c>
      <c r="T846" s="2">
        <f t="shared" si="183"/>
        <v>17.8</v>
      </c>
      <c r="U846" s="2">
        <f t="shared" si="184"/>
        <v>14.2</v>
      </c>
      <c r="V846" s="2">
        <f t="shared" si="185"/>
        <v>20.8</v>
      </c>
      <c r="W846" s="2">
        <f t="shared" si="186"/>
        <v>8.17</v>
      </c>
      <c r="X846" s="2">
        <f t="shared" si="187"/>
        <v>12.37</v>
      </c>
      <c r="Y846" s="2">
        <f t="shared" si="188"/>
        <v>9.2799999999999994</v>
      </c>
      <c r="Z846" s="2">
        <f t="shared" si="189"/>
        <v>0.66</v>
      </c>
      <c r="AA846" s="2">
        <f t="shared" si="190"/>
        <v>405.36</v>
      </c>
      <c r="AB846" s="2">
        <f t="shared" si="191"/>
        <v>5.6</v>
      </c>
      <c r="AC846" s="2">
        <f t="shared" si="192"/>
        <v>233.9</v>
      </c>
      <c r="AD846" s="2">
        <f t="shared" si="193"/>
        <v>232.5</v>
      </c>
      <c r="AE846" s="2">
        <f t="shared" si="194"/>
        <v>235.7</v>
      </c>
      <c r="AF846" s="2">
        <f t="shared" si="195"/>
        <v>50</v>
      </c>
    </row>
    <row r="847" spans="1:32" x14ac:dyDescent="0.2">
      <c r="A847" s="2" t="s">
        <v>37</v>
      </c>
      <c r="B847" s="2" t="s">
        <v>883</v>
      </c>
      <c r="C847" s="3" t="str">
        <f t="shared" si="182"/>
        <v>26-08-2015 13-55-54</v>
      </c>
      <c r="D847" s="4">
        <v>42242.580486053237</v>
      </c>
      <c r="E847" s="2">
        <v>41</v>
      </c>
      <c r="F847" s="2">
        <v>33.1</v>
      </c>
      <c r="G847" s="2">
        <v>48</v>
      </c>
      <c r="H847" s="2">
        <v>20.78</v>
      </c>
      <c r="I847" s="2">
        <v>28.81</v>
      </c>
      <c r="J847" s="2">
        <v>19.95</v>
      </c>
      <c r="K847" s="2">
        <v>0.72</v>
      </c>
      <c r="L847" s="2">
        <v>408.24</v>
      </c>
      <c r="M847" s="2">
        <v>11.8</v>
      </c>
      <c r="N847" s="2">
        <v>235.7</v>
      </c>
      <c r="O847" s="2">
        <v>233.9</v>
      </c>
      <c r="P847" s="2">
        <v>237.5</v>
      </c>
      <c r="Q847" s="2">
        <v>49.9</v>
      </c>
      <c r="R847" s="2">
        <v>0</v>
      </c>
      <c r="S847" s="4">
        <v>42242.619560127314</v>
      </c>
      <c r="T847" s="2">
        <f t="shared" si="183"/>
        <v>18</v>
      </c>
      <c r="U847" s="2">
        <f t="shared" si="184"/>
        <v>13.8</v>
      </c>
      <c r="V847" s="2">
        <f t="shared" si="185"/>
        <v>21.2</v>
      </c>
      <c r="W847" s="2">
        <f t="shared" si="186"/>
        <v>8.17</v>
      </c>
      <c r="X847" s="2">
        <f t="shared" si="187"/>
        <v>12.42</v>
      </c>
      <c r="Y847" s="2">
        <f t="shared" si="188"/>
        <v>9.35</v>
      </c>
      <c r="Z847" s="2">
        <f t="shared" si="189"/>
        <v>0.66</v>
      </c>
      <c r="AA847" s="2">
        <f t="shared" si="190"/>
        <v>405.42</v>
      </c>
      <c r="AB847" s="2">
        <f t="shared" si="191"/>
        <v>6.3</v>
      </c>
      <c r="AC847" s="2">
        <f t="shared" si="192"/>
        <v>234</v>
      </c>
      <c r="AD847" s="2">
        <f t="shared" si="193"/>
        <v>232.5</v>
      </c>
      <c r="AE847" s="2">
        <f t="shared" si="194"/>
        <v>235.7</v>
      </c>
      <c r="AF847" s="2">
        <f t="shared" si="195"/>
        <v>49.9</v>
      </c>
    </row>
    <row r="848" spans="1:32" x14ac:dyDescent="0.2">
      <c r="A848" s="2" t="s">
        <v>37</v>
      </c>
      <c r="B848" s="2" t="s">
        <v>884</v>
      </c>
      <c r="C848" s="3" t="str">
        <f t="shared" si="182"/>
        <v>26-08-2015 13-56-00</v>
      </c>
      <c r="D848" s="4">
        <v>42242.580555497683</v>
      </c>
      <c r="E848" s="2">
        <v>22</v>
      </c>
      <c r="F848" s="2">
        <v>14.5</v>
      </c>
      <c r="G848" s="2">
        <v>28.4</v>
      </c>
      <c r="H848" s="2">
        <v>10.31</v>
      </c>
      <c r="I848" s="2">
        <v>15.34</v>
      </c>
      <c r="J848" s="2">
        <v>11.36</v>
      </c>
      <c r="K848" s="2">
        <v>0.67</v>
      </c>
      <c r="L848" s="2">
        <v>408.82</v>
      </c>
      <c r="M848" s="2">
        <v>12.2</v>
      </c>
      <c r="N848" s="2">
        <v>236.3</v>
      </c>
      <c r="O848" s="2">
        <v>234.3</v>
      </c>
      <c r="P848" s="2">
        <v>237.5</v>
      </c>
      <c r="Q848" s="2">
        <v>50</v>
      </c>
      <c r="R848" s="2">
        <v>0</v>
      </c>
      <c r="S848" s="4">
        <v>42242.619675868053</v>
      </c>
      <c r="T848" s="2">
        <f t="shared" si="183"/>
        <v>18.100000000000001</v>
      </c>
      <c r="U848" s="2">
        <f t="shared" si="184"/>
        <v>13.9</v>
      </c>
      <c r="V848" s="2">
        <f t="shared" si="185"/>
        <v>20.9</v>
      </c>
      <c r="W848" s="2">
        <f t="shared" si="186"/>
        <v>8.17</v>
      </c>
      <c r="X848" s="2">
        <f t="shared" si="187"/>
        <v>12.39</v>
      </c>
      <c r="Y848" s="2">
        <f t="shared" si="188"/>
        <v>9.32</v>
      </c>
      <c r="Z848" s="2">
        <f t="shared" si="189"/>
        <v>0.66</v>
      </c>
      <c r="AA848" s="2">
        <f t="shared" si="190"/>
        <v>405.42</v>
      </c>
      <c r="AB848" s="2">
        <f t="shared" si="191"/>
        <v>5.9</v>
      </c>
      <c r="AC848" s="2">
        <f t="shared" si="192"/>
        <v>234</v>
      </c>
      <c r="AD848" s="2">
        <f t="shared" si="193"/>
        <v>232.4</v>
      </c>
      <c r="AE848" s="2">
        <f t="shared" si="194"/>
        <v>235.8</v>
      </c>
      <c r="AF848" s="2">
        <f t="shared" si="195"/>
        <v>49.9</v>
      </c>
    </row>
    <row r="849" spans="1:32" x14ac:dyDescent="0.2">
      <c r="A849" s="2" t="s">
        <v>37</v>
      </c>
      <c r="B849" s="2" t="s">
        <v>885</v>
      </c>
      <c r="C849" s="3" t="str">
        <f t="shared" si="182"/>
        <v>26-08-2015 13-56-06</v>
      </c>
      <c r="D849" s="4">
        <v>42242.580624942129</v>
      </c>
      <c r="E849" s="2">
        <v>17.5</v>
      </c>
      <c r="F849" s="2">
        <v>12.8</v>
      </c>
      <c r="G849" s="2">
        <v>23.2</v>
      </c>
      <c r="H849" s="2">
        <v>8.32</v>
      </c>
      <c r="I849" s="2">
        <v>12.65</v>
      </c>
      <c r="J849" s="2">
        <v>9.5299999999999994</v>
      </c>
      <c r="K849" s="2">
        <v>0.66</v>
      </c>
      <c r="L849" s="2">
        <v>409.05</v>
      </c>
      <c r="M849" s="2">
        <v>9.6</v>
      </c>
      <c r="N849" s="2">
        <v>236.3</v>
      </c>
      <c r="O849" s="2">
        <v>234.3</v>
      </c>
      <c r="P849" s="2">
        <v>237.9</v>
      </c>
      <c r="Q849" s="2">
        <v>49.9</v>
      </c>
      <c r="R849" s="2">
        <v>0</v>
      </c>
      <c r="S849" s="4">
        <v>42242.619791608799</v>
      </c>
      <c r="T849" s="2">
        <f t="shared" si="183"/>
        <v>17.8</v>
      </c>
      <c r="U849" s="2">
        <f t="shared" si="184"/>
        <v>14.1</v>
      </c>
      <c r="V849" s="2">
        <f t="shared" si="185"/>
        <v>21.7</v>
      </c>
      <c r="W849" s="2">
        <f t="shared" si="186"/>
        <v>8.16</v>
      </c>
      <c r="X849" s="2">
        <f t="shared" si="187"/>
        <v>12.56</v>
      </c>
      <c r="Y849" s="2">
        <f t="shared" si="188"/>
        <v>9.5500000000000007</v>
      </c>
      <c r="Z849" s="2">
        <f t="shared" si="189"/>
        <v>0.65</v>
      </c>
      <c r="AA849" s="2">
        <f t="shared" si="190"/>
        <v>405.42</v>
      </c>
      <c r="AB849" s="2">
        <f t="shared" si="191"/>
        <v>6.6</v>
      </c>
      <c r="AC849" s="2">
        <f t="shared" si="192"/>
        <v>233.9</v>
      </c>
      <c r="AD849" s="2">
        <f t="shared" si="193"/>
        <v>232.6</v>
      </c>
      <c r="AE849" s="2">
        <f t="shared" si="194"/>
        <v>235.7</v>
      </c>
      <c r="AF849" s="2">
        <f t="shared" si="195"/>
        <v>50</v>
      </c>
    </row>
    <row r="850" spans="1:32" x14ac:dyDescent="0.2">
      <c r="A850" s="2" t="s">
        <v>37</v>
      </c>
      <c r="B850" s="2" t="s">
        <v>886</v>
      </c>
      <c r="C850" s="3" t="str">
        <f t="shared" si="182"/>
        <v>26-08-2015 13-56-12</v>
      </c>
      <c r="D850" s="4">
        <v>42242.580694386575</v>
      </c>
      <c r="E850" s="2">
        <v>17.100000000000001</v>
      </c>
      <c r="F850" s="2">
        <v>12.7</v>
      </c>
      <c r="G850" s="2">
        <v>23.4</v>
      </c>
      <c r="H850" s="2">
        <v>8.3000000000000007</v>
      </c>
      <c r="I850" s="2">
        <v>12.58</v>
      </c>
      <c r="J850" s="2">
        <v>9.4499999999999993</v>
      </c>
      <c r="K850" s="2">
        <v>0.66</v>
      </c>
      <c r="L850" s="2">
        <v>408.88</v>
      </c>
      <c r="M850" s="2">
        <v>9.9</v>
      </c>
      <c r="N850" s="2">
        <v>236.3</v>
      </c>
      <c r="O850" s="2">
        <v>234.2</v>
      </c>
      <c r="P850" s="2">
        <v>237.7</v>
      </c>
      <c r="Q850" s="2">
        <v>49.9</v>
      </c>
      <c r="R850" s="2">
        <v>0</v>
      </c>
      <c r="S850" s="4">
        <v>42242.619907349537</v>
      </c>
      <c r="T850" s="2">
        <f t="shared" si="183"/>
        <v>18.3</v>
      </c>
      <c r="U850" s="2">
        <f t="shared" si="184"/>
        <v>13.5</v>
      </c>
      <c r="V850" s="2">
        <f t="shared" si="185"/>
        <v>21.5</v>
      </c>
      <c r="W850" s="2">
        <f t="shared" si="186"/>
        <v>8.16</v>
      </c>
      <c r="X850" s="2">
        <f t="shared" si="187"/>
        <v>12.49</v>
      </c>
      <c r="Y850" s="2">
        <f t="shared" si="188"/>
        <v>9.4499999999999993</v>
      </c>
      <c r="Z850" s="2">
        <f t="shared" si="189"/>
        <v>0.65</v>
      </c>
      <c r="AA850" s="2">
        <f t="shared" si="190"/>
        <v>405.36</v>
      </c>
      <c r="AB850" s="2">
        <f t="shared" si="191"/>
        <v>6.8</v>
      </c>
      <c r="AC850" s="2">
        <f t="shared" si="192"/>
        <v>233.9</v>
      </c>
      <c r="AD850" s="2">
        <f t="shared" si="193"/>
        <v>232.5</v>
      </c>
      <c r="AE850" s="2">
        <f t="shared" si="194"/>
        <v>235.7</v>
      </c>
      <c r="AF850" s="2">
        <f t="shared" si="195"/>
        <v>49.9</v>
      </c>
    </row>
    <row r="851" spans="1:32" x14ac:dyDescent="0.2">
      <c r="A851" s="2" t="s">
        <v>37</v>
      </c>
      <c r="B851" s="2" t="s">
        <v>887</v>
      </c>
      <c r="C851" s="3" t="str">
        <f t="shared" si="182"/>
        <v>26-08-2015 13-56-18</v>
      </c>
      <c r="D851" s="4">
        <v>42242.580763831022</v>
      </c>
      <c r="E851" s="2">
        <v>17.3</v>
      </c>
      <c r="F851" s="2">
        <v>13</v>
      </c>
      <c r="G851" s="2">
        <v>22.9</v>
      </c>
      <c r="H851" s="2">
        <v>8.32</v>
      </c>
      <c r="I851" s="2">
        <v>12.58</v>
      </c>
      <c r="J851" s="2">
        <v>9.44</v>
      </c>
      <c r="K851" s="2">
        <v>0.66</v>
      </c>
      <c r="L851" s="2">
        <v>409.05</v>
      </c>
      <c r="M851" s="2">
        <v>9.3000000000000007</v>
      </c>
      <c r="N851" s="2">
        <v>236.3</v>
      </c>
      <c r="O851" s="2">
        <v>234.3</v>
      </c>
      <c r="P851" s="2">
        <v>237.9</v>
      </c>
      <c r="Q851" s="2">
        <v>50</v>
      </c>
      <c r="R851" s="2">
        <v>0</v>
      </c>
      <c r="S851" s="4">
        <v>42242.620023090276</v>
      </c>
      <c r="T851" s="2">
        <f t="shared" si="183"/>
        <v>18.3</v>
      </c>
      <c r="U851" s="2">
        <f t="shared" si="184"/>
        <v>13.4</v>
      </c>
      <c r="V851" s="2">
        <f t="shared" si="185"/>
        <v>21.5</v>
      </c>
      <c r="W851" s="2">
        <f t="shared" si="186"/>
        <v>8.16</v>
      </c>
      <c r="X851" s="2">
        <f t="shared" si="187"/>
        <v>12.46</v>
      </c>
      <c r="Y851" s="2">
        <f t="shared" si="188"/>
        <v>9.42</v>
      </c>
      <c r="Z851" s="2">
        <f t="shared" si="189"/>
        <v>0.65</v>
      </c>
      <c r="AA851" s="2">
        <f t="shared" si="190"/>
        <v>405.24</v>
      </c>
      <c r="AB851" s="2">
        <f t="shared" si="191"/>
        <v>6.8</v>
      </c>
      <c r="AC851" s="2">
        <f t="shared" si="192"/>
        <v>233.9</v>
      </c>
      <c r="AD851" s="2">
        <f t="shared" si="193"/>
        <v>232.4</v>
      </c>
      <c r="AE851" s="2">
        <f t="shared" si="194"/>
        <v>235.6</v>
      </c>
      <c r="AF851" s="2">
        <f t="shared" si="195"/>
        <v>49.9</v>
      </c>
    </row>
    <row r="852" spans="1:32" x14ac:dyDescent="0.2">
      <c r="A852" s="2" t="s">
        <v>37</v>
      </c>
      <c r="B852" s="2" t="s">
        <v>888</v>
      </c>
      <c r="C852" s="3" t="str">
        <f t="shared" si="182"/>
        <v>26-08-2015 13-56-24</v>
      </c>
      <c r="D852" s="4">
        <v>42242.58083327546</v>
      </c>
      <c r="E852" s="2">
        <v>17.3</v>
      </c>
      <c r="F852" s="2">
        <v>12.5</v>
      </c>
      <c r="G852" s="2">
        <v>23.5</v>
      </c>
      <c r="H852" s="2">
        <v>8.31</v>
      </c>
      <c r="I852" s="2">
        <v>12.61</v>
      </c>
      <c r="J852" s="2">
        <v>9.49</v>
      </c>
      <c r="K852" s="2">
        <v>0.66</v>
      </c>
      <c r="L852" s="2">
        <v>409.17</v>
      </c>
      <c r="M852" s="2">
        <v>10.1</v>
      </c>
      <c r="N852" s="2">
        <v>236.5</v>
      </c>
      <c r="O852" s="2">
        <v>234.3</v>
      </c>
      <c r="P852" s="2">
        <v>237.9</v>
      </c>
      <c r="Q852" s="2">
        <v>50</v>
      </c>
      <c r="R852" s="2">
        <v>0</v>
      </c>
      <c r="S852" s="4"/>
    </row>
    <row r="853" spans="1:32" x14ac:dyDescent="0.2">
      <c r="A853" s="2" t="s">
        <v>37</v>
      </c>
      <c r="B853" s="2" t="s">
        <v>889</v>
      </c>
      <c r="C853" s="3" t="str">
        <f t="shared" si="182"/>
        <v>26-08-2015 13-56-30</v>
      </c>
      <c r="D853" s="4">
        <v>42242.580902719907</v>
      </c>
      <c r="E853" s="2">
        <v>17.399999999999999</v>
      </c>
      <c r="F853" s="2">
        <v>12.8</v>
      </c>
      <c r="G853" s="2">
        <v>23.1</v>
      </c>
      <c r="H853" s="2">
        <v>8.33</v>
      </c>
      <c r="I853" s="2">
        <v>12.61</v>
      </c>
      <c r="J853" s="2">
        <v>9.4700000000000006</v>
      </c>
      <c r="K853" s="2">
        <v>0.66</v>
      </c>
      <c r="L853" s="2">
        <v>409.11</v>
      </c>
      <c r="M853" s="2">
        <v>9.5</v>
      </c>
      <c r="N853" s="2">
        <v>236.4</v>
      </c>
      <c r="O853" s="2">
        <v>234.2</v>
      </c>
      <c r="P853" s="2">
        <v>238</v>
      </c>
      <c r="Q853" s="2">
        <v>49.9</v>
      </c>
      <c r="R853" s="2">
        <v>0</v>
      </c>
      <c r="S853" s="4"/>
    </row>
    <row r="854" spans="1:32" x14ac:dyDescent="0.2">
      <c r="A854" s="2" t="s">
        <v>37</v>
      </c>
      <c r="B854" s="2" t="s">
        <v>890</v>
      </c>
      <c r="C854" s="3" t="str">
        <f t="shared" si="182"/>
        <v>26-08-2015 13-56-36</v>
      </c>
      <c r="D854" s="4">
        <v>42242.580972164353</v>
      </c>
      <c r="E854" s="2">
        <v>17.899999999999999</v>
      </c>
      <c r="F854" s="2">
        <v>11.6</v>
      </c>
      <c r="G854" s="2">
        <v>24.2</v>
      </c>
      <c r="H854" s="2">
        <v>8.36</v>
      </c>
      <c r="I854" s="2">
        <v>12.72</v>
      </c>
      <c r="J854" s="2">
        <v>9.58</v>
      </c>
      <c r="K854" s="2">
        <v>0.66</v>
      </c>
      <c r="L854" s="2">
        <v>409.4</v>
      </c>
      <c r="M854" s="2">
        <v>11.3</v>
      </c>
      <c r="N854" s="2">
        <v>236.7</v>
      </c>
      <c r="O854" s="2">
        <v>234.4</v>
      </c>
      <c r="P854" s="2">
        <v>238</v>
      </c>
      <c r="Q854" s="2">
        <v>50</v>
      </c>
      <c r="R854" s="2">
        <v>0</v>
      </c>
      <c r="S854" s="4"/>
    </row>
    <row r="855" spans="1:32" x14ac:dyDescent="0.2">
      <c r="A855" s="2" t="s">
        <v>37</v>
      </c>
      <c r="B855" s="2" t="s">
        <v>891</v>
      </c>
      <c r="C855" s="3" t="str">
        <f t="shared" si="182"/>
        <v>26-08-2015 13-56-42</v>
      </c>
      <c r="D855" s="4">
        <v>42242.581041608799</v>
      </c>
      <c r="E855" s="2">
        <v>18.2</v>
      </c>
      <c r="F855" s="2">
        <v>11.1</v>
      </c>
      <c r="G855" s="2">
        <v>24.5</v>
      </c>
      <c r="H855" s="2">
        <v>8.36</v>
      </c>
      <c r="I855" s="2">
        <v>12.74</v>
      </c>
      <c r="J855" s="2">
        <v>9.61</v>
      </c>
      <c r="K855" s="2">
        <v>0.66</v>
      </c>
      <c r="L855" s="2">
        <v>409.28</v>
      </c>
      <c r="M855" s="2">
        <v>11.7</v>
      </c>
      <c r="N855" s="2">
        <v>236.6</v>
      </c>
      <c r="O855" s="2">
        <v>234.4</v>
      </c>
      <c r="P855" s="2">
        <v>237.9</v>
      </c>
      <c r="Q855" s="2">
        <v>50</v>
      </c>
      <c r="R855" s="2">
        <v>0</v>
      </c>
      <c r="S855" s="4"/>
    </row>
    <row r="856" spans="1:32" x14ac:dyDescent="0.2">
      <c r="A856" s="2" t="s">
        <v>37</v>
      </c>
      <c r="B856" s="2" t="s">
        <v>892</v>
      </c>
      <c r="C856" s="3" t="str">
        <f t="shared" si="182"/>
        <v>26-08-2015 13-56-48</v>
      </c>
      <c r="D856" s="4">
        <v>42242.581111053238</v>
      </c>
      <c r="E856" s="2">
        <v>17.899999999999999</v>
      </c>
      <c r="F856" s="2">
        <v>12.6</v>
      </c>
      <c r="G856" s="2">
        <v>23</v>
      </c>
      <c r="H856" s="2">
        <v>8.31</v>
      </c>
      <c r="I856" s="2">
        <v>12.66</v>
      </c>
      <c r="J856" s="2">
        <v>9.5500000000000007</v>
      </c>
      <c r="K856" s="2">
        <v>0.66</v>
      </c>
      <c r="L856" s="2">
        <v>409.23</v>
      </c>
      <c r="M856" s="2">
        <v>9.6</v>
      </c>
      <c r="N856" s="2">
        <v>236.4</v>
      </c>
      <c r="O856" s="2">
        <v>234.3</v>
      </c>
      <c r="P856" s="2">
        <v>238.1</v>
      </c>
      <c r="Q856" s="2">
        <v>49.9</v>
      </c>
      <c r="R856" s="2">
        <v>0</v>
      </c>
      <c r="S856" s="4"/>
    </row>
    <row r="857" spans="1:32" x14ac:dyDescent="0.2">
      <c r="A857" s="2" t="s">
        <v>37</v>
      </c>
      <c r="B857" s="2" t="s">
        <v>893</v>
      </c>
      <c r="C857" s="3" t="str">
        <f t="shared" si="182"/>
        <v>26-08-2015 13-56-54</v>
      </c>
      <c r="D857" s="4">
        <v>42242.581180497684</v>
      </c>
      <c r="E857" s="2">
        <v>18.100000000000001</v>
      </c>
      <c r="F857" s="2">
        <v>12.5</v>
      </c>
      <c r="G857" s="2">
        <v>22.7</v>
      </c>
      <c r="H857" s="2">
        <v>8.2799999999999994</v>
      </c>
      <c r="I857" s="2">
        <v>12.62</v>
      </c>
      <c r="J857" s="2">
        <v>9.52</v>
      </c>
      <c r="K857" s="2">
        <v>0.66</v>
      </c>
      <c r="L857" s="2">
        <v>409.34</v>
      </c>
      <c r="M857" s="2">
        <v>9.3000000000000007</v>
      </c>
      <c r="N857" s="2">
        <v>236.4</v>
      </c>
      <c r="O857" s="2">
        <v>234.3</v>
      </c>
      <c r="P857" s="2">
        <v>238.3</v>
      </c>
      <c r="Q857" s="2">
        <v>49.9</v>
      </c>
      <c r="R857" s="2">
        <v>0</v>
      </c>
      <c r="S857" s="4"/>
    </row>
    <row r="858" spans="1:32" x14ac:dyDescent="0.2">
      <c r="A858" s="2" t="s">
        <v>37</v>
      </c>
      <c r="B858" s="2" t="s">
        <v>894</v>
      </c>
      <c r="C858" s="3" t="str">
        <f t="shared" si="182"/>
        <v>26-08-2015 13-57-00</v>
      </c>
      <c r="D858" s="4">
        <v>42242.58124994213</v>
      </c>
      <c r="E858" s="2">
        <v>18.399999999999999</v>
      </c>
      <c r="F858" s="2">
        <v>10.9</v>
      </c>
      <c r="G858" s="2">
        <v>24.4</v>
      </c>
      <c r="H858" s="2">
        <v>8.36</v>
      </c>
      <c r="I858" s="2">
        <v>12.71</v>
      </c>
      <c r="J858" s="2">
        <v>9.58</v>
      </c>
      <c r="K858" s="2">
        <v>0.66</v>
      </c>
      <c r="L858" s="2">
        <v>409.23</v>
      </c>
      <c r="M858" s="2">
        <v>11.9</v>
      </c>
      <c r="N858" s="2">
        <v>236.7</v>
      </c>
      <c r="O858" s="2">
        <v>234.3</v>
      </c>
      <c r="P858" s="2">
        <v>237.8</v>
      </c>
      <c r="Q858" s="2">
        <v>50</v>
      </c>
      <c r="R858" s="2">
        <v>0</v>
      </c>
      <c r="S858" s="4"/>
    </row>
    <row r="859" spans="1:32" x14ac:dyDescent="0.2">
      <c r="A859" s="2" t="s">
        <v>37</v>
      </c>
      <c r="B859" s="2" t="s">
        <v>895</v>
      </c>
      <c r="C859" s="3" t="str">
        <f t="shared" si="182"/>
        <v>26-08-2015 13-57-06</v>
      </c>
      <c r="D859" s="4">
        <v>42242.581319386576</v>
      </c>
      <c r="E859" s="2">
        <v>18</v>
      </c>
      <c r="F859" s="2">
        <v>12.5</v>
      </c>
      <c r="G859" s="2">
        <v>22.8</v>
      </c>
      <c r="H859" s="2">
        <v>8.3000000000000007</v>
      </c>
      <c r="I859" s="2">
        <v>12.62</v>
      </c>
      <c r="J859" s="2">
        <v>9.5</v>
      </c>
      <c r="K859" s="2">
        <v>0.66</v>
      </c>
      <c r="L859" s="2">
        <v>409.34</v>
      </c>
      <c r="M859" s="2">
        <v>9.5</v>
      </c>
      <c r="N859" s="2">
        <v>236.5</v>
      </c>
      <c r="O859" s="2">
        <v>234.3</v>
      </c>
      <c r="P859" s="2">
        <v>238.2</v>
      </c>
      <c r="Q859" s="2">
        <v>49.9</v>
      </c>
      <c r="R859" s="2">
        <v>0</v>
      </c>
      <c r="S859" s="4"/>
    </row>
    <row r="860" spans="1:32" x14ac:dyDescent="0.2">
      <c r="A860" s="2" t="s">
        <v>37</v>
      </c>
      <c r="B860" s="2" t="s">
        <v>896</v>
      </c>
      <c r="C860" s="3" t="str">
        <f t="shared" si="182"/>
        <v>26-08-2015 13-57-12</v>
      </c>
      <c r="D860" s="4">
        <v>42242.581388831015</v>
      </c>
      <c r="E860" s="2">
        <v>17.8</v>
      </c>
      <c r="F860" s="2">
        <v>12.4</v>
      </c>
      <c r="G860" s="2">
        <v>23.1</v>
      </c>
      <c r="H860" s="2">
        <v>8.33</v>
      </c>
      <c r="I860" s="2">
        <v>12.62</v>
      </c>
      <c r="J860" s="2">
        <v>9.4700000000000006</v>
      </c>
      <c r="K860" s="2">
        <v>0.66</v>
      </c>
      <c r="L860" s="2">
        <v>409.28</v>
      </c>
      <c r="M860" s="2">
        <v>9.6999999999999993</v>
      </c>
      <c r="N860" s="2">
        <v>236.5</v>
      </c>
      <c r="O860" s="2">
        <v>234.3</v>
      </c>
      <c r="P860" s="2">
        <v>238.1</v>
      </c>
      <c r="Q860" s="2">
        <v>49.9</v>
      </c>
      <c r="R860" s="2">
        <v>0</v>
      </c>
      <c r="S860" s="4"/>
    </row>
    <row r="861" spans="1:32" x14ac:dyDescent="0.2">
      <c r="A861" s="2" t="s">
        <v>37</v>
      </c>
      <c r="B861" s="2" t="s">
        <v>897</v>
      </c>
      <c r="C861" s="3" t="str">
        <f t="shared" si="182"/>
        <v>26-08-2015 13-57-18</v>
      </c>
      <c r="D861" s="4">
        <v>42242.581458275461</v>
      </c>
      <c r="E861" s="2">
        <v>17.8</v>
      </c>
      <c r="F861" s="2">
        <v>12.7</v>
      </c>
      <c r="G861" s="2">
        <v>22.7</v>
      </c>
      <c r="H861" s="2">
        <v>8.27</v>
      </c>
      <c r="I861" s="2">
        <v>12.59</v>
      </c>
      <c r="J861" s="2">
        <v>9.49</v>
      </c>
      <c r="K861" s="2">
        <v>0.66</v>
      </c>
      <c r="L861" s="2">
        <v>409.28</v>
      </c>
      <c r="M861" s="2">
        <v>9.3000000000000007</v>
      </c>
      <c r="N861" s="2">
        <v>236.4</v>
      </c>
      <c r="O861" s="2">
        <v>234.3</v>
      </c>
      <c r="P861" s="2">
        <v>238.2</v>
      </c>
      <c r="Q861" s="2">
        <v>50</v>
      </c>
      <c r="R861" s="2">
        <v>0</v>
      </c>
      <c r="S861" s="4"/>
    </row>
    <row r="862" spans="1:32" x14ac:dyDescent="0.2">
      <c r="A862" s="2" t="s">
        <v>37</v>
      </c>
      <c r="B862" s="2" t="s">
        <v>898</v>
      </c>
      <c r="C862" s="3" t="str">
        <f t="shared" si="182"/>
        <v>26-08-2015 13-57-24</v>
      </c>
      <c r="D862" s="4">
        <v>42242.581527719907</v>
      </c>
      <c r="E862" s="2">
        <v>17.600000000000001</v>
      </c>
      <c r="F862" s="2">
        <v>12.2</v>
      </c>
      <c r="G862" s="2">
        <v>23.3</v>
      </c>
      <c r="H862" s="2">
        <v>8.31</v>
      </c>
      <c r="I862" s="2">
        <v>12.57</v>
      </c>
      <c r="J862" s="2">
        <v>9.42</v>
      </c>
      <c r="K862" s="2">
        <v>0.66</v>
      </c>
      <c r="L862" s="2">
        <v>409.17</v>
      </c>
      <c r="M862" s="2">
        <v>10.199999999999999</v>
      </c>
      <c r="N862" s="2">
        <v>236.5</v>
      </c>
      <c r="O862" s="2">
        <v>234.2</v>
      </c>
      <c r="P862" s="2">
        <v>238</v>
      </c>
      <c r="Q862" s="2">
        <v>50</v>
      </c>
      <c r="R862" s="2">
        <v>0</v>
      </c>
      <c r="S862" s="4"/>
    </row>
    <row r="863" spans="1:32" x14ac:dyDescent="0.2">
      <c r="A863" s="2" t="s">
        <v>37</v>
      </c>
      <c r="B863" s="2" t="s">
        <v>899</v>
      </c>
      <c r="C863" s="3" t="str">
        <f t="shared" si="182"/>
        <v>26-08-2015 13-57-30</v>
      </c>
      <c r="D863" s="4">
        <v>42242.581597164353</v>
      </c>
      <c r="E863" s="2">
        <v>17.899999999999999</v>
      </c>
      <c r="F863" s="2">
        <v>13.4</v>
      </c>
      <c r="G863" s="2">
        <v>21.4</v>
      </c>
      <c r="H863" s="2">
        <v>8.18</v>
      </c>
      <c r="I863" s="2">
        <v>12.47</v>
      </c>
      <c r="J863" s="2">
        <v>9.41</v>
      </c>
      <c r="K863" s="2">
        <v>0.66</v>
      </c>
      <c r="L863" s="2">
        <v>409.17</v>
      </c>
      <c r="M863" s="2">
        <v>7.3</v>
      </c>
      <c r="N863" s="2">
        <v>236.1</v>
      </c>
      <c r="O863" s="2">
        <v>234.3</v>
      </c>
      <c r="P863" s="2">
        <v>238.3</v>
      </c>
      <c r="Q863" s="2">
        <v>49.9</v>
      </c>
      <c r="R863" s="2">
        <v>0</v>
      </c>
      <c r="S863" s="4"/>
    </row>
    <row r="864" spans="1:32" x14ac:dyDescent="0.2">
      <c r="A864" s="2" t="s">
        <v>37</v>
      </c>
      <c r="B864" s="2" t="s">
        <v>900</v>
      </c>
      <c r="C864" s="3" t="str">
        <f t="shared" si="182"/>
        <v>26-08-2015 13-57-36</v>
      </c>
      <c r="D864" s="4">
        <v>42242.581666608799</v>
      </c>
      <c r="E864" s="2">
        <v>17.8</v>
      </c>
      <c r="F864" s="2">
        <v>13.6</v>
      </c>
      <c r="G864" s="2">
        <v>21.1</v>
      </c>
      <c r="H864" s="2">
        <v>8.16</v>
      </c>
      <c r="I864" s="2">
        <v>12.41</v>
      </c>
      <c r="J864" s="2">
        <v>9.35</v>
      </c>
      <c r="K864" s="2">
        <v>0.66</v>
      </c>
      <c r="L864" s="2">
        <v>409.05</v>
      </c>
      <c r="M864" s="2">
        <v>7.1</v>
      </c>
      <c r="N864" s="2">
        <v>236.1</v>
      </c>
      <c r="O864" s="2">
        <v>234.3</v>
      </c>
      <c r="P864" s="2">
        <v>238.1</v>
      </c>
      <c r="Q864" s="2">
        <v>50</v>
      </c>
      <c r="R864" s="2">
        <v>0</v>
      </c>
      <c r="S864" s="4"/>
    </row>
    <row r="865" spans="1:19" x14ac:dyDescent="0.2">
      <c r="A865" s="2" t="s">
        <v>37</v>
      </c>
      <c r="B865" s="2" t="s">
        <v>901</v>
      </c>
      <c r="C865" s="3" t="str">
        <f t="shared" si="182"/>
        <v>26-08-2015 13-57-42</v>
      </c>
      <c r="D865" s="4">
        <v>42242.581736053238</v>
      </c>
      <c r="E865" s="2">
        <v>17.399999999999999</v>
      </c>
      <c r="F865" s="2">
        <v>13.3</v>
      </c>
      <c r="G865" s="2">
        <v>22.3</v>
      </c>
      <c r="H865" s="2">
        <v>8.26</v>
      </c>
      <c r="I865" s="2">
        <v>12.53</v>
      </c>
      <c r="J865" s="2">
        <v>9.42</v>
      </c>
      <c r="K865" s="2">
        <v>0.66</v>
      </c>
      <c r="L865" s="2">
        <v>408.94</v>
      </c>
      <c r="M865" s="2">
        <v>8.6</v>
      </c>
      <c r="N865" s="2">
        <v>236.2</v>
      </c>
      <c r="O865" s="2">
        <v>234.1</v>
      </c>
      <c r="P865" s="2">
        <v>238</v>
      </c>
      <c r="Q865" s="2">
        <v>50</v>
      </c>
      <c r="R865" s="2">
        <v>0</v>
      </c>
      <c r="S865" s="4"/>
    </row>
    <row r="866" spans="1:19" x14ac:dyDescent="0.2">
      <c r="A866" s="2" t="s">
        <v>37</v>
      </c>
      <c r="B866" s="2" t="s">
        <v>902</v>
      </c>
      <c r="C866" s="3" t="str">
        <f t="shared" si="182"/>
        <v>26-08-2015 13-57-48</v>
      </c>
      <c r="D866" s="4">
        <v>42242.581805497684</v>
      </c>
      <c r="E866" s="2">
        <v>16.899999999999999</v>
      </c>
      <c r="F866" s="2">
        <v>13.9</v>
      </c>
      <c r="G866" s="2">
        <v>21.9</v>
      </c>
      <c r="H866" s="2">
        <v>8.24</v>
      </c>
      <c r="I866" s="2">
        <v>12.46</v>
      </c>
      <c r="J866" s="2">
        <v>9.34</v>
      </c>
      <c r="K866" s="2">
        <v>0.66</v>
      </c>
      <c r="L866" s="2">
        <v>408.88</v>
      </c>
      <c r="M866" s="2">
        <v>7.6</v>
      </c>
      <c r="N866" s="2">
        <v>236.1</v>
      </c>
      <c r="O866" s="2">
        <v>234</v>
      </c>
      <c r="P866" s="2">
        <v>238.1</v>
      </c>
      <c r="Q866" s="2">
        <v>50</v>
      </c>
      <c r="R866" s="2">
        <v>0</v>
      </c>
      <c r="S866" s="4"/>
    </row>
    <row r="867" spans="1:19" x14ac:dyDescent="0.2">
      <c r="A867" s="2" t="s">
        <v>37</v>
      </c>
      <c r="B867" s="2" t="s">
        <v>903</v>
      </c>
      <c r="C867" s="3" t="str">
        <f t="shared" si="182"/>
        <v>26-08-2015 13-57-54</v>
      </c>
      <c r="D867" s="4">
        <v>42242.581874942131</v>
      </c>
      <c r="E867" s="2">
        <v>17.8</v>
      </c>
      <c r="F867" s="2">
        <v>13.2</v>
      </c>
      <c r="G867" s="2">
        <v>22</v>
      </c>
      <c r="H867" s="2">
        <v>8.2200000000000006</v>
      </c>
      <c r="I867" s="2">
        <v>12.53</v>
      </c>
      <c r="J867" s="2">
        <v>9.4499999999999993</v>
      </c>
      <c r="K867" s="2">
        <v>0.66</v>
      </c>
      <c r="L867" s="2">
        <v>408.76</v>
      </c>
      <c r="M867" s="2">
        <v>8.3000000000000007</v>
      </c>
      <c r="N867" s="2">
        <v>236</v>
      </c>
      <c r="O867" s="2">
        <v>234</v>
      </c>
      <c r="P867" s="2">
        <v>238</v>
      </c>
      <c r="Q867" s="2">
        <v>50</v>
      </c>
      <c r="R867" s="2">
        <v>0</v>
      </c>
      <c r="S867" s="4"/>
    </row>
    <row r="868" spans="1:19" x14ac:dyDescent="0.2">
      <c r="A868" s="2" t="s">
        <v>37</v>
      </c>
      <c r="B868" s="2" t="s">
        <v>904</v>
      </c>
      <c r="C868" s="3" t="str">
        <f t="shared" si="182"/>
        <v>26-08-2015 13-58-00</v>
      </c>
      <c r="D868" s="4">
        <v>42242.581944386577</v>
      </c>
      <c r="E868" s="2">
        <v>18</v>
      </c>
      <c r="F868" s="2">
        <v>13.3</v>
      </c>
      <c r="G868" s="2">
        <v>21.6</v>
      </c>
      <c r="H868" s="2">
        <v>8.19</v>
      </c>
      <c r="I868" s="2">
        <v>12.5</v>
      </c>
      <c r="J868" s="2">
        <v>9.44</v>
      </c>
      <c r="K868" s="2">
        <v>0.66</v>
      </c>
      <c r="L868" s="2">
        <v>408.71</v>
      </c>
      <c r="M868" s="2">
        <v>7.7</v>
      </c>
      <c r="N868" s="2">
        <v>235.9</v>
      </c>
      <c r="O868" s="2">
        <v>234</v>
      </c>
      <c r="P868" s="2">
        <v>238</v>
      </c>
      <c r="Q868" s="2">
        <v>49.9</v>
      </c>
      <c r="R868" s="2">
        <v>0</v>
      </c>
      <c r="S868" s="4"/>
    </row>
    <row r="869" spans="1:19" x14ac:dyDescent="0.2">
      <c r="A869" s="2" t="s">
        <v>37</v>
      </c>
      <c r="B869" s="2" t="s">
        <v>905</v>
      </c>
      <c r="C869" s="3" t="str">
        <f t="shared" si="182"/>
        <v>26-08-2015 13-58-06</v>
      </c>
      <c r="D869" s="4">
        <v>42242.582013831016</v>
      </c>
      <c r="E869" s="2">
        <v>17.600000000000001</v>
      </c>
      <c r="F869" s="2">
        <v>13.4</v>
      </c>
      <c r="G869" s="2">
        <v>21.7</v>
      </c>
      <c r="H869" s="2">
        <v>8.2100000000000009</v>
      </c>
      <c r="I869" s="2">
        <v>12.44</v>
      </c>
      <c r="J869" s="2">
        <v>9.35</v>
      </c>
      <c r="K869" s="2">
        <v>0.66</v>
      </c>
      <c r="L869" s="2">
        <v>408.48</v>
      </c>
      <c r="M869" s="2">
        <v>7.9</v>
      </c>
      <c r="N869" s="2">
        <v>235.8</v>
      </c>
      <c r="O869" s="2">
        <v>233.9</v>
      </c>
      <c r="P869" s="2">
        <v>237.8</v>
      </c>
      <c r="Q869" s="2">
        <v>50</v>
      </c>
      <c r="R869" s="2">
        <v>0</v>
      </c>
      <c r="S869" s="4"/>
    </row>
    <row r="870" spans="1:19" x14ac:dyDescent="0.2">
      <c r="A870" s="2" t="s">
        <v>37</v>
      </c>
      <c r="B870" s="2" t="s">
        <v>906</v>
      </c>
      <c r="C870" s="3" t="str">
        <f t="shared" si="182"/>
        <v>26-08-2015 13-58-12</v>
      </c>
      <c r="D870" s="4">
        <v>42242.582083275462</v>
      </c>
      <c r="E870" s="2">
        <v>17.3</v>
      </c>
      <c r="F870" s="2">
        <v>12.8</v>
      </c>
      <c r="G870" s="2">
        <v>23</v>
      </c>
      <c r="H870" s="2">
        <v>8.2899999999999991</v>
      </c>
      <c r="I870" s="2">
        <v>12.55</v>
      </c>
      <c r="J870" s="2">
        <v>9.42</v>
      </c>
      <c r="K870" s="2">
        <v>0.66</v>
      </c>
      <c r="L870" s="2">
        <v>408.59</v>
      </c>
      <c r="M870" s="2">
        <v>9.5</v>
      </c>
      <c r="N870" s="2">
        <v>236.1</v>
      </c>
      <c r="O870" s="2">
        <v>233.9</v>
      </c>
      <c r="P870" s="2">
        <v>237.7</v>
      </c>
      <c r="Q870" s="2">
        <v>50</v>
      </c>
      <c r="R870" s="2">
        <v>0</v>
      </c>
      <c r="S870" s="4"/>
    </row>
    <row r="871" spans="1:19" x14ac:dyDescent="0.2">
      <c r="A871" s="2" t="s">
        <v>37</v>
      </c>
      <c r="B871" s="2" t="s">
        <v>907</v>
      </c>
      <c r="C871" s="3" t="str">
        <f t="shared" si="182"/>
        <v>26-08-2015 13-58-18</v>
      </c>
      <c r="D871" s="4">
        <v>42242.582152719908</v>
      </c>
      <c r="E871" s="2">
        <v>17.399999999999999</v>
      </c>
      <c r="F871" s="2">
        <v>13.7</v>
      </c>
      <c r="G871" s="2">
        <v>21.5</v>
      </c>
      <c r="H871" s="2">
        <v>8.18</v>
      </c>
      <c r="I871" s="2">
        <v>12.43</v>
      </c>
      <c r="J871" s="2">
        <v>9.35</v>
      </c>
      <c r="K871" s="2">
        <v>0.66</v>
      </c>
      <c r="L871" s="2">
        <v>408.71</v>
      </c>
      <c r="M871" s="2">
        <v>7.4</v>
      </c>
      <c r="N871" s="2">
        <v>235.9</v>
      </c>
      <c r="O871" s="2">
        <v>234.1</v>
      </c>
      <c r="P871" s="2">
        <v>237.9</v>
      </c>
      <c r="Q871" s="2">
        <v>49.9</v>
      </c>
      <c r="R871" s="2">
        <v>0</v>
      </c>
      <c r="S871" s="4"/>
    </row>
    <row r="872" spans="1:19" x14ac:dyDescent="0.2">
      <c r="A872" s="2" t="s">
        <v>37</v>
      </c>
      <c r="B872" s="2" t="s">
        <v>908</v>
      </c>
      <c r="C872" s="3" t="str">
        <f t="shared" si="182"/>
        <v>26-08-2015 13-58-24</v>
      </c>
      <c r="D872" s="4">
        <v>42242.582222164354</v>
      </c>
      <c r="E872" s="2">
        <v>17.5</v>
      </c>
      <c r="F872" s="2">
        <v>13.8</v>
      </c>
      <c r="G872" s="2">
        <v>21.2</v>
      </c>
      <c r="H872" s="2">
        <v>8.18</v>
      </c>
      <c r="I872" s="2">
        <v>12.41</v>
      </c>
      <c r="J872" s="2">
        <v>9.33</v>
      </c>
      <c r="K872" s="2">
        <v>0.66</v>
      </c>
      <c r="L872" s="2">
        <v>408.88</v>
      </c>
      <c r="M872" s="2">
        <v>7</v>
      </c>
      <c r="N872" s="2">
        <v>236</v>
      </c>
      <c r="O872" s="2">
        <v>234.2</v>
      </c>
      <c r="P872" s="2">
        <v>238</v>
      </c>
      <c r="Q872" s="2">
        <v>49.9</v>
      </c>
      <c r="R872" s="2">
        <v>0</v>
      </c>
      <c r="S872" s="4"/>
    </row>
    <row r="873" spans="1:19" x14ac:dyDescent="0.2">
      <c r="A873" s="2" t="s">
        <v>37</v>
      </c>
      <c r="B873" s="2" t="s">
        <v>909</v>
      </c>
      <c r="C873" s="3" t="str">
        <f t="shared" si="182"/>
        <v>26-08-2015 13-58-30</v>
      </c>
      <c r="D873" s="4">
        <v>42242.582291608793</v>
      </c>
      <c r="E873" s="2">
        <v>5.2</v>
      </c>
      <c r="F873" s="2">
        <v>5.3</v>
      </c>
      <c r="G873" s="2">
        <v>4.5999999999999996</v>
      </c>
      <c r="H873" s="2">
        <v>2.56</v>
      </c>
      <c r="I873" s="2">
        <v>3.57</v>
      </c>
      <c r="J873" s="2">
        <v>2.48</v>
      </c>
      <c r="K873" s="2">
        <v>0.72</v>
      </c>
      <c r="L873" s="2">
        <v>409.11</v>
      </c>
      <c r="M873" s="2">
        <v>0.7</v>
      </c>
      <c r="N873" s="2">
        <v>236.2</v>
      </c>
      <c r="O873" s="2">
        <v>234</v>
      </c>
      <c r="P873" s="2">
        <v>238.4</v>
      </c>
      <c r="Q873" s="2">
        <v>50</v>
      </c>
      <c r="R873" s="2">
        <v>0</v>
      </c>
      <c r="S873" s="4"/>
    </row>
    <row r="874" spans="1:19" x14ac:dyDescent="0.2">
      <c r="A874" s="2" t="s">
        <v>37</v>
      </c>
      <c r="B874" s="2" t="s">
        <v>910</v>
      </c>
      <c r="C874" s="3" t="str">
        <f t="shared" si="182"/>
        <v>26-08-2015 13-58-36</v>
      </c>
      <c r="D874" s="4">
        <v>42242.582361053239</v>
      </c>
      <c r="E874" s="2">
        <v>5.0999999999999996</v>
      </c>
      <c r="F874" s="2">
        <v>5.3</v>
      </c>
      <c r="G874" s="2">
        <v>4.5</v>
      </c>
      <c r="H874" s="2">
        <v>2.52</v>
      </c>
      <c r="I874" s="2">
        <v>3.52</v>
      </c>
      <c r="J874" s="2">
        <v>2.4500000000000002</v>
      </c>
      <c r="K874" s="2">
        <v>0.72</v>
      </c>
      <c r="L874" s="2">
        <v>409.17</v>
      </c>
      <c r="M874" s="2">
        <v>0.8</v>
      </c>
      <c r="N874" s="2">
        <v>236</v>
      </c>
      <c r="O874" s="2">
        <v>234.2</v>
      </c>
      <c r="P874" s="2">
        <v>238.5</v>
      </c>
      <c r="Q874" s="2">
        <v>50</v>
      </c>
      <c r="R874" s="2">
        <v>0</v>
      </c>
      <c r="S874" s="4"/>
    </row>
    <row r="875" spans="1:19" x14ac:dyDescent="0.2">
      <c r="A875" s="2" t="s">
        <v>37</v>
      </c>
      <c r="B875" s="2" t="s">
        <v>911</v>
      </c>
      <c r="C875" s="3" t="str">
        <f t="shared" si="182"/>
        <v>26-08-2015 13-58-42</v>
      </c>
      <c r="D875" s="4">
        <v>42242.582430497685</v>
      </c>
      <c r="E875" s="2">
        <v>13.5</v>
      </c>
      <c r="F875" s="2">
        <v>13.7</v>
      </c>
      <c r="G875" s="2">
        <v>18.2</v>
      </c>
      <c r="H875" s="2">
        <v>7.1</v>
      </c>
      <c r="I875" s="2">
        <v>10.72</v>
      </c>
      <c r="J875" s="2">
        <v>8.0399999999999991</v>
      </c>
      <c r="K875" s="2">
        <v>0.66</v>
      </c>
      <c r="L875" s="2">
        <v>408.82</v>
      </c>
      <c r="M875" s="2">
        <v>5.3</v>
      </c>
      <c r="N875" s="2">
        <v>235.9</v>
      </c>
      <c r="O875" s="2">
        <v>234.2</v>
      </c>
      <c r="P875" s="2">
        <v>238</v>
      </c>
      <c r="Q875" s="2">
        <v>50</v>
      </c>
      <c r="R875" s="2">
        <v>0</v>
      </c>
      <c r="S875" s="4"/>
    </row>
    <row r="876" spans="1:19" x14ac:dyDescent="0.2">
      <c r="A876" s="2" t="s">
        <v>37</v>
      </c>
      <c r="B876" s="2" t="s">
        <v>912</v>
      </c>
      <c r="C876" s="3" t="str">
        <f t="shared" si="182"/>
        <v>26-08-2015 13-58-48</v>
      </c>
      <c r="D876" s="4">
        <v>42242.582499942131</v>
      </c>
      <c r="E876" s="2">
        <v>17.2</v>
      </c>
      <c r="F876" s="2">
        <v>13.7</v>
      </c>
      <c r="G876" s="2">
        <v>22.3</v>
      </c>
      <c r="H876" s="2">
        <v>8.3000000000000007</v>
      </c>
      <c r="I876" s="2">
        <v>12.56</v>
      </c>
      <c r="J876" s="2">
        <v>9.43</v>
      </c>
      <c r="K876" s="2">
        <v>0.66</v>
      </c>
      <c r="L876" s="2">
        <v>408.48</v>
      </c>
      <c r="M876" s="2">
        <v>8.3000000000000007</v>
      </c>
      <c r="N876" s="2">
        <v>235.8</v>
      </c>
      <c r="O876" s="2">
        <v>234</v>
      </c>
      <c r="P876" s="2">
        <v>237.7</v>
      </c>
      <c r="Q876" s="2">
        <v>50</v>
      </c>
      <c r="R876" s="2">
        <v>0</v>
      </c>
      <c r="S876" s="4"/>
    </row>
    <row r="877" spans="1:19" x14ac:dyDescent="0.2">
      <c r="A877" s="2" t="s">
        <v>37</v>
      </c>
      <c r="B877" s="2" t="s">
        <v>913</v>
      </c>
      <c r="C877" s="3" t="str">
        <f t="shared" si="182"/>
        <v>26-08-2015 13-58-54</v>
      </c>
      <c r="D877" s="4">
        <v>42242.582569386577</v>
      </c>
      <c r="E877" s="2">
        <v>23.9</v>
      </c>
      <c r="F877" s="2">
        <v>20.8</v>
      </c>
      <c r="G877" s="2">
        <v>30.5</v>
      </c>
      <c r="H877" s="2">
        <v>12.17</v>
      </c>
      <c r="I877" s="2">
        <v>17.739999999999998</v>
      </c>
      <c r="J877" s="2">
        <v>12.91</v>
      </c>
      <c r="K877" s="2">
        <v>0.69</v>
      </c>
      <c r="L877" s="2">
        <v>408.24</v>
      </c>
      <c r="M877" s="2">
        <v>9.1999999999999993</v>
      </c>
      <c r="N877" s="2">
        <v>235.6</v>
      </c>
      <c r="O877" s="2">
        <v>233.9</v>
      </c>
      <c r="P877" s="2">
        <v>237.6</v>
      </c>
      <c r="Q877" s="2">
        <v>50</v>
      </c>
      <c r="R877" s="2">
        <v>0</v>
      </c>
      <c r="S877" s="4"/>
    </row>
    <row r="878" spans="1:19" x14ac:dyDescent="0.2">
      <c r="A878" s="2" t="s">
        <v>37</v>
      </c>
      <c r="B878" s="2" t="s">
        <v>914</v>
      </c>
      <c r="C878" s="3" t="str">
        <f t="shared" si="182"/>
        <v>26-08-2015 13-59-00</v>
      </c>
      <c r="D878" s="4">
        <v>42242.582638831016</v>
      </c>
      <c r="E878" s="2">
        <v>41.4</v>
      </c>
      <c r="F878" s="2">
        <v>39.5</v>
      </c>
      <c r="G878" s="2">
        <v>46.8</v>
      </c>
      <c r="H878" s="2">
        <v>21.88</v>
      </c>
      <c r="I878" s="2">
        <v>30.08</v>
      </c>
      <c r="J878" s="2">
        <v>20.64</v>
      </c>
      <c r="K878" s="2">
        <v>0.73</v>
      </c>
      <c r="L878" s="2">
        <v>407.78</v>
      </c>
      <c r="M878" s="2">
        <v>7.4</v>
      </c>
      <c r="N878" s="2">
        <v>235.1</v>
      </c>
      <c r="O878" s="2">
        <v>233.7</v>
      </c>
      <c r="P878" s="2">
        <v>237.5</v>
      </c>
      <c r="Q878" s="2">
        <v>49.9</v>
      </c>
      <c r="R878" s="2">
        <v>0</v>
      </c>
      <c r="S878" s="4"/>
    </row>
    <row r="879" spans="1:19" x14ac:dyDescent="0.2">
      <c r="A879" s="2" t="s">
        <v>37</v>
      </c>
      <c r="B879" s="2" t="s">
        <v>915</v>
      </c>
      <c r="C879" s="3" t="str">
        <f t="shared" si="182"/>
        <v>26-08-2015 13-59-06</v>
      </c>
      <c r="D879" s="4">
        <v>42242.582708275462</v>
      </c>
      <c r="E879" s="2">
        <v>40</v>
      </c>
      <c r="F879" s="2">
        <v>37.799999999999997</v>
      </c>
      <c r="G879" s="2">
        <v>43.6</v>
      </c>
      <c r="H879" s="2">
        <v>20.56</v>
      </c>
      <c r="I879" s="2">
        <v>28.6</v>
      </c>
      <c r="J879" s="2">
        <v>19.88</v>
      </c>
      <c r="K879" s="2">
        <v>0.72</v>
      </c>
      <c r="L879" s="2">
        <v>407.84</v>
      </c>
      <c r="M879" s="2">
        <v>6.5</v>
      </c>
      <c r="N879" s="2">
        <v>235.1</v>
      </c>
      <c r="O879" s="2">
        <v>233.8</v>
      </c>
      <c r="P879" s="2">
        <v>237.5</v>
      </c>
      <c r="Q879" s="2">
        <v>50</v>
      </c>
      <c r="R879" s="2">
        <v>0</v>
      </c>
      <c r="S879" s="4"/>
    </row>
    <row r="880" spans="1:19" x14ac:dyDescent="0.2">
      <c r="A880" s="2" t="s">
        <v>37</v>
      </c>
      <c r="B880" s="2" t="s">
        <v>916</v>
      </c>
      <c r="C880" s="3" t="str">
        <f t="shared" si="182"/>
        <v>26-08-2015 13-59-12</v>
      </c>
      <c r="D880" s="4">
        <v>42242.582777719908</v>
      </c>
      <c r="E880" s="2">
        <v>40.9</v>
      </c>
      <c r="F880" s="2">
        <v>38.1</v>
      </c>
      <c r="G880" s="2">
        <v>44</v>
      </c>
      <c r="H880" s="2">
        <v>20.72</v>
      </c>
      <c r="I880" s="2">
        <v>28.97</v>
      </c>
      <c r="J880" s="2">
        <v>20.25</v>
      </c>
      <c r="K880" s="2">
        <v>0.72</v>
      </c>
      <c r="L880" s="2">
        <v>407.84</v>
      </c>
      <c r="M880" s="2">
        <v>6.6</v>
      </c>
      <c r="N880" s="2">
        <v>235.1</v>
      </c>
      <c r="O880" s="2">
        <v>233.8</v>
      </c>
      <c r="P880" s="2">
        <v>237.5</v>
      </c>
      <c r="Q880" s="2">
        <v>50</v>
      </c>
      <c r="R880" s="2">
        <v>0</v>
      </c>
      <c r="S880" s="4"/>
    </row>
    <row r="881" spans="1:19" x14ac:dyDescent="0.2">
      <c r="A881" s="2" t="s">
        <v>37</v>
      </c>
      <c r="B881" s="2" t="s">
        <v>917</v>
      </c>
      <c r="C881" s="3" t="str">
        <f t="shared" si="182"/>
        <v>26-08-2015 13-59-18</v>
      </c>
      <c r="D881" s="4">
        <v>42242.582847164354</v>
      </c>
      <c r="E881" s="2">
        <v>39.799999999999997</v>
      </c>
      <c r="F881" s="2">
        <v>37</v>
      </c>
      <c r="G881" s="2">
        <v>46.5</v>
      </c>
      <c r="H881" s="2">
        <v>20.81</v>
      </c>
      <c r="I881" s="2">
        <v>29.04</v>
      </c>
      <c r="J881" s="2">
        <v>20.260000000000002</v>
      </c>
      <c r="K881" s="2">
        <v>0.72</v>
      </c>
      <c r="L881" s="2">
        <v>407.72</v>
      </c>
      <c r="M881" s="2">
        <v>8.8000000000000007</v>
      </c>
      <c r="N881" s="2">
        <v>235.2</v>
      </c>
      <c r="O881" s="2">
        <v>233.6</v>
      </c>
      <c r="P881" s="2">
        <v>237.4</v>
      </c>
      <c r="Q881" s="2">
        <v>50</v>
      </c>
      <c r="R881" s="2">
        <v>0</v>
      </c>
      <c r="S881" s="4"/>
    </row>
    <row r="882" spans="1:19" x14ac:dyDescent="0.2">
      <c r="A882" s="2" t="s">
        <v>37</v>
      </c>
      <c r="B882" s="2" t="s">
        <v>918</v>
      </c>
      <c r="C882" s="3" t="str">
        <f t="shared" si="182"/>
        <v>26-08-2015 13-59-24</v>
      </c>
      <c r="D882" s="4">
        <v>42242.582916608793</v>
      </c>
      <c r="E882" s="2">
        <v>32</v>
      </c>
      <c r="F882" s="2">
        <v>28.9</v>
      </c>
      <c r="G882" s="2">
        <v>38</v>
      </c>
      <c r="H882" s="2">
        <v>16.48</v>
      </c>
      <c r="I882" s="2">
        <v>23.33</v>
      </c>
      <c r="J882" s="2">
        <v>16.52</v>
      </c>
      <c r="K882" s="2">
        <v>0.71</v>
      </c>
      <c r="L882" s="2">
        <v>408.3</v>
      </c>
      <c r="M882" s="2">
        <v>8.5</v>
      </c>
      <c r="N882" s="2">
        <v>235.6</v>
      </c>
      <c r="O882" s="2">
        <v>233.9</v>
      </c>
      <c r="P882" s="2">
        <v>237.7</v>
      </c>
      <c r="Q882" s="2">
        <v>50</v>
      </c>
      <c r="R882" s="2">
        <v>0</v>
      </c>
      <c r="S882" s="4"/>
    </row>
    <row r="883" spans="1:19" x14ac:dyDescent="0.2">
      <c r="A883" s="2" t="s">
        <v>37</v>
      </c>
      <c r="B883" s="2" t="s">
        <v>919</v>
      </c>
      <c r="C883" s="3" t="str">
        <f t="shared" si="182"/>
        <v>26-08-2015 13-59-30</v>
      </c>
      <c r="D883" s="4">
        <v>42242.582986053239</v>
      </c>
      <c r="E883" s="2">
        <v>18.100000000000001</v>
      </c>
      <c r="F883" s="2">
        <v>14</v>
      </c>
      <c r="G883" s="2">
        <v>21.3</v>
      </c>
      <c r="H883" s="2">
        <v>8.2899999999999991</v>
      </c>
      <c r="I883" s="2">
        <v>12.62</v>
      </c>
      <c r="J883" s="2">
        <v>9.52</v>
      </c>
      <c r="K883" s="2">
        <v>0.66</v>
      </c>
      <c r="L883" s="2">
        <v>408.99</v>
      </c>
      <c r="M883" s="2">
        <v>6.8</v>
      </c>
      <c r="N883" s="2">
        <v>236</v>
      </c>
      <c r="O883" s="2">
        <v>234.3</v>
      </c>
      <c r="P883" s="2">
        <v>238.1</v>
      </c>
      <c r="Q883" s="2">
        <v>49.9</v>
      </c>
      <c r="R883" s="2">
        <v>0</v>
      </c>
      <c r="S883" s="4"/>
    </row>
    <row r="884" spans="1:19" x14ac:dyDescent="0.2">
      <c r="A884" s="2" t="s">
        <v>37</v>
      </c>
      <c r="B884" s="2" t="s">
        <v>920</v>
      </c>
      <c r="C884" s="3" t="str">
        <f t="shared" si="182"/>
        <v>26-08-2015 13-59-36</v>
      </c>
      <c r="D884" s="4">
        <v>42242.583055497686</v>
      </c>
      <c r="E884" s="2">
        <v>17.7</v>
      </c>
      <c r="F884" s="2">
        <v>13.8</v>
      </c>
      <c r="G884" s="2">
        <v>21.7</v>
      </c>
      <c r="H884" s="2">
        <v>8.23</v>
      </c>
      <c r="I884" s="2">
        <v>12.57</v>
      </c>
      <c r="J884" s="2">
        <v>9.51</v>
      </c>
      <c r="K884" s="2">
        <v>0.65</v>
      </c>
      <c r="L884" s="2">
        <v>408.88</v>
      </c>
      <c r="M884" s="2">
        <v>7.6</v>
      </c>
      <c r="N884" s="2">
        <v>236</v>
      </c>
      <c r="O884" s="2">
        <v>234.2</v>
      </c>
      <c r="P884" s="2">
        <v>238</v>
      </c>
      <c r="Q884" s="2">
        <v>50</v>
      </c>
      <c r="R884" s="2">
        <v>0</v>
      </c>
      <c r="S884" s="4"/>
    </row>
    <row r="885" spans="1:19" x14ac:dyDescent="0.2">
      <c r="A885" s="2" t="s">
        <v>37</v>
      </c>
      <c r="B885" s="2" t="s">
        <v>921</v>
      </c>
      <c r="C885" s="3" t="str">
        <f t="shared" si="182"/>
        <v>26-08-2015 13-59-42</v>
      </c>
      <c r="D885" s="4">
        <v>42242.583124942132</v>
      </c>
      <c r="E885" s="2">
        <v>17.399999999999999</v>
      </c>
      <c r="F885" s="2">
        <v>13.9</v>
      </c>
      <c r="G885" s="2">
        <v>21.5</v>
      </c>
      <c r="H885" s="2">
        <v>8.2200000000000006</v>
      </c>
      <c r="I885" s="2">
        <v>12.48</v>
      </c>
      <c r="J885" s="2">
        <v>9.39</v>
      </c>
      <c r="K885" s="2">
        <v>0.66</v>
      </c>
      <c r="L885" s="2">
        <v>408.82</v>
      </c>
      <c r="M885" s="2">
        <v>7.4</v>
      </c>
      <c r="N885" s="2">
        <v>236</v>
      </c>
      <c r="O885" s="2">
        <v>234.1</v>
      </c>
      <c r="P885" s="2">
        <v>238</v>
      </c>
      <c r="Q885" s="2">
        <v>50</v>
      </c>
      <c r="R885" s="2">
        <v>0</v>
      </c>
      <c r="S885" s="4"/>
    </row>
    <row r="886" spans="1:19" x14ac:dyDescent="0.2">
      <c r="A886" s="2" t="s">
        <v>37</v>
      </c>
      <c r="B886" s="2" t="s">
        <v>922</v>
      </c>
      <c r="C886" s="3" t="str">
        <f t="shared" si="182"/>
        <v>26-08-2015 13-59-48</v>
      </c>
      <c r="D886" s="4">
        <v>42242.583194386571</v>
      </c>
      <c r="E886" s="2">
        <v>17.8</v>
      </c>
      <c r="F886" s="2">
        <v>13.7</v>
      </c>
      <c r="G886" s="2">
        <v>21.5</v>
      </c>
      <c r="H886" s="2">
        <v>8.23</v>
      </c>
      <c r="I886" s="2">
        <v>12.54</v>
      </c>
      <c r="J886" s="2">
        <v>9.4600000000000009</v>
      </c>
      <c r="K886" s="2">
        <v>0.66</v>
      </c>
      <c r="L886" s="2">
        <v>409.23</v>
      </c>
      <c r="M886" s="2">
        <v>7.3</v>
      </c>
      <c r="N886" s="2">
        <v>236.2</v>
      </c>
      <c r="O886" s="2">
        <v>234.4</v>
      </c>
      <c r="P886" s="2">
        <v>238.2</v>
      </c>
      <c r="Q886" s="2">
        <v>49.9</v>
      </c>
      <c r="R886" s="2">
        <v>0</v>
      </c>
      <c r="S886" s="4"/>
    </row>
    <row r="887" spans="1:19" x14ac:dyDescent="0.2">
      <c r="A887" s="2" t="s">
        <v>37</v>
      </c>
      <c r="B887" s="2" t="s">
        <v>923</v>
      </c>
      <c r="C887" s="3" t="str">
        <f t="shared" si="182"/>
        <v>26-08-2015 13-59-54</v>
      </c>
      <c r="D887" s="4">
        <v>42242.583263831017</v>
      </c>
      <c r="E887" s="2">
        <v>17.8</v>
      </c>
      <c r="F887" s="2">
        <v>14</v>
      </c>
      <c r="G887" s="2">
        <v>21.3</v>
      </c>
      <c r="H887" s="2">
        <v>8.17</v>
      </c>
      <c r="I887" s="2">
        <v>12.56</v>
      </c>
      <c r="J887" s="2">
        <v>9.5399999999999991</v>
      </c>
      <c r="K887" s="2">
        <v>0.65</v>
      </c>
      <c r="L887" s="2">
        <v>409.17</v>
      </c>
      <c r="M887" s="2">
        <v>7.1</v>
      </c>
      <c r="N887" s="2">
        <v>236.1</v>
      </c>
      <c r="O887" s="2">
        <v>234.4</v>
      </c>
      <c r="P887" s="2">
        <v>238.2</v>
      </c>
      <c r="Q887" s="2">
        <v>49.9</v>
      </c>
      <c r="R887" s="2">
        <v>0</v>
      </c>
      <c r="S887" s="4"/>
    </row>
    <row r="888" spans="1:19" x14ac:dyDescent="0.2">
      <c r="A888" s="2" t="s">
        <v>37</v>
      </c>
      <c r="B888" s="2" t="s">
        <v>924</v>
      </c>
      <c r="C888" s="3" t="str">
        <f t="shared" si="182"/>
        <v>26-08-2015 14-00-00</v>
      </c>
      <c r="D888" s="4">
        <v>42242.583333275463</v>
      </c>
      <c r="E888" s="2">
        <v>17.7</v>
      </c>
      <c r="F888" s="2">
        <v>13</v>
      </c>
      <c r="G888" s="2">
        <v>22.6</v>
      </c>
      <c r="H888" s="2">
        <v>8.2899999999999991</v>
      </c>
      <c r="I888" s="2">
        <v>12.61</v>
      </c>
      <c r="J888" s="2">
        <v>9.5</v>
      </c>
      <c r="K888" s="2">
        <v>0.66</v>
      </c>
      <c r="L888" s="2">
        <v>409.17</v>
      </c>
      <c r="M888" s="2">
        <v>9</v>
      </c>
      <c r="N888" s="2">
        <v>236.2</v>
      </c>
      <c r="O888" s="2">
        <v>234.3</v>
      </c>
      <c r="P888" s="2">
        <v>238.2</v>
      </c>
      <c r="Q888" s="2">
        <v>50</v>
      </c>
      <c r="R888" s="2">
        <v>0</v>
      </c>
      <c r="S888" s="4"/>
    </row>
    <row r="889" spans="1:19" x14ac:dyDescent="0.2">
      <c r="A889" s="2" t="s">
        <v>37</v>
      </c>
      <c r="B889" s="2" t="s">
        <v>925</v>
      </c>
      <c r="C889" s="3" t="str">
        <f t="shared" si="182"/>
        <v>26-08-2015 14-00-06</v>
      </c>
      <c r="D889" s="4">
        <v>42242.583402719909</v>
      </c>
      <c r="E889" s="2">
        <v>17.600000000000001</v>
      </c>
      <c r="F889" s="2">
        <v>12.7</v>
      </c>
      <c r="G889" s="2">
        <v>23.3</v>
      </c>
      <c r="H889" s="2">
        <v>8.31</v>
      </c>
      <c r="I889" s="2">
        <v>12.68</v>
      </c>
      <c r="J889" s="2">
        <v>9.58</v>
      </c>
      <c r="K889" s="2">
        <v>0.66</v>
      </c>
      <c r="L889" s="2">
        <v>409.17</v>
      </c>
      <c r="M889" s="2">
        <v>9.8000000000000007</v>
      </c>
      <c r="N889" s="2">
        <v>236.3</v>
      </c>
      <c r="O889" s="2">
        <v>234.3</v>
      </c>
      <c r="P889" s="2">
        <v>238.1</v>
      </c>
      <c r="Q889" s="2">
        <v>50</v>
      </c>
      <c r="R889" s="2">
        <v>0</v>
      </c>
      <c r="S889" s="4"/>
    </row>
    <row r="890" spans="1:19" x14ac:dyDescent="0.2">
      <c r="A890" s="2" t="s">
        <v>37</v>
      </c>
      <c r="B890" s="2" t="s">
        <v>926</v>
      </c>
      <c r="C890" s="3" t="str">
        <f t="shared" si="182"/>
        <v>26-08-2015 14-00-12</v>
      </c>
      <c r="D890" s="4">
        <v>42242.583472164355</v>
      </c>
      <c r="E890" s="2">
        <v>17.5</v>
      </c>
      <c r="F890" s="2">
        <v>12.3</v>
      </c>
      <c r="G890" s="2">
        <v>23.9</v>
      </c>
      <c r="H890" s="2">
        <v>8.33</v>
      </c>
      <c r="I890" s="2">
        <v>12.71</v>
      </c>
      <c r="J890" s="2">
        <v>9.6</v>
      </c>
      <c r="K890" s="2">
        <v>0.66</v>
      </c>
      <c r="L890" s="2">
        <v>409.28</v>
      </c>
      <c r="M890" s="2">
        <v>10.6</v>
      </c>
      <c r="N890" s="2">
        <v>236.5</v>
      </c>
      <c r="O890" s="2">
        <v>234.4</v>
      </c>
      <c r="P890" s="2">
        <v>238</v>
      </c>
      <c r="Q890" s="2">
        <v>50</v>
      </c>
      <c r="R890" s="2">
        <v>0</v>
      </c>
      <c r="S890" s="4"/>
    </row>
    <row r="891" spans="1:19" x14ac:dyDescent="0.2">
      <c r="A891" s="2" t="s">
        <v>37</v>
      </c>
      <c r="B891" s="2" t="s">
        <v>927</v>
      </c>
      <c r="C891" s="3" t="str">
        <f t="shared" si="182"/>
        <v>26-08-2015 14-00-18</v>
      </c>
      <c r="D891" s="4">
        <v>42242.583541608794</v>
      </c>
      <c r="E891" s="2">
        <v>17.600000000000001</v>
      </c>
      <c r="F891" s="2">
        <v>12.7</v>
      </c>
      <c r="G891" s="2">
        <v>23.1</v>
      </c>
      <c r="H891" s="2">
        <v>8.31</v>
      </c>
      <c r="I891" s="2">
        <v>12.64</v>
      </c>
      <c r="J891" s="2">
        <v>9.52</v>
      </c>
      <c r="K891" s="2">
        <v>0.66</v>
      </c>
      <c r="L891" s="2">
        <v>409.23</v>
      </c>
      <c r="M891" s="2">
        <v>9.6</v>
      </c>
      <c r="N891" s="2">
        <v>236.3</v>
      </c>
      <c r="O891" s="2">
        <v>234.4</v>
      </c>
      <c r="P891" s="2">
        <v>238.1</v>
      </c>
      <c r="Q891" s="2">
        <v>49.9</v>
      </c>
      <c r="R891" s="2">
        <v>0</v>
      </c>
      <c r="S891" s="4"/>
    </row>
    <row r="892" spans="1:19" x14ac:dyDescent="0.2">
      <c r="A892" s="2" t="s">
        <v>37</v>
      </c>
      <c r="B892" s="2" t="s">
        <v>928</v>
      </c>
      <c r="C892" s="3" t="str">
        <f t="shared" si="182"/>
        <v>26-08-2015 14-00-24</v>
      </c>
      <c r="D892" s="4">
        <v>42242.58361105324</v>
      </c>
      <c r="E892" s="2">
        <v>17.399999999999999</v>
      </c>
      <c r="F892" s="2">
        <v>13.6</v>
      </c>
      <c r="G892" s="2">
        <v>21.9</v>
      </c>
      <c r="H892" s="2">
        <v>8.25</v>
      </c>
      <c r="I892" s="2">
        <v>12.52</v>
      </c>
      <c r="J892" s="2">
        <v>9.41</v>
      </c>
      <c r="K892" s="2">
        <v>0.66</v>
      </c>
      <c r="L892" s="2">
        <v>409.34</v>
      </c>
      <c r="M892" s="2">
        <v>8.1</v>
      </c>
      <c r="N892" s="2">
        <v>236.2</v>
      </c>
      <c r="O892" s="2">
        <v>234.5</v>
      </c>
      <c r="P892" s="2">
        <v>238.3</v>
      </c>
      <c r="Q892" s="2">
        <v>49.9</v>
      </c>
      <c r="R892" s="2">
        <v>0</v>
      </c>
      <c r="S892" s="4"/>
    </row>
    <row r="893" spans="1:19" x14ac:dyDescent="0.2">
      <c r="A893" s="2" t="s">
        <v>37</v>
      </c>
      <c r="B893" s="2" t="s">
        <v>929</v>
      </c>
      <c r="C893" s="3" t="str">
        <f t="shared" si="182"/>
        <v>26-08-2015 14-00-30</v>
      </c>
      <c r="D893" s="4">
        <v>42242.583680497686</v>
      </c>
      <c r="E893" s="2">
        <v>17.600000000000001</v>
      </c>
      <c r="F893" s="2">
        <v>13.7</v>
      </c>
      <c r="G893" s="2">
        <v>21.7</v>
      </c>
      <c r="H893" s="2">
        <v>8.2200000000000006</v>
      </c>
      <c r="I893" s="2">
        <v>12.52</v>
      </c>
      <c r="J893" s="2">
        <v>9.4499999999999993</v>
      </c>
      <c r="K893" s="2">
        <v>0.66</v>
      </c>
      <c r="L893" s="2">
        <v>408.82</v>
      </c>
      <c r="M893" s="2">
        <v>7.7</v>
      </c>
      <c r="N893" s="2">
        <v>235.9</v>
      </c>
      <c r="O893" s="2">
        <v>234.2</v>
      </c>
      <c r="P893" s="2">
        <v>238</v>
      </c>
      <c r="Q893" s="2">
        <v>50</v>
      </c>
      <c r="R893" s="2">
        <v>0</v>
      </c>
      <c r="S893" s="4"/>
    </row>
    <row r="894" spans="1:19" x14ac:dyDescent="0.2">
      <c r="A894" s="2" t="s">
        <v>37</v>
      </c>
      <c r="B894" s="2" t="s">
        <v>930</v>
      </c>
      <c r="C894" s="3" t="str">
        <f t="shared" si="182"/>
        <v>26-08-2015 14-00-36</v>
      </c>
      <c r="D894" s="4">
        <v>42242.583749942132</v>
      </c>
      <c r="E894" s="2">
        <v>17.3</v>
      </c>
      <c r="F894" s="2">
        <v>13.4</v>
      </c>
      <c r="G894" s="2">
        <v>22.2</v>
      </c>
      <c r="H894" s="2">
        <v>8.26</v>
      </c>
      <c r="I894" s="2">
        <v>12.51</v>
      </c>
      <c r="J894" s="2">
        <v>9.39</v>
      </c>
      <c r="K894" s="2">
        <v>0.66</v>
      </c>
      <c r="L894" s="2">
        <v>408.99</v>
      </c>
      <c r="M894" s="2">
        <v>8.4</v>
      </c>
      <c r="N894" s="2">
        <v>236.1</v>
      </c>
      <c r="O894" s="2">
        <v>234.3</v>
      </c>
      <c r="P894" s="2">
        <v>238</v>
      </c>
      <c r="Q894" s="2">
        <v>50</v>
      </c>
      <c r="R894" s="2">
        <v>0</v>
      </c>
      <c r="S894" s="4"/>
    </row>
    <row r="895" spans="1:19" x14ac:dyDescent="0.2">
      <c r="A895" s="2" t="s">
        <v>37</v>
      </c>
      <c r="B895" s="2" t="s">
        <v>931</v>
      </c>
      <c r="C895" s="3" t="str">
        <f t="shared" si="182"/>
        <v>26-08-2015 14-00-42</v>
      </c>
      <c r="D895" s="4">
        <v>42242.583819386571</v>
      </c>
      <c r="E895" s="2">
        <v>17.5</v>
      </c>
      <c r="F895" s="2">
        <v>13.7</v>
      </c>
      <c r="G895" s="2">
        <v>21.6</v>
      </c>
      <c r="H895" s="2">
        <v>8.23</v>
      </c>
      <c r="I895" s="2">
        <v>12.48</v>
      </c>
      <c r="J895" s="2">
        <v>9.39</v>
      </c>
      <c r="K895" s="2">
        <v>0.66</v>
      </c>
      <c r="L895" s="2">
        <v>408.99</v>
      </c>
      <c r="M895" s="2">
        <v>7.5</v>
      </c>
      <c r="N895" s="2">
        <v>236.1</v>
      </c>
      <c r="O895" s="2">
        <v>234.2</v>
      </c>
      <c r="P895" s="2">
        <v>238.1</v>
      </c>
      <c r="Q895" s="2">
        <v>50</v>
      </c>
      <c r="R895" s="2">
        <v>0</v>
      </c>
      <c r="S895" s="4"/>
    </row>
    <row r="896" spans="1:19" x14ac:dyDescent="0.2">
      <c r="A896" s="2" t="s">
        <v>37</v>
      </c>
      <c r="B896" s="2" t="s">
        <v>932</v>
      </c>
      <c r="C896" s="3" t="str">
        <f t="shared" si="182"/>
        <v>26-08-2015 14-00-48</v>
      </c>
      <c r="D896" s="4">
        <v>42242.583888831017</v>
      </c>
      <c r="E896" s="2">
        <v>17.3</v>
      </c>
      <c r="F896" s="2">
        <v>12.4</v>
      </c>
      <c r="G896" s="2">
        <v>23</v>
      </c>
      <c r="H896" s="2">
        <v>8.27</v>
      </c>
      <c r="I896" s="2">
        <v>12.46</v>
      </c>
      <c r="J896" s="2">
        <v>9.32</v>
      </c>
      <c r="K896" s="2">
        <v>0.66</v>
      </c>
      <c r="L896" s="2">
        <v>408.82</v>
      </c>
      <c r="M896" s="2">
        <v>9.8000000000000007</v>
      </c>
      <c r="N896" s="2">
        <v>236.3</v>
      </c>
      <c r="O896" s="2">
        <v>234.2</v>
      </c>
      <c r="P896" s="2">
        <v>237.6</v>
      </c>
      <c r="Q896" s="2">
        <v>49.9</v>
      </c>
      <c r="R896" s="2">
        <v>0</v>
      </c>
      <c r="S896" s="4"/>
    </row>
    <row r="897" spans="1:19" x14ac:dyDescent="0.2">
      <c r="A897" s="2" t="s">
        <v>37</v>
      </c>
      <c r="B897" s="2" t="s">
        <v>933</v>
      </c>
      <c r="C897" s="3" t="str">
        <f t="shared" si="182"/>
        <v>26-08-2015 14-00-54</v>
      </c>
      <c r="D897" s="4">
        <v>42242.583958275463</v>
      </c>
      <c r="E897" s="2">
        <v>18</v>
      </c>
      <c r="F897" s="2">
        <v>11.7</v>
      </c>
      <c r="G897" s="2">
        <v>23.8</v>
      </c>
      <c r="H897" s="2">
        <v>8.2899999999999991</v>
      </c>
      <c r="I897" s="2">
        <v>12.65</v>
      </c>
      <c r="J897" s="2">
        <v>9.56</v>
      </c>
      <c r="K897" s="2">
        <v>0.66</v>
      </c>
      <c r="L897" s="2">
        <v>408.94</v>
      </c>
      <c r="M897" s="2">
        <v>10.9</v>
      </c>
      <c r="N897" s="2">
        <v>236.5</v>
      </c>
      <c r="O897" s="2">
        <v>234.2</v>
      </c>
      <c r="P897" s="2">
        <v>237.6</v>
      </c>
      <c r="Q897" s="2">
        <v>49.9</v>
      </c>
      <c r="R897" s="2">
        <v>0</v>
      </c>
      <c r="S897" s="4"/>
    </row>
    <row r="898" spans="1:19" x14ac:dyDescent="0.2">
      <c r="A898" s="2" t="s">
        <v>37</v>
      </c>
      <c r="B898" s="2" t="s">
        <v>934</v>
      </c>
      <c r="C898" s="3" t="str">
        <f t="shared" si="182"/>
        <v>26-08-2015 14-01-00</v>
      </c>
      <c r="D898" s="4">
        <v>42242.584027719909</v>
      </c>
      <c r="E898" s="2">
        <v>18.100000000000001</v>
      </c>
      <c r="F898" s="2">
        <v>13.4</v>
      </c>
      <c r="G898" s="2">
        <v>21.8</v>
      </c>
      <c r="H898" s="2">
        <v>8.1999999999999993</v>
      </c>
      <c r="I898" s="2">
        <v>12.6</v>
      </c>
      <c r="J898" s="2">
        <v>9.56</v>
      </c>
      <c r="K898" s="2">
        <v>0.65</v>
      </c>
      <c r="L898" s="2">
        <v>408.88</v>
      </c>
      <c r="M898" s="2">
        <v>7.8</v>
      </c>
      <c r="N898" s="2">
        <v>236</v>
      </c>
      <c r="O898" s="2">
        <v>234.2</v>
      </c>
      <c r="P898" s="2">
        <v>238</v>
      </c>
      <c r="Q898" s="2">
        <v>50</v>
      </c>
      <c r="R898" s="2">
        <v>0</v>
      </c>
      <c r="S898" s="4"/>
    </row>
    <row r="899" spans="1:19" x14ac:dyDescent="0.2">
      <c r="A899" s="2" t="s">
        <v>37</v>
      </c>
      <c r="B899" s="2" t="s">
        <v>935</v>
      </c>
      <c r="C899" s="3" t="str">
        <f t="shared" ref="C899:C962" si="196">A899&amp;" "&amp;B899</f>
        <v>26-08-2015 14-01-06</v>
      </c>
      <c r="D899" s="4">
        <v>42242.584097164348</v>
      </c>
      <c r="E899" s="2">
        <v>17.3</v>
      </c>
      <c r="F899" s="2">
        <v>13.6</v>
      </c>
      <c r="G899" s="2">
        <v>22.1</v>
      </c>
      <c r="H899" s="2">
        <v>8.2100000000000009</v>
      </c>
      <c r="I899" s="2">
        <v>12.52</v>
      </c>
      <c r="J899" s="2">
        <v>9.4499999999999993</v>
      </c>
      <c r="K899" s="2">
        <v>0.66</v>
      </c>
      <c r="L899" s="2">
        <v>408.71</v>
      </c>
      <c r="M899" s="2">
        <v>8.1999999999999993</v>
      </c>
      <c r="N899" s="2">
        <v>235.9</v>
      </c>
      <c r="O899" s="2">
        <v>234.2</v>
      </c>
      <c r="P899" s="2">
        <v>237.8</v>
      </c>
      <c r="Q899" s="2">
        <v>49.9</v>
      </c>
      <c r="R899" s="2">
        <v>0</v>
      </c>
      <c r="S899" s="4"/>
    </row>
    <row r="900" spans="1:19" x14ac:dyDescent="0.2">
      <c r="A900" s="2" t="s">
        <v>37</v>
      </c>
      <c r="B900" s="2" t="s">
        <v>936</v>
      </c>
      <c r="C900" s="3" t="str">
        <f t="shared" si="196"/>
        <v>26-08-2015 14-01-12</v>
      </c>
      <c r="D900" s="4">
        <v>42242.584166608794</v>
      </c>
      <c r="E900" s="2">
        <v>17.399999999999999</v>
      </c>
      <c r="F900" s="2">
        <v>12</v>
      </c>
      <c r="G900" s="2">
        <v>23.6</v>
      </c>
      <c r="H900" s="2">
        <v>8.2899999999999991</v>
      </c>
      <c r="I900" s="2">
        <v>12.53</v>
      </c>
      <c r="J900" s="2">
        <v>9.39</v>
      </c>
      <c r="K900" s="2">
        <v>0.66</v>
      </c>
      <c r="L900" s="2">
        <v>408.71</v>
      </c>
      <c r="M900" s="2">
        <v>10.6</v>
      </c>
      <c r="N900" s="2">
        <v>236.2</v>
      </c>
      <c r="O900" s="2">
        <v>234.2</v>
      </c>
      <c r="P900" s="2">
        <v>237.5</v>
      </c>
      <c r="Q900" s="2">
        <v>49.9</v>
      </c>
      <c r="R900" s="2">
        <v>0</v>
      </c>
      <c r="S900" s="4"/>
    </row>
    <row r="901" spans="1:19" x14ac:dyDescent="0.2">
      <c r="A901" s="2" t="s">
        <v>37</v>
      </c>
      <c r="B901" s="2" t="s">
        <v>937</v>
      </c>
      <c r="C901" s="3" t="str">
        <f t="shared" si="196"/>
        <v>26-08-2015 14-01-18</v>
      </c>
      <c r="D901" s="4">
        <v>42242.584236053241</v>
      </c>
      <c r="E901" s="2">
        <v>17.399999999999999</v>
      </c>
      <c r="F901" s="2">
        <v>12.4</v>
      </c>
      <c r="G901" s="2">
        <v>23.5</v>
      </c>
      <c r="H901" s="2">
        <v>8.2899999999999991</v>
      </c>
      <c r="I901" s="2">
        <v>12.6</v>
      </c>
      <c r="J901" s="2">
        <v>9.48</v>
      </c>
      <c r="K901" s="2">
        <v>0.66</v>
      </c>
      <c r="L901" s="2">
        <v>408.71</v>
      </c>
      <c r="M901" s="2">
        <v>10.199999999999999</v>
      </c>
      <c r="N901" s="2">
        <v>236.2</v>
      </c>
      <c r="O901" s="2">
        <v>234.1</v>
      </c>
      <c r="P901" s="2">
        <v>237.6</v>
      </c>
      <c r="Q901" s="2">
        <v>50</v>
      </c>
      <c r="R901" s="2">
        <v>0</v>
      </c>
      <c r="S901" s="4"/>
    </row>
    <row r="902" spans="1:19" x14ac:dyDescent="0.2">
      <c r="A902" s="2" t="s">
        <v>37</v>
      </c>
      <c r="B902" s="2" t="s">
        <v>938</v>
      </c>
      <c r="C902" s="3" t="str">
        <f t="shared" si="196"/>
        <v>26-08-2015 14-01-24</v>
      </c>
      <c r="D902" s="4">
        <v>42242.584305497687</v>
      </c>
      <c r="E902" s="2">
        <v>17.399999999999999</v>
      </c>
      <c r="F902" s="2">
        <v>12.9</v>
      </c>
      <c r="G902" s="2">
        <v>22.9</v>
      </c>
      <c r="H902" s="2">
        <v>8.2899999999999991</v>
      </c>
      <c r="I902" s="2">
        <v>12.58</v>
      </c>
      <c r="J902" s="2">
        <v>9.4600000000000009</v>
      </c>
      <c r="K902" s="2">
        <v>0.66</v>
      </c>
      <c r="L902" s="2">
        <v>408.88</v>
      </c>
      <c r="M902" s="2">
        <v>9.4</v>
      </c>
      <c r="N902" s="2">
        <v>236.2</v>
      </c>
      <c r="O902" s="2">
        <v>234.1</v>
      </c>
      <c r="P902" s="2">
        <v>237.9</v>
      </c>
      <c r="Q902" s="2">
        <v>50</v>
      </c>
      <c r="R902" s="2">
        <v>0</v>
      </c>
      <c r="S902" s="4"/>
    </row>
    <row r="903" spans="1:19" x14ac:dyDescent="0.2">
      <c r="A903" s="2" t="s">
        <v>37</v>
      </c>
      <c r="B903" s="2" t="s">
        <v>939</v>
      </c>
      <c r="C903" s="3" t="str">
        <f t="shared" si="196"/>
        <v>26-08-2015 14-01-30</v>
      </c>
      <c r="D903" s="4">
        <v>42242.584374942133</v>
      </c>
      <c r="E903" s="2">
        <v>17.3</v>
      </c>
      <c r="F903" s="2">
        <v>13.3</v>
      </c>
      <c r="G903" s="2">
        <v>22.5</v>
      </c>
      <c r="H903" s="2">
        <v>8.25</v>
      </c>
      <c r="I903" s="2">
        <v>12.55</v>
      </c>
      <c r="J903" s="2">
        <v>9.4600000000000009</v>
      </c>
      <c r="K903" s="2">
        <v>0.66</v>
      </c>
      <c r="L903" s="2">
        <v>408.94</v>
      </c>
      <c r="M903" s="2">
        <v>8.8000000000000007</v>
      </c>
      <c r="N903" s="2">
        <v>236.1</v>
      </c>
      <c r="O903" s="2">
        <v>234.2</v>
      </c>
      <c r="P903" s="2">
        <v>238</v>
      </c>
      <c r="Q903" s="2">
        <v>50</v>
      </c>
      <c r="R903" s="2">
        <v>0</v>
      </c>
      <c r="S903" s="4"/>
    </row>
    <row r="904" spans="1:19" x14ac:dyDescent="0.2">
      <c r="A904" s="2" t="s">
        <v>37</v>
      </c>
      <c r="B904" s="2" t="s">
        <v>940</v>
      </c>
      <c r="C904" s="3" t="str">
        <f t="shared" si="196"/>
        <v>26-08-2015 14-01-36</v>
      </c>
      <c r="D904" s="4">
        <v>42242.584444386572</v>
      </c>
      <c r="E904" s="2">
        <v>17.399999999999999</v>
      </c>
      <c r="F904" s="2">
        <v>13.3</v>
      </c>
      <c r="G904" s="2">
        <v>22.9</v>
      </c>
      <c r="H904" s="2">
        <v>8.27</v>
      </c>
      <c r="I904" s="2">
        <v>12.67</v>
      </c>
      <c r="J904" s="2">
        <v>9.6</v>
      </c>
      <c r="K904" s="2">
        <v>0.65</v>
      </c>
      <c r="L904" s="2">
        <v>408.88</v>
      </c>
      <c r="M904" s="2">
        <v>9.1</v>
      </c>
      <c r="N904" s="2">
        <v>236.1</v>
      </c>
      <c r="O904" s="2">
        <v>234.1</v>
      </c>
      <c r="P904" s="2">
        <v>238</v>
      </c>
      <c r="Q904" s="2">
        <v>49.9</v>
      </c>
      <c r="R904" s="2">
        <v>0</v>
      </c>
      <c r="S904" s="4"/>
    </row>
    <row r="905" spans="1:19" x14ac:dyDescent="0.2">
      <c r="A905" s="2" t="s">
        <v>37</v>
      </c>
      <c r="B905" s="2" t="s">
        <v>941</v>
      </c>
      <c r="C905" s="3" t="str">
        <f t="shared" si="196"/>
        <v>26-08-2015 14-01-42</v>
      </c>
      <c r="D905" s="4">
        <v>42242.584513831018</v>
      </c>
      <c r="E905" s="2">
        <v>17.5</v>
      </c>
      <c r="F905" s="2">
        <v>13.7</v>
      </c>
      <c r="G905" s="2">
        <v>22.1</v>
      </c>
      <c r="H905" s="2">
        <v>8.23</v>
      </c>
      <c r="I905" s="2">
        <v>12.6</v>
      </c>
      <c r="J905" s="2">
        <v>9.5299999999999994</v>
      </c>
      <c r="K905" s="2">
        <v>0.65</v>
      </c>
      <c r="L905" s="2">
        <v>408.76</v>
      </c>
      <c r="M905" s="2">
        <v>8.1</v>
      </c>
      <c r="N905" s="2">
        <v>235.9</v>
      </c>
      <c r="O905" s="2">
        <v>234.1</v>
      </c>
      <c r="P905" s="2">
        <v>238</v>
      </c>
      <c r="Q905" s="2">
        <v>49.9</v>
      </c>
      <c r="R905" s="2">
        <v>0</v>
      </c>
      <c r="S905" s="4"/>
    </row>
    <row r="906" spans="1:19" x14ac:dyDescent="0.2">
      <c r="A906" s="2" t="s">
        <v>37</v>
      </c>
      <c r="B906" s="2" t="s">
        <v>942</v>
      </c>
      <c r="C906" s="3" t="str">
        <f t="shared" si="196"/>
        <v>26-08-2015 14-01-48</v>
      </c>
      <c r="D906" s="4">
        <v>42242.584583275464</v>
      </c>
      <c r="E906" s="2">
        <v>17.5</v>
      </c>
      <c r="F906" s="2">
        <v>13.5</v>
      </c>
      <c r="G906" s="2">
        <v>22.1</v>
      </c>
      <c r="H906" s="2">
        <v>8.23</v>
      </c>
      <c r="I906" s="2">
        <v>12.56</v>
      </c>
      <c r="J906" s="2">
        <v>9.48</v>
      </c>
      <c r="K906" s="2">
        <v>0.66</v>
      </c>
      <c r="L906" s="2">
        <v>409.05</v>
      </c>
      <c r="M906" s="2">
        <v>8.3000000000000007</v>
      </c>
      <c r="N906" s="2">
        <v>236.1</v>
      </c>
      <c r="O906" s="2">
        <v>234.3</v>
      </c>
      <c r="P906" s="2">
        <v>238.1</v>
      </c>
      <c r="Q906" s="2">
        <v>50</v>
      </c>
      <c r="R906" s="2">
        <v>0</v>
      </c>
      <c r="S906" s="4"/>
    </row>
    <row r="907" spans="1:19" x14ac:dyDescent="0.2">
      <c r="A907" s="2" t="s">
        <v>37</v>
      </c>
      <c r="B907" s="2" t="s">
        <v>943</v>
      </c>
      <c r="C907" s="3" t="str">
        <f t="shared" si="196"/>
        <v>26-08-2015 14-01-54</v>
      </c>
      <c r="D907" s="4">
        <v>42242.58465271991</v>
      </c>
      <c r="E907" s="2">
        <v>11.5</v>
      </c>
      <c r="F907" s="2">
        <v>9.1</v>
      </c>
      <c r="G907" s="2">
        <v>12.9</v>
      </c>
      <c r="H907" s="2">
        <v>5.24</v>
      </c>
      <c r="I907" s="2">
        <v>7.92</v>
      </c>
      <c r="J907" s="2">
        <v>5.94</v>
      </c>
      <c r="K907" s="2">
        <v>0.66</v>
      </c>
      <c r="L907" s="2">
        <v>409.34</v>
      </c>
      <c r="M907" s="2">
        <v>4.2</v>
      </c>
      <c r="N907" s="2">
        <v>236.5</v>
      </c>
      <c r="O907" s="2">
        <v>234.3</v>
      </c>
      <c r="P907" s="2">
        <v>238.2</v>
      </c>
      <c r="Q907" s="2">
        <v>50</v>
      </c>
      <c r="R907" s="2">
        <v>0</v>
      </c>
      <c r="S907" s="4"/>
    </row>
    <row r="908" spans="1:19" x14ac:dyDescent="0.2">
      <c r="A908" s="2" t="s">
        <v>37</v>
      </c>
      <c r="B908" s="2" t="s">
        <v>944</v>
      </c>
      <c r="C908" s="3" t="str">
        <f t="shared" si="196"/>
        <v>26-08-2015 14-02-00</v>
      </c>
      <c r="D908" s="4">
        <v>42242.584722164349</v>
      </c>
      <c r="E908" s="2">
        <v>5.2</v>
      </c>
      <c r="F908" s="2">
        <v>5.3</v>
      </c>
      <c r="G908" s="2">
        <v>4.5</v>
      </c>
      <c r="H908" s="2">
        <v>2.54</v>
      </c>
      <c r="I908" s="2">
        <v>3.54</v>
      </c>
      <c r="J908" s="2">
        <v>2.4700000000000002</v>
      </c>
      <c r="K908" s="2">
        <v>0.72</v>
      </c>
      <c r="L908" s="2">
        <v>409.51</v>
      </c>
      <c r="M908" s="2">
        <v>0.7</v>
      </c>
      <c r="N908" s="2">
        <v>236.1</v>
      </c>
      <c r="O908" s="2">
        <v>234.6</v>
      </c>
      <c r="P908" s="2">
        <v>238.6</v>
      </c>
      <c r="Q908" s="2">
        <v>50</v>
      </c>
      <c r="R908" s="2">
        <v>0</v>
      </c>
      <c r="S908" s="4"/>
    </row>
    <row r="909" spans="1:19" x14ac:dyDescent="0.2">
      <c r="A909" s="2" t="s">
        <v>37</v>
      </c>
      <c r="B909" s="2" t="s">
        <v>945</v>
      </c>
      <c r="C909" s="3" t="str">
        <f t="shared" si="196"/>
        <v>26-08-2015 14-02-06</v>
      </c>
      <c r="D909" s="4">
        <v>42242.584791608795</v>
      </c>
      <c r="E909" s="2">
        <v>2.8</v>
      </c>
      <c r="F909" s="2">
        <v>3.2</v>
      </c>
      <c r="G909" s="2">
        <v>2.7</v>
      </c>
      <c r="H909" s="2">
        <v>1.71</v>
      </c>
      <c r="I909" s="2">
        <v>2.06</v>
      </c>
      <c r="J909" s="2">
        <v>1.1399999999999999</v>
      </c>
      <c r="K909" s="2">
        <v>0.83</v>
      </c>
      <c r="L909" s="2">
        <v>409.69</v>
      </c>
      <c r="M909" s="2">
        <v>1</v>
      </c>
      <c r="N909" s="2">
        <v>236.3</v>
      </c>
      <c r="O909" s="2">
        <v>234.7</v>
      </c>
      <c r="P909" s="2">
        <v>238.6</v>
      </c>
      <c r="Q909" s="2">
        <v>49.9</v>
      </c>
      <c r="R909" s="2">
        <v>0</v>
      </c>
      <c r="S909" s="4"/>
    </row>
    <row r="910" spans="1:19" x14ac:dyDescent="0.2">
      <c r="A910" s="2" t="s">
        <v>37</v>
      </c>
      <c r="B910" s="2" t="s">
        <v>946</v>
      </c>
      <c r="C910" s="3" t="str">
        <f t="shared" si="196"/>
        <v>26-08-2015 14-02-12</v>
      </c>
      <c r="D910" s="4">
        <v>42242.584861053241</v>
      </c>
      <c r="E910" s="2">
        <v>1.8</v>
      </c>
      <c r="F910" s="2">
        <v>2.4</v>
      </c>
      <c r="G910" s="2">
        <v>2</v>
      </c>
      <c r="H910" s="2">
        <v>1.46</v>
      </c>
      <c r="I910" s="2">
        <v>1.47</v>
      </c>
      <c r="J910" s="2">
        <v>0.13</v>
      </c>
      <c r="K910" s="2">
        <v>1</v>
      </c>
      <c r="L910" s="2">
        <v>409.63</v>
      </c>
      <c r="M910" s="2">
        <v>1.1000000000000001</v>
      </c>
      <c r="N910" s="2">
        <v>236.3</v>
      </c>
      <c r="O910" s="2">
        <v>234.6</v>
      </c>
      <c r="P910" s="2">
        <v>238.6</v>
      </c>
      <c r="Q910" s="2">
        <v>49.9</v>
      </c>
      <c r="R910" s="2">
        <v>0</v>
      </c>
      <c r="S910" s="4"/>
    </row>
    <row r="911" spans="1:19" x14ac:dyDescent="0.2">
      <c r="A911" s="2" t="s">
        <v>37</v>
      </c>
      <c r="B911" s="2" t="s">
        <v>947</v>
      </c>
      <c r="C911" s="3" t="str">
        <f t="shared" si="196"/>
        <v>26-08-2015 14-02-18</v>
      </c>
      <c r="D911" s="4">
        <v>42242.584930497687</v>
      </c>
      <c r="E911" s="2">
        <v>1.8</v>
      </c>
      <c r="F911" s="2">
        <v>2.4</v>
      </c>
      <c r="G911" s="2">
        <v>2</v>
      </c>
      <c r="H911" s="2">
        <v>1.47</v>
      </c>
      <c r="I911" s="2">
        <v>1.46</v>
      </c>
      <c r="J911" s="2">
        <v>0</v>
      </c>
      <c r="K911" s="2">
        <v>1</v>
      </c>
      <c r="L911" s="2">
        <v>408.07</v>
      </c>
      <c r="M911" s="2">
        <v>1</v>
      </c>
      <c r="N911" s="2">
        <v>235.4</v>
      </c>
      <c r="O911" s="2">
        <v>233.7</v>
      </c>
      <c r="P911" s="2">
        <v>237.7</v>
      </c>
      <c r="Q911" s="2">
        <v>50</v>
      </c>
      <c r="R911" s="2">
        <v>0</v>
      </c>
      <c r="S911" s="4"/>
    </row>
    <row r="912" spans="1:19" x14ac:dyDescent="0.2">
      <c r="A912" s="2" t="s">
        <v>37</v>
      </c>
      <c r="B912" s="2" t="s">
        <v>948</v>
      </c>
      <c r="C912" s="3" t="str">
        <f t="shared" si="196"/>
        <v>26-08-2015 14-02-24</v>
      </c>
      <c r="D912" s="4">
        <v>42242.584999942126</v>
      </c>
      <c r="E912" s="2">
        <v>2</v>
      </c>
      <c r="F912" s="2">
        <v>2.5</v>
      </c>
      <c r="G912" s="2">
        <v>2.1</v>
      </c>
      <c r="H912" s="2">
        <v>1.55</v>
      </c>
      <c r="I912" s="2">
        <v>1.56</v>
      </c>
      <c r="J912" s="2">
        <v>0.17</v>
      </c>
      <c r="K912" s="2">
        <v>0.99</v>
      </c>
      <c r="L912" s="2">
        <v>409.34</v>
      </c>
      <c r="M912" s="2">
        <v>1.1000000000000001</v>
      </c>
      <c r="N912" s="2">
        <v>236.1</v>
      </c>
      <c r="O912" s="2">
        <v>234.4</v>
      </c>
      <c r="P912" s="2">
        <v>238.5</v>
      </c>
      <c r="Q912" s="2">
        <v>50</v>
      </c>
      <c r="R912" s="2">
        <v>0</v>
      </c>
      <c r="S912" s="4"/>
    </row>
    <row r="913" spans="1:19" x14ac:dyDescent="0.2">
      <c r="A913" s="2" t="s">
        <v>37</v>
      </c>
      <c r="B913" s="2" t="s">
        <v>949</v>
      </c>
      <c r="C913" s="3" t="str">
        <f t="shared" si="196"/>
        <v>26-08-2015 14-02-30</v>
      </c>
      <c r="D913" s="4">
        <v>42242.585069386572</v>
      </c>
      <c r="E913" s="2">
        <v>1.9</v>
      </c>
      <c r="F913" s="2">
        <v>2.4</v>
      </c>
      <c r="G913" s="2">
        <v>2</v>
      </c>
      <c r="H913" s="2">
        <v>1.49</v>
      </c>
      <c r="I913" s="2">
        <v>1.48</v>
      </c>
      <c r="J913" s="2">
        <v>0</v>
      </c>
      <c r="K913" s="2">
        <v>1</v>
      </c>
      <c r="L913" s="2">
        <v>408.42</v>
      </c>
      <c r="M913" s="2">
        <v>1</v>
      </c>
      <c r="N913" s="2">
        <v>235.8</v>
      </c>
      <c r="O913" s="2">
        <v>233.7</v>
      </c>
      <c r="P913" s="2">
        <v>237.9</v>
      </c>
      <c r="Q913" s="2">
        <v>50</v>
      </c>
      <c r="R913" s="2">
        <v>0</v>
      </c>
      <c r="S913" s="4"/>
    </row>
    <row r="914" spans="1:19" x14ac:dyDescent="0.2">
      <c r="A914" s="2" t="s">
        <v>37</v>
      </c>
      <c r="B914" s="2" t="s">
        <v>950</v>
      </c>
      <c r="C914" s="3" t="str">
        <f t="shared" si="196"/>
        <v>26-08-2015 14-02-36</v>
      </c>
      <c r="D914" s="4">
        <v>42242.585138831018</v>
      </c>
      <c r="E914" s="2">
        <v>1.9</v>
      </c>
      <c r="F914" s="2">
        <v>2.4</v>
      </c>
      <c r="G914" s="2">
        <v>2</v>
      </c>
      <c r="H914" s="2">
        <v>1.48</v>
      </c>
      <c r="I914" s="2">
        <v>1.48</v>
      </c>
      <c r="J914" s="2">
        <v>0.11</v>
      </c>
      <c r="K914" s="2">
        <v>1</v>
      </c>
      <c r="L914" s="2">
        <v>408.19</v>
      </c>
      <c r="M914" s="2">
        <v>1</v>
      </c>
      <c r="N914" s="2">
        <v>236.1</v>
      </c>
      <c r="O914" s="2">
        <v>233.6</v>
      </c>
      <c r="P914" s="2">
        <v>237.3</v>
      </c>
      <c r="Q914" s="2">
        <v>50</v>
      </c>
      <c r="R914" s="2">
        <v>0</v>
      </c>
      <c r="S914" s="4"/>
    </row>
    <row r="915" spans="1:19" x14ac:dyDescent="0.2">
      <c r="A915" s="2" t="s">
        <v>37</v>
      </c>
      <c r="B915" s="2" t="s">
        <v>951</v>
      </c>
      <c r="C915" s="3" t="str">
        <f t="shared" si="196"/>
        <v>26-08-2015 14-02-42</v>
      </c>
      <c r="D915" s="4">
        <v>42242.585208275465</v>
      </c>
      <c r="E915" s="2">
        <v>12.8</v>
      </c>
      <c r="F915" s="2">
        <v>14.4</v>
      </c>
      <c r="G915" s="2">
        <v>15.8</v>
      </c>
      <c r="H915" s="2">
        <v>7.72</v>
      </c>
      <c r="I915" s="2">
        <v>10.119999999999999</v>
      </c>
      <c r="J915" s="2">
        <v>6.54</v>
      </c>
      <c r="K915" s="2">
        <v>0.76</v>
      </c>
      <c r="L915" s="2">
        <v>407.38</v>
      </c>
      <c r="M915" s="2">
        <v>2.8</v>
      </c>
      <c r="N915" s="2">
        <v>235.6</v>
      </c>
      <c r="O915" s="2">
        <v>233.2</v>
      </c>
      <c r="P915" s="2">
        <v>236.8</v>
      </c>
      <c r="Q915" s="2">
        <v>50</v>
      </c>
      <c r="R915" s="2">
        <v>0</v>
      </c>
      <c r="S915" s="4"/>
    </row>
    <row r="916" spans="1:19" x14ac:dyDescent="0.2">
      <c r="A916" s="2" t="s">
        <v>37</v>
      </c>
      <c r="B916" s="2" t="s">
        <v>952</v>
      </c>
      <c r="C916" s="3" t="str">
        <f t="shared" si="196"/>
        <v>26-08-2015 14-02-48</v>
      </c>
      <c r="D916" s="4">
        <v>42242.585277719911</v>
      </c>
      <c r="E916" s="2">
        <v>18.600000000000001</v>
      </c>
      <c r="F916" s="2">
        <v>12.8</v>
      </c>
      <c r="G916" s="2">
        <v>24.6</v>
      </c>
      <c r="H916" s="2">
        <v>8.74</v>
      </c>
      <c r="I916" s="2">
        <v>13.18</v>
      </c>
      <c r="J916" s="2">
        <v>9.8699999999999992</v>
      </c>
      <c r="K916" s="2">
        <v>0.66</v>
      </c>
      <c r="L916" s="2">
        <v>407.21</v>
      </c>
      <c r="M916" s="2">
        <v>10.7</v>
      </c>
      <c r="N916" s="2">
        <v>235.5</v>
      </c>
      <c r="O916" s="2">
        <v>233.4</v>
      </c>
      <c r="P916" s="2">
        <v>236.4</v>
      </c>
      <c r="Q916" s="2">
        <v>49.9</v>
      </c>
      <c r="R916" s="2">
        <v>0</v>
      </c>
      <c r="S916" s="4"/>
    </row>
    <row r="917" spans="1:19" x14ac:dyDescent="0.2">
      <c r="A917" s="2" t="s">
        <v>37</v>
      </c>
      <c r="B917" s="2" t="s">
        <v>953</v>
      </c>
      <c r="C917" s="3" t="str">
        <f t="shared" si="196"/>
        <v>26-08-2015 14-02-54</v>
      </c>
      <c r="D917" s="4">
        <v>42242.58534716435</v>
      </c>
      <c r="E917" s="2">
        <v>17.600000000000001</v>
      </c>
      <c r="F917" s="2">
        <v>12</v>
      </c>
      <c r="G917" s="2">
        <v>24</v>
      </c>
      <c r="H917" s="2">
        <v>8.31</v>
      </c>
      <c r="I917" s="2">
        <v>12.63</v>
      </c>
      <c r="J917" s="2">
        <v>9.5</v>
      </c>
      <c r="K917" s="2">
        <v>0.66</v>
      </c>
      <c r="L917" s="2">
        <v>407.32</v>
      </c>
      <c r="M917" s="2">
        <v>10.9</v>
      </c>
      <c r="N917" s="2">
        <v>235.5</v>
      </c>
      <c r="O917" s="2">
        <v>233.3</v>
      </c>
      <c r="P917" s="2">
        <v>236.7</v>
      </c>
      <c r="Q917" s="2">
        <v>49.9</v>
      </c>
      <c r="R917" s="2">
        <v>0</v>
      </c>
      <c r="S917" s="4"/>
    </row>
    <row r="918" spans="1:19" x14ac:dyDescent="0.2">
      <c r="A918" s="2" t="s">
        <v>37</v>
      </c>
      <c r="B918" s="2" t="s">
        <v>954</v>
      </c>
      <c r="C918" s="3" t="str">
        <f t="shared" si="196"/>
        <v>26-08-2015 14-03-00</v>
      </c>
      <c r="D918" s="4">
        <v>42242.585416608796</v>
      </c>
      <c r="E918" s="2">
        <v>35.1</v>
      </c>
      <c r="F918" s="2">
        <v>30.7</v>
      </c>
      <c r="G918" s="2">
        <v>43.5</v>
      </c>
      <c r="H918" s="2">
        <v>18.329999999999998</v>
      </c>
      <c r="I918" s="2">
        <v>25.68</v>
      </c>
      <c r="J918" s="2">
        <v>17.989999999999998</v>
      </c>
      <c r="K918" s="2">
        <v>0.71</v>
      </c>
      <c r="L918" s="2">
        <v>406.63</v>
      </c>
      <c r="M918" s="2">
        <v>10.7</v>
      </c>
      <c r="N918" s="2">
        <v>234.8</v>
      </c>
      <c r="O918" s="2">
        <v>233.1</v>
      </c>
      <c r="P918" s="2">
        <v>236.4</v>
      </c>
      <c r="Q918" s="2">
        <v>49.9</v>
      </c>
      <c r="R918" s="2">
        <v>0</v>
      </c>
      <c r="S918" s="4"/>
    </row>
    <row r="919" spans="1:19" x14ac:dyDescent="0.2">
      <c r="A919" s="2" t="s">
        <v>37</v>
      </c>
      <c r="B919" s="2" t="s">
        <v>955</v>
      </c>
      <c r="C919" s="3" t="str">
        <f t="shared" si="196"/>
        <v>26-08-2015 14-03-06</v>
      </c>
      <c r="D919" s="4">
        <v>42242.585486053242</v>
      </c>
      <c r="E919" s="2">
        <v>39.5</v>
      </c>
      <c r="F919" s="2">
        <v>34</v>
      </c>
      <c r="G919" s="2">
        <v>47.1</v>
      </c>
      <c r="H919" s="2">
        <v>20.41</v>
      </c>
      <c r="I919" s="2">
        <v>28.31</v>
      </c>
      <c r="J919" s="2">
        <v>19.62</v>
      </c>
      <c r="K919" s="2">
        <v>0.72</v>
      </c>
      <c r="L919" s="2">
        <v>406.22</v>
      </c>
      <c r="M919" s="2">
        <v>10.8</v>
      </c>
      <c r="N919" s="2">
        <v>234.5</v>
      </c>
      <c r="O919" s="2">
        <v>232.8</v>
      </c>
      <c r="P919" s="2">
        <v>236.3</v>
      </c>
      <c r="Q919" s="2">
        <v>50</v>
      </c>
      <c r="R919" s="2">
        <v>0</v>
      </c>
      <c r="S919" s="4"/>
    </row>
    <row r="920" spans="1:19" x14ac:dyDescent="0.2">
      <c r="A920" s="2" t="s">
        <v>37</v>
      </c>
      <c r="B920" s="2" t="s">
        <v>956</v>
      </c>
      <c r="C920" s="3" t="str">
        <f t="shared" si="196"/>
        <v>26-08-2015 14-03-12</v>
      </c>
      <c r="D920" s="4">
        <v>42242.585555497688</v>
      </c>
      <c r="E920" s="2">
        <v>40.299999999999997</v>
      </c>
      <c r="F920" s="2">
        <v>33.4</v>
      </c>
      <c r="G920" s="2">
        <v>47.9</v>
      </c>
      <c r="H920" s="2">
        <v>20.61</v>
      </c>
      <c r="I920" s="2">
        <v>28.55</v>
      </c>
      <c r="J920" s="2">
        <v>19.75</v>
      </c>
      <c r="K920" s="2">
        <v>0.72</v>
      </c>
      <c r="L920" s="2">
        <v>406.22</v>
      </c>
      <c r="M920" s="2">
        <v>11.6</v>
      </c>
      <c r="N920" s="2">
        <v>234.6</v>
      </c>
      <c r="O920" s="2">
        <v>232.7</v>
      </c>
      <c r="P920" s="2">
        <v>236.3</v>
      </c>
      <c r="Q920" s="2">
        <v>50</v>
      </c>
      <c r="R920" s="2">
        <v>0</v>
      </c>
      <c r="S920" s="4"/>
    </row>
    <row r="921" spans="1:19" x14ac:dyDescent="0.2">
      <c r="A921" s="2" t="s">
        <v>37</v>
      </c>
      <c r="B921" s="2" t="s">
        <v>957</v>
      </c>
      <c r="C921" s="3" t="str">
        <f t="shared" si="196"/>
        <v>26-08-2015 14-03-18</v>
      </c>
      <c r="D921" s="4">
        <v>42242.585624942127</v>
      </c>
      <c r="E921" s="2">
        <v>41.3</v>
      </c>
      <c r="F921" s="2">
        <v>33.1</v>
      </c>
      <c r="G921" s="2">
        <v>48.1</v>
      </c>
      <c r="H921" s="2">
        <v>20.77</v>
      </c>
      <c r="I921" s="2">
        <v>28.75</v>
      </c>
      <c r="J921" s="2">
        <v>19.88</v>
      </c>
      <c r="K921" s="2">
        <v>0.72</v>
      </c>
      <c r="L921" s="2">
        <v>406.11</v>
      </c>
      <c r="M921" s="2">
        <v>11.7</v>
      </c>
      <c r="N921" s="2">
        <v>234.6</v>
      </c>
      <c r="O921" s="2">
        <v>232.6</v>
      </c>
      <c r="P921" s="2">
        <v>236.2</v>
      </c>
      <c r="Q921" s="2">
        <v>49.9</v>
      </c>
      <c r="R921" s="2">
        <v>0</v>
      </c>
      <c r="S921" s="4"/>
    </row>
    <row r="922" spans="1:19" x14ac:dyDescent="0.2">
      <c r="A922" s="2" t="s">
        <v>37</v>
      </c>
      <c r="B922" s="2" t="s">
        <v>958</v>
      </c>
      <c r="C922" s="3" t="str">
        <f t="shared" si="196"/>
        <v>26-08-2015 14-03-24</v>
      </c>
      <c r="D922" s="4">
        <v>42242.585694386573</v>
      </c>
      <c r="E922" s="2">
        <v>32.1</v>
      </c>
      <c r="F922" s="2">
        <v>25.7</v>
      </c>
      <c r="G922" s="2">
        <v>39.1</v>
      </c>
      <c r="H922" s="2">
        <v>16.09</v>
      </c>
      <c r="I922" s="2">
        <v>22.74</v>
      </c>
      <c r="J922" s="2">
        <v>16.07</v>
      </c>
      <c r="K922" s="2">
        <v>0.71</v>
      </c>
      <c r="L922" s="2">
        <v>406.05</v>
      </c>
      <c r="M922" s="2">
        <v>11.4</v>
      </c>
      <c r="N922" s="2">
        <v>234.7</v>
      </c>
      <c r="O922" s="2">
        <v>232.6</v>
      </c>
      <c r="P922" s="2">
        <v>236</v>
      </c>
      <c r="Q922" s="2">
        <v>49.9</v>
      </c>
      <c r="R922" s="2">
        <v>0</v>
      </c>
      <c r="S922" s="4"/>
    </row>
    <row r="923" spans="1:19" x14ac:dyDescent="0.2">
      <c r="A923" s="2" t="s">
        <v>37</v>
      </c>
      <c r="B923" s="2" t="s">
        <v>959</v>
      </c>
      <c r="C923" s="3" t="str">
        <f t="shared" si="196"/>
        <v>26-08-2015 14-03-30</v>
      </c>
      <c r="D923" s="4">
        <v>42242.585763831019</v>
      </c>
      <c r="E923" s="2">
        <v>18.600000000000001</v>
      </c>
      <c r="F923" s="2">
        <v>11</v>
      </c>
      <c r="G923" s="2">
        <v>24.7</v>
      </c>
      <c r="H923" s="2">
        <v>8.4</v>
      </c>
      <c r="I923" s="2">
        <v>12.78</v>
      </c>
      <c r="J923" s="2">
        <v>9.6300000000000008</v>
      </c>
      <c r="K923" s="2">
        <v>0.66</v>
      </c>
      <c r="L923" s="2">
        <v>406.97</v>
      </c>
      <c r="M923" s="2">
        <v>11.9</v>
      </c>
      <c r="N923" s="2">
        <v>235.5</v>
      </c>
      <c r="O923" s="2">
        <v>233.2</v>
      </c>
      <c r="P923" s="2">
        <v>236.2</v>
      </c>
      <c r="Q923" s="2">
        <v>50</v>
      </c>
      <c r="R923" s="2">
        <v>0</v>
      </c>
      <c r="S923" s="4"/>
    </row>
    <row r="924" spans="1:19" x14ac:dyDescent="0.2">
      <c r="A924" s="2" t="s">
        <v>37</v>
      </c>
      <c r="B924" s="2" t="s">
        <v>960</v>
      </c>
      <c r="C924" s="3" t="str">
        <f t="shared" si="196"/>
        <v>26-08-2015 14-03-36</v>
      </c>
      <c r="D924" s="4">
        <v>42242.585833275465</v>
      </c>
      <c r="E924" s="2">
        <v>19.899999999999999</v>
      </c>
      <c r="F924" s="2">
        <v>9.9</v>
      </c>
      <c r="G924" s="2">
        <v>24.2</v>
      </c>
      <c r="H924" s="2">
        <v>8.2899999999999991</v>
      </c>
      <c r="I924" s="2">
        <v>12.73</v>
      </c>
      <c r="J924" s="2">
        <v>9.66</v>
      </c>
      <c r="K924" s="2">
        <v>0.65</v>
      </c>
      <c r="L924" s="2">
        <v>407.61</v>
      </c>
      <c r="M924" s="2">
        <v>12.3</v>
      </c>
      <c r="N924" s="2">
        <v>235.7</v>
      </c>
      <c r="O924" s="2">
        <v>233.6</v>
      </c>
      <c r="P924" s="2">
        <v>236.7</v>
      </c>
      <c r="Q924" s="2">
        <v>49.9</v>
      </c>
      <c r="R924" s="2">
        <v>0</v>
      </c>
      <c r="S924" s="4"/>
    </row>
    <row r="925" spans="1:19" x14ac:dyDescent="0.2">
      <c r="A925" s="2" t="s">
        <v>37</v>
      </c>
      <c r="B925" s="2" t="s">
        <v>961</v>
      </c>
      <c r="C925" s="3" t="str">
        <f t="shared" si="196"/>
        <v>26-08-2015 14-03-42</v>
      </c>
      <c r="D925" s="4">
        <v>42242.585902719904</v>
      </c>
      <c r="E925" s="2">
        <v>19.2</v>
      </c>
      <c r="F925" s="2">
        <v>10.1</v>
      </c>
      <c r="G925" s="2">
        <v>24.7</v>
      </c>
      <c r="H925" s="2">
        <v>8.34</v>
      </c>
      <c r="I925" s="2">
        <v>12.73</v>
      </c>
      <c r="J925" s="2">
        <v>9.6199999999999992</v>
      </c>
      <c r="K925" s="2">
        <v>0.65</v>
      </c>
      <c r="L925" s="2">
        <v>407.67</v>
      </c>
      <c r="M925" s="2">
        <v>12.6</v>
      </c>
      <c r="N925" s="2">
        <v>235.8</v>
      </c>
      <c r="O925" s="2">
        <v>233.6</v>
      </c>
      <c r="P925" s="2">
        <v>236.7</v>
      </c>
      <c r="Q925" s="2">
        <v>49.9</v>
      </c>
      <c r="R925" s="2">
        <v>0</v>
      </c>
      <c r="S925" s="4"/>
    </row>
    <row r="926" spans="1:19" x14ac:dyDescent="0.2">
      <c r="A926" s="2" t="s">
        <v>37</v>
      </c>
      <c r="B926" s="2" t="s">
        <v>962</v>
      </c>
      <c r="C926" s="3" t="str">
        <f t="shared" si="196"/>
        <v>26-08-2015 14-03-48</v>
      </c>
      <c r="D926" s="4">
        <v>42242.58597216435</v>
      </c>
      <c r="E926" s="2">
        <v>18.600000000000001</v>
      </c>
      <c r="F926" s="2">
        <v>10.9</v>
      </c>
      <c r="G926" s="2">
        <v>25</v>
      </c>
      <c r="H926" s="2">
        <v>8.36</v>
      </c>
      <c r="I926" s="2">
        <v>12.85</v>
      </c>
      <c r="J926" s="2">
        <v>9.76</v>
      </c>
      <c r="K926" s="2">
        <v>0.65</v>
      </c>
      <c r="L926" s="2">
        <v>407.67</v>
      </c>
      <c r="M926" s="2">
        <v>12.5</v>
      </c>
      <c r="N926" s="2">
        <v>235.8</v>
      </c>
      <c r="O926" s="2">
        <v>233.6</v>
      </c>
      <c r="P926" s="2">
        <v>236.7</v>
      </c>
      <c r="Q926" s="2">
        <v>50</v>
      </c>
      <c r="R926" s="2">
        <v>0</v>
      </c>
      <c r="S926" s="4"/>
    </row>
    <row r="927" spans="1:19" x14ac:dyDescent="0.2">
      <c r="A927" s="2" t="s">
        <v>37</v>
      </c>
      <c r="B927" s="2" t="s">
        <v>963</v>
      </c>
      <c r="C927" s="3" t="str">
        <f t="shared" si="196"/>
        <v>26-08-2015 14-03-54</v>
      </c>
      <c r="D927" s="4">
        <v>42242.586041608796</v>
      </c>
      <c r="E927" s="2">
        <v>19.7</v>
      </c>
      <c r="F927" s="2">
        <v>10.1</v>
      </c>
      <c r="G927" s="2">
        <v>24.2</v>
      </c>
      <c r="H927" s="2">
        <v>8.3000000000000007</v>
      </c>
      <c r="I927" s="2">
        <v>12.72</v>
      </c>
      <c r="J927" s="2">
        <v>9.6300000000000008</v>
      </c>
      <c r="K927" s="2">
        <v>0.65</v>
      </c>
      <c r="L927" s="2">
        <v>407.21</v>
      </c>
      <c r="M927" s="2">
        <v>12.3</v>
      </c>
      <c r="N927" s="2">
        <v>235.4</v>
      </c>
      <c r="O927" s="2">
        <v>233.5</v>
      </c>
      <c r="P927" s="2">
        <v>236.4</v>
      </c>
      <c r="Q927" s="2">
        <v>50</v>
      </c>
      <c r="R927" s="2">
        <v>0</v>
      </c>
      <c r="S927" s="4"/>
    </row>
    <row r="928" spans="1:19" x14ac:dyDescent="0.2">
      <c r="A928" s="2" t="s">
        <v>37</v>
      </c>
      <c r="B928" s="2" t="s">
        <v>964</v>
      </c>
      <c r="C928" s="3" t="str">
        <f t="shared" si="196"/>
        <v>26-08-2015 14-04-00</v>
      </c>
      <c r="D928" s="4">
        <v>42242.586111053242</v>
      </c>
      <c r="E928" s="2">
        <v>18.600000000000001</v>
      </c>
      <c r="F928" s="2">
        <v>10.6</v>
      </c>
      <c r="G928" s="2">
        <v>24.5</v>
      </c>
      <c r="H928" s="2">
        <v>8.27</v>
      </c>
      <c r="I928" s="2">
        <v>12.63</v>
      </c>
      <c r="J928" s="2">
        <v>9.5399999999999991</v>
      </c>
      <c r="K928" s="2">
        <v>0.65</v>
      </c>
      <c r="L928" s="2">
        <v>406.69</v>
      </c>
      <c r="M928" s="2">
        <v>12.1</v>
      </c>
      <c r="N928" s="2">
        <v>235.2</v>
      </c>
      <c r="O928" s="2">
        <v>233.2</v>
      </c>
      <c r="P928" s="2">
        <v>236</v>
      </c>
      <c r="Q928" s="2">
        <v>49.9</v>
      </c>
      <c r="R928" s="2">
        <v>0</v>
      </c>
      <c r="S928" s="4"/>
    </row>
    <row r="929" spans="1:19" x14ac:dyDescent="0.2">
      <c r="A929" s="2" t="s">
        <v>37</v>
      </c>
      <c r="B929" s="2" t="s">
        <v>965</v>
      </c>
      <c r="C929" s="3" t="str">
        <f t="shared" si="196"/>
        <v>26-08-2015 14-04-06</v>
      </c>
      <c r="D929" s="4">
        <v>42242.586180497688</v>
      </c>
      <c r="E929" s="2">
        <v>19.600000000000001</v>
      </c>
      <c r="F929" s="2">
        <v>10.1</v>
      </c>
      <c r="G929" s="2">
        <v>24.5</v>
      </c>
      <c r="H929" s="2">
        <v>8.31</v>
      </c>
      <c r="I929" s="2">
        <v>12.74</v>
      </c>
      <c r="J929" s="2">
        <v>9.66</v>
      </c>
      <c r="K929" s="2">
        <v>0.65</v>
      </c>
      <c r="L929" s="2">
        <v>406.57</v>
      </c>
      <c r="M929" s="2">
        <v>12.6</v>
      </c>
      <c r="N929" s="2">
        <v>235</v>
      </c>
      <c r="O929" s="2">
        <v>233.1</v>
      </c>
      <c r="P929" s="2">
        <v>236.1</v>
      </c>
      <c r="Q929" s="2">
        <v>49.9</v>
      </c>
      <c r="R929" s="2">
        <v>0</v>
      </c>
      <c r="S929" s="4"/>
    </row>
    <row r="930" spans="1:19" x14ac:dyDescent="0.2">
      <c r="A930" s="2" t="s">
        <v>37</v>
      </c>
      <c r="B930" s="2" t="s">
        <v>966</v>
      </c>
      <c r="C930" s="3" t="str">
        <f t="shared" si="196"/>
        <v>26-08-2015 14-04-12</v>
      </c>
      <c r="D930" s="4">
        <v>42242.586249942127</v>
      </c>
      <c r="E930" s="2">
        <v>19.8</v>
      </c>
      <c r="F930" s="2">
        <v>10.199999999999999</v>
      </c>
      <c r="G930" s="2">
        <v>24.1</v>
      </c>
      <c r="H930" s="2">
        <v>8.2799999999999994</v>
      </c>
      <c r="I930" s="2">
        <v>12.71</v>
      </c>
      <c r="J930" s="2">
        <v>9.64</v>
      </c>
      <c r="K930" s="2">
        <v>0.65</v>
      </c>
      <c r="L930" s="2">
        <v>406.28</v>
      </c>
      <c r="M930" s="2">
        <v>12.1</v>
      </c>
      <c r="N930" s="2">
        <v>234.8</v>
      </c>
      <c r="O930" s="2">
        <v>233</v>
      </c>
      <c r="P930" s="2">
        <v>235.9</v>
      </c>
      <c r="Q930" s="2">
        <v>49.9</v>
      </c>
      <c r="R930" s="2">
        <v>0</v>
      </c>
      <c r="S930" s="4"/>
    </row>
    <row r="931" spans="1:19" x14ac:dyDescent="0.2">
      <c r="A931" s="2" t="s">
        <v>37</v>
      </c>
      <c r="B931" s="2" t="s">
        <v>967</v>
      </c>
      <c r="C931" s="3" t="str">
        <f t="shared" si="196"/>
        <v>26-08-2015 14-04-18</v>
      </c>
      <c r="D931" s="4">
        <v>42242.586319386573</v>
      </c>
      <c r="E931" s="2">
        <v>19.8</v>
      </c>
      <c r="F931" s="2">
        <v>10.3</v>
      </c>
      <c r="G931" s="2">
        <v>23.9</v>
      </c>
      <c r="H931" s="2">
        <v>8.2799999999999994</v>
      </c>
      <c r="I931" s="2">
        <v>12.69</v>
      </c>
      <c r="J931" s="2">
        <v>9.6199999999999992</v>
      </c>
      <c r="K931" s="2">
        <v>0.65</v>
      </c>
      <c r="L931" s="2">
        <v>406.51</v>
      </c>
      <c r="M931" s="2">
        <v>11.8</v>
      </c>
      <c r="N931" s="2">
        <v>234.9</v>
      </c>
      <c r="O931" s="2">
        <v>233.1</v>
      </c>
      <c r="P931" s="2">
        <v>236.1</v>
      </c>
      <c r="Q931" s="2">
        <v>50</v>
      </c>
      <c r="R931" s="2">
        <v>0</v>
      </c>
      <c r="S931" s="4"/>
    </row>
    <row r="932" spans="1:19" x14ac:dyDescent="0.2">
      <c r="A932" s="2" t="s">
        <v>37</v>
      </c>
      <c r="B932" s="2" t="s">
        <v>968</v>
      </c>
      <c r="C932" s="3" t="str">
        <f t="shared" si="196"/>
        <v>26-08-2015 14-04-24</v>
      </c>
      <c r="D932" s="4">
        <v>42242.58638883102</v>
      </c>
      <c r="E932" s="2">
        <v>19.2</v>
      </c>
      <c r="F932" s="2">
        <v>10.3</v>
      </c>
      <c r="G932" s="2">
        <v>24.2</v>
      </c>
      <c r="H932" s="2">
        <v>8.3000000000000007</v>
      </c>
      <c r="I932" s="2">
        <v>12.63</v>
      </c>
      <c r="J932" s="2">
        <v>9.5299999999999994</v>
      </c>
      <c r="K932" s="2">
        <v>0.66</v>
      </c>
      <c r="L932" s="2">
        <v>406.86</v>
      </c>
      <c r="M932" s="2">
        <v>12</v>
      </c>
      <c r="N932" s="2">
        <v>235.2</v>
      </c>
      <c r="O932" s="2">
        <v>233.3</v>
      </c>
      <c r="P932" s="2">
        <v>236.2</v>
      </c>
      <c r="Q932" s="2">
        <v>50</v>
      </c>
      <c r="R932" s="2">
        <v>0</v>
      </c>
      <c r="S932" s="4"/>
    </row>
    <row r="933" spans="1:19" x14ac:dyDescent="0.2">
      <c r="A933" s="2" t="s">
        <v>37</v>
      </c>
      <c r="B933" s="2" t="s">
        <v>969</v>
      </c>
      <c r="C933" s="3" t="str">
        <f t="shared" si="196"/>
        <v>26-08-2015 14-04-30</v>
      </c>
      <c r="D933" s="4">
        <v>42242.586458275466</v>
      </c>
      <c r="E933" s="2">
        <v>20.5</v>
      </c>
      <c r="F933" s="2">
        <v>9.8000000000000007</v>
      </c>
      <c r="G933" s="2">
        <v>23.8</v>
      </c>
      <c r="H933" s="2">
        <v>8.2799999999999994</v>
      </c>
      <c r="I933" s="2">
        <v>12.73</v>
      </c>
      <c r="J933" s="2">
        <v>9.67</v>
      </c>
      <c r="K933" s="2">
        <v>0.65</v>
      </c>
      <c r="L933" s="2">
        <v>406.8</v>
      </c>
      <c r="M933" s="2">
        <v>12.1</v>
      </c>
      <c r="N933" s="2">
        <v>235.1</v>
      </c>
      <c r="O933" s="2">
        <v>233.2</v>
      </c>
      <c r="P933" s="2">
        <v>236.3</v>
      </c>
      <c r="Q933" s="2">
        <v>49.9</v>
      </c>
      <c r="R933" s="2">
        <v>0</v>
      </c>
      <c r="S933" s="4"/>
    </row>
    <row r="934" spans="1:19" x14ac:dyDescent="0.2">
      <c r="A934" s="2" t="s">
        <v>37</v>
      </c>
      <c r="B934" s="2" t="s">
        <v>970</v>
      </c>
      <c r="C934" s="3" t="str">
        <f t="shared" si="196"/>
        <v>26-08-2015 14-04-36</v>
      </c>
      <c r="D934" s="4">
        <v>42242.586527719905</v>
      </c>
      <c r="E934" s="2">
        <v>21.3</v>
      </c>
      <c r="F934" s="2">
        <v>9.8000000000000007</v>
      </c>
      <c r="G934" s="2">
        <v>22.8</v>
      </c>
      <c r="H934" s="2">
        <v>8.2100000000000009</v>
      </c>
      <c r="I934" s="2">
        <v>12.68</v>
      </c>
      <c r="J934" s="2">
        <v>9.67</v>
      </c>
      <c r="K934" s="2">
        <v>0.65</v>
      </c>
      <c r="L934" s="2">
        <v>406.86</v>
      </c>
      <c r="M934" s="2">
        <v>11.5</v>
      </c>
      <c r="N934" s="2">
        <v>234.9</v>
      </c>
      <c r="O934" s="2">
        <v>233.3</v>
      </c>
      <c r="P934" s="2">
        <v>236.5</v>
      </c>
      <c r="Q934" s="2">
        <v>49.9</v>
      </c>
      <c r="R934" s="2">
        <v>0</v>
      </c>
      <c r="S934" s="4"/>
    </row>
    <row r="935" spans="1:19" x14ac:dyDescent="0.2">
      <c r="A935" s="2" t="s">
        <v>37</v>
      </c>
      <c r="B935" s="2" t="s">
        <v>971</v>
      </c>
      <c r="C935" s="3" t="str">
        <f t="shared" si="196"/>
        <v>26-08-2015 14-04-42</v>
      </c>
      <c r="D935" s="4">
        <v>42242.586597164351</v>
      </c>
      <c r="E935" s="2">
        <v>20.5</v>
      </c>
      <c r="F935" s="2">
        <v>9.9</v>
      </c>
      <c r="G935" s="2">
        <v>23.4</v>
      </c>
      <c r="H935" s="2">
        <v>8.2200000000000006</v>
      </c>
      <c r="I935" s="2">
        <v>12.66</v>
      </c>
      <c r="J935" s="2">
        <v>9.6199999999999992</v>
      </c>
      <c r="K935" s="2">
        <v>0.65</v>
      </c>
      <c r="L935" s="2">
        <v>406.74</v>
      </c>
      <c r="M935" s="2">
        <v>11.8</v>
      </c>
      <c r="N935" s="2">
        <v>234.9</v>
      </c>
      <c r="O935" s="2">
        <v>233.2</v>
      </c>
      <c r="P935" s="2">
        <v>236.4</v>
      </c>
      <c r="Q935" s="2">
        <v>49.9</v>
      </c>
      <c r="R935" s="2">
        <v>0</v>
      </c>
      <c r="S935" s="4"/>
    </row>
    <row r="936" spans="1:19" x14ac:dyDescent="0.2">
      <c r="A936" s="2" t="s">
        <v>37</v>
      </c>
      <c r="B936" s="2" t="s">
        <v>972</v>
      </c>
      <c r="C936" s="3" t="str">
        <f t="shared" si="196"/>
        <v>26-08-2015 14-04-48</v>
      </c>
      <c r="D936" s="4">
        <v>42242.586666608797</v>
      </c>
      <c r="E936" s="2">
        <v>21.8</v>
      </c>
      <c r="F936" s="2">
        <v>9.8000000000000007</v>
      </c>
      <c r="G936" s="2">
        <v>22.6</v>
      </c>
      <c r="H936" s="2">
        <v>8.1999999999999993</v>
      </c>
      <c r="I936" s="2">
        <v>12.75</v>
      </c>
      <c r="J936" s="2">
        <v>9.76</v>
      </c>
      <c r="K936" s="2">
        <v>0.64</v>
      </c>
      <c r="L936" s="2">
        <v>406.69</v>
      </c>
      <c r="M936" s="2">
        <v>11.4</v>
      </c>
      <c r="N936" s="2">
        <v>234.5</v>
      </c>
      <c r="O936" s="2">
        <v>233.3</v>
      </c>
      <c r="P936" s="2">
        <v>236.6</v>
      </c>
      <c r="Q936" s="2">
        <v>49.9</v>
      </c>
      <c r="R936" s="2">
        <v>0</v>
      </c>
      <c r="S936" s="4"/>
    </row>
    <row r="937" spans="1:19" x14ac:dyDescent="0.2">
      <c r="A937" s="2" t="s">
        <v>37</v>
      </c>
      <c r="B937" s="2" t="s">
        <v>973</v>
      </c>
      <c r="C937" s="3" t="str">
        <f t="shared" si="196"/>
        <v>26-08-2015 14-04-54</v>
      </c>
      <c r="D937" s="4">
        <v>42242.586736053243</v>
      </c>
      <c r="E937" s="2">
        <v>22.4</v>
      </c>
      <c r="F937" s="2">
        <v>9.6999999999999993</v>
      </c>
      <c r="G937" s="2">
        <v>21.4</v>
      </c>
      <c r="H937" s="2">
        <v>8.1300000000000008</v>
      </c>
      <c r="I937" s="2">
        <v>12.58</v>
      </c>
      <c r="J937" s="2">
        <v>9.6</v>
      </c>
      <c r="K937" s="2">
        <v>0.65</v>
      </c>
      <c r="L937" s="2">
        <v>406.63</v>
      </c>
      <c r="M937" s="2">
        <v>10.5</v>
      </c>
      <c r="N937" s="2">
        <v>234.3</v>
      </c>
      <c r="O937" s="2">
        <v>233.3</v>
      </c>
      <c r="P937" s="2">
        <v>236.7</v>
      </c>
      <c r="Q937" s="2">
        <v>49.9</v>
      </c>
      <c r="R937" s="2">
        <v>0</v>
      </c>
      <c r="S937" s="4"/>
    </row>
    <row r="938" spans="1:19" x14ac:dyDescent="0.2">
      <c r="A938" s="2" t="s">
        <v>37</v>
      </c>
      <c r="B938" s="2" t="s">
        <v>974</v>
      </c>
      <c r="C938" s="3" t="str">
        <f t="shared" si="196"/>
        <v>26-08-2015 14-05-00</v>
      </c>
      <c r="D938" s="4">
        <v>42242.586805497682</v>
      </c>
      <c r="E938" s="2">
        <v>21.6</v>
      </c>
      <c r="F938" s="2">
        <v>9.8000000000000007</v>
      </c>
      <c r="G938" s="2">
        <v>22.4</v>
      </c>
      <c r="H938" s="2">
        <v>8.1999999999999993</v>
      </c>
      <c r="I938" s="2">
        <v>12.65</v>
      </c>
      <c r="J938" s="2">
        <v>9.6300000000000008</v>
      </c>
      <c r="K938" s="2">
        <v>0.65</v>
      </c>
      <c r="L938" s="2">
        <v>406.51</v>
      </c>
      <c r="M938" s="2">
        <v>11.3</v>
      </c>
      <c r="N938" s="2">
        <v>234.4</v>
      </c>
      <c r="O938" s="2">
        <v>233.2</v>
      </c>
      <c r="P938" s="2">
        <v>236.5</v>
      </c>
      <c r="Q938" s="2">
        <v>50</v>
      </c>
      <c r="R938" s="2">
        <v>0</v>
      </c>
      <c r="S938" s="4"/>
    </row>
    <row r="939" spans="1:19" x14ac:dyDescent="0.2">
      <c r="A939" s="2" t="s">
        <v>37</v>
      </c>
      <c r="B939" s="2" t="s">
        <v>975</v>
      </c>
      <c r="C939" s="3" t="str">
        <f t="shared" si="196"/>
        <v>26-08-2015 14-05-06</v>
      </c>
      <c r="D939" s="4">
        <v>42242.586874942128</v>
      </c>
      <c r="E939" s="2">
        <v>20.8</v>
      </c>
      <c r="F939" s="2">
        <v>9.8000000000000007</v>
      </c>
      <c r="G939" s="2">
        <v>23</v>
      </c>
      <c r="H939" s="2">
        <v>8.19</v>
      </c>
      <c r="I939" s="2">
        <v>12.6</v>
      </c>
      <c r="J939" s="2">
        <v>9.57</v>
      </c>
      <c r="K939" s="2">
        <v>0.65</v>
      </c>
      <c r="L939" s="2">
        <v>406.4</v>
      </c>
      <c r="M939" s="2">
        <v>11.7</v>
      </c>
      <c r="N939" s="2">
        <v>234.4</v>
      </c>
      <c r="O939" s="2">
        <v>233.2</v>
      </c>
      <c r="P939" s="2">
        <v>236.3</v>
      </c>
      <c r="Q939" s="2">
        <v>49.9</v>
      </c>
      <c r="R939" s="2">
        <v>0</v>
      </c>
      <c r="S939" s="4"/>
    </row>
    <row r="940" spans="1:19" x14ac:dyDescent="0.2">
      <c r="A940" s="2" t="s">
        <v>37</v>
      </c>
      <c r="B940" s="2" t="s">
        <v>976</v>
      </c>
      <c r="C940" s="3" t="str">
        <f t="shared" si="196"/>
        <v>26-08-2015 14-05-12</v>
      </c>
      <c r="D940" s="4">
        <v>42242.586944386574</v>
      </c>
      <c r="E940" s="2">
        <v>21.7</v>
      </c>
      <c r="F940" s="2">
        <v>9.6</v>
      </c>
      <c r="G940" s="2">
        <v>22.8</v>
      </c>
      <c r="H940" s="2">
        <v>8.2200000000000006</v>
      </c>
      <c r="I940" s="2">
        <v>12.71</v>
      </c>
      <c r="J940" s="2">
        <v>9.69</v>
      </c>
      <c r="K940" s="2">
        <v>0.65</v>
      </c>
      <c r="L940" s="2">
        <v>406.22</v>
      </c>
      <c r="M940" s="2">
        <v>11.8</v>
      </c>
      <c r="N940" s="2">
        <v>234.3</v>
      </c>
      <c r="O940" s="2">
        <v>233.1</v>
      </c>
      <c r="P940" s="2">
        <v>236.2</v>
      </c>
      <c r="Q940" s="2">
        <v>49.9</v>
      </c>
      <c r="R940" s="2">
        <v>0</v>
      </c>
      <c r="S940" s="4"/>
    </row>
    <row r="941" spans="1:19" x14ac:dyDescent="0.2">
      <c r="A941" s="2" t="s">
        <v>37</v>
      </c>
      <c r="B941" s="2" t="s">
        <v>977</v>
      </c>
      <c r="C941" s="3" t="str">
        <f t="shared" si="196"/>
        <v>26-08-2015 14-05-18</v>
      </c>
      <c r="D941" s="4">
        <v>42242.58701383102</v>
      </c>
      <c r="E941" s="2">
        <v>20.3</v>
      </c>
      <c r="F941" s="2">
        <v>9.9</v>
      </c>
      <c r="G941" s="2">
        <v>23.4</v>
      </c>
      <c r="H941" s="2">
        <v>8.23</v>
      </c>
      <c r="I941" s="2">
        <v>12.59</v>
      </c>
      <c r="J941" s="2">
        <v>9.5299999999999994</v>
      </c>
      <c r="K941" s="2">
        <v>0.65</v>
      </c>
      <c r="L941" s="2">
        <v>406.28</v>
      </c>
      <c r="M941" s="2">
        <v>11.7</v>
      </c>
      <c r="N941" s="2">
        <v>234.7</v>
      </c>
      <c r="O941" s="2">
        <v>233</v>
      </c>
      <c r="P941" s="2">
        <v>236</v>
      </c>
      <c r="Q941" s="2">
        <v>49.9</v>
      </c>
      <c r="R941" s="2">
        <v>0</v>
      </c>
      <c r="S941" s="4"/>
    </row>
    <row r="942" spans="1:19" x14ac:dyDescent="0.2">
      <c r="A942" s="2" t="s">
        <v>37</v>
      </c>
      <c r="B942" s="2" t="s">
        <v>978</v>
      </c>
      <c r="C942" s="3" t="str">
        <f t="shared" si="196"/>
        <v>26-08-2015 14-05-24</v>
      </c>
      <c r="D942" s="4">
        <v>42242.587083275466</v>
      </c>
      <c r="E942" s="2">
        <v>20.399999999999999</v>
      </c>
      <c r="F942" s="2">
        <v>9.9</v>
      </c>
      <c r="G942" s="2">
        <v>23.4</v>
      </c>
      <c r="H942" s="2">
        <v>8.24</v>
      </c>
      <c r="I942" s="2">
        <v>12.62</v>
      </c>
      <c r="J942" s="2">
        <v>9.56</v>
      </c>
      <c r="K942" s="2">
        <v>0.65</v>
      </c>
      <c r="L942" s="2">
        <v>406.4</v>
      </c>
      <c r="M942" s="2">
        <v>11.7</v>
      </c>
      <c r="N942" s="2">
        <v>234.9</v>
      </c>
      <c r="O942" s="2">
        <v>233</v>
      </c>
      <c r="P942" s="2">
        <v>236</v>
      </c>
      <c r="Q942" s="2">
        <v>49.9</v>
      </c>
      <c r="R942" s="2">
        <v>0</v>
      </c>
      <c r="S942" s="4"/>
    </row>
    <row r="943" spans="1:19" x14ac:dyDescent="0.2">
      <c r="A943" s="2" t="s">
        <v>37</v>
      </c>
      <c r="B943" s="2" t="s">
        <v>979</v>
      </c>
      <c r="C943" s="3" t="str">
        <f t="shared" si="196"/>
        <v>26-08-2015 14-05-30</v>
      </c>
      <c r="D943" s="4">
        <v>42242.587152719905</v>
      </c>
      <c r="E943" s="2">
        <v>18.7</v>
      </c>
      <c r="F943" s="2">
        <v>10.199999999999999</v>
      </c>
      <c r="G943" s="2">
        <v>24.5</v>
      </c>
      <c r="H943" s="2">
        <v>8.2799999999999994</v>
      </c>
      <c r="I943" s="2">
        <v>12.55</v>
      </c>
      <c r="J943" s="2">
        <v>9.43</v>
      </c>
      <c r="K943" s="2">
        <v>0.66</v>
      </c>
      <c r="L943" s="2">
        <v>406.34</v>
      </c>
      <c r="M943" s="2">
        <v>12.3</v>
      </c>
      <c r="N943" s="2">
        <v>235</v>
      </c>
      <c r="O943" s="2">
        <v>233</v>
      </c>
      <c r="P943" s="2">
        <v>235.8</v>
      </c>
      <c r="Q943" s="2">
        <v>49.9</v>
      </c>
      <c r="R943" s="2">
        <v>0</v>
      </c>
      <c r="S943" s="4"/>
    </row>
    <row r="944" spans="1:19" x14ac:dyDescent="0.2">
      <c r="A944" s="2" t="s">
        <v>37</v>
      </c>
      <c r="B944" s="2" t="s">
        <v>980</v>
      </c>
      <c r="C944" s="3" t="str">
        <f t="shared" si="196"/>
        <v>26-08-2015 14-05-36</v>
      </c>
      <c r="D944" s="4">
        <v>42242.587222164351</v>
      </c>
      <c r="E944" s="2">
        <v>18.7</v>
      </c>
      <c r="F944" s="2">
        <v>10.6</v>
      </c>
      <c r="G944" s="2">
        <v>24.5</v>
      </c>
      <c r="H944" s="2">
        <v>8.2799999999999994</v>
      </c>
      <c r="I944" s="2">
        <v>12.63</v>
      </c>
      <c r="J944" s="2">
        <v>9.5399999999999991</v>
      </c>
      <c r="K944" s="2">
        <v>0.66</v>
      </c>
      <c r="L944" s="2">
        <v>405.88</v>
      </c>
      <c r="M944" s="2">
        <v>12</v>
      </c>
      <c r="N944" s="2">
        <v>234.7</v>
      </c>
      <c r="O944" s="2">
        <v>232.6</v>
      </c>
      <c r="P944" s="2">
        <v>235.7</v>
      </c>
      <c r="Q944" s="2">
        <v>50</v>
      </c>
      <c r="R944" s="2">
        <v>0</v>
      </c>
      <c r="S944" s="4"/>
    </row>
    <row r="945" spans="1:19" x14ac:dyDescent="0.2">
      <c r="A945" s="2" t="s">
        <v>37</v>
      </c>
      <c r="B945" s="2" t="s">
        <v>981</v>
      </c>
      <c r="C945" s="3" t="str">
        <f t="shared" si="196"/>
        <v>26-08-2015 14-05-42</v>
      </c>
      <c r="D945" s="4">
        <v>42242.587291608797</v>
      </c>
      <c r="E945" s="2">
        <v>18.399999999999999</v>
      </c>
      <c r="F945" s="2">
        <v>11.1</v>
      </c>
      <c r="G945" s="2">
        <v>24.3</v>
      </c>
      <c r="H945" s="2">
        <v>8.2799999999999994</v>
      </c>
      <c r="I945" s="2">
        <v>12.63</v>
      </c>
      <c r="J945" s="2">
        <v>9.5299999999999994</v>
      </c>
      <c r="K945" s="2">
        <v>0.66</v>
      </c>
      <c r="L945" s="2">
        <v>405.82</v>
      </c>
      <c r="M945" s="2">
        <v>11.7</v>
      </c>
      <c r="N945" s="2">
        <v>234.7</v>
      </c>
      <c r="O945" s="2">
        <v>232.5</v>
      </c>
      <c r="P945" s="2">
        <v>235.7</v>
      </c>
      <c r="Q945" s="2">
        <v>50</v>
      </c>
      <c r="R945" s="2">
        <v>0</v>
      </c>
      <c r="S945" s="4"/>
    </row>
    <row r="946" spans="1:19" x14ac:dyDescent="0.2">
      <c r="A946" s="2" t="s">
        <v>37</v>
      </c>
      <c r="B946" s="2" t="s">
        <v>982</v>
      </c>
      <c r="C946" s="3" t="str">
        <f t="shared" si="196"/>
        <v>26-08-2015 14-05-48</v>
      </c>
      <c r="D946" s="4">
        <v>42242.587361053244</v>
      </c>
      <c r="E946" s="2">
        <v>18.899999999999999</v>
      </c>
      <c r="F946" s="2">
        <v>10.4</v>
      </c>
      <c r="G946" s="2">
        <v>24.3</v>
      </c>
      <c r="H946" s="2">
        <v>8.2799999999999994</v>
      </c>
      <c r="I946" s="2">
        <v>12.59</v>
      </c>
      <c r="J946" s="2">
        <v>9.48</v>
      </c>
      <c r="K946" s="2">
        <v>0.66</v>
      </c>
      <c r="L946" s="2">
        <v>406.11</v>
      </c>
      <c r="M946" s="2">
        <v>12.2</v>
      </c>
      <c r="N946" s="2">
        <v>234.8</v>
      </c>
      <c r="O946" s="2">
        <v>232.8</v>
      </c>
      <c r="P946" s="2">
        <v>235.8</v>
      </c>
      <c r="Q946" s="2">
        <v>49.9</v>
      </c>
      <c r="R946" s="2">
        <v>0</v>
      </c>
      <c r="S946" s="4"/>
    </row>
    <row r="947" spans="1:19" x14ac:dyDescent="0.2">
      <c r="A947" s="2" t="s">
        <v>37</v>
      </c>
      <c r="B947" s="2" t="s">
        <v>983</v>
      </c>
      <c r="C947" s="3" t="str">
        <f t="shared" si="196"/>
        <v>26-08-2015 14-05-54</v>
      </c>
      <c r="D947" s="4">
        <v>42242.587430497682</v>
      </c>
      <c r="E947" s="2">
        <v>11.5</v>
      </c>
      <c r="F947" s="2">
        <v>7.2</v>
      </c>
      <c r="G947" s="2">
        <v>13.8</v>
      </c>
      <c r="H947" s="2">
        <v>5.01</v>
      </c>
      <c r="I947" s="2">
        <v>7.64</v>
      </c>
      <c r="J947" s="2">
        <v>5.77</v>
      </c>
      <c r="K947" s="2">
        <v>0.66</v>
      </c>
      <c r="L947" s="2">
        <v>406.51</v>
      </c>
      <c r="M947" s="2">
        <v>5.9</v>
      </c>
      <c r="N947" s="2">
        <v>235.3</v>
      </c>
      <c r="O947" s="2">
        <v>232.8</v>
      </c>
      <c r="P947" s="2">
        <v>236</v>
      </c>
      <c r="Q947" s="2">
        <v>49.9</v>
      </c>
      <c r="R947" s="2">
        <v>0</v>
      </c>
      <c r="S947" s="4"/>
    </row>
    <row r="948" spans="1:19" x14ac:dyDescent="0.2">
      <c r="A948" s="2" t="s">
        <v>37</v>
      </c>
      <c r="B948" s="2" t="s">
        <v>984</v>
      </c>
      <c r="C948" s="3" t="str">
        <f t="shared" si="196"/>
        <v>26-08-2015 14-06-00</v>
      </c>
      <c r="D948" s="4">
        <v>42242.587499942128</v>
      </c>
      <c r="E948" s="2">
        <v>5.0999999999999996</v>
      </c>
      <c r="F948" s="2">
        <v>5.4</v>
      </c>
      <c r="G948" s="2">
        <v>4.7</v>
      </c>
      <c r="H948" s="2">
        <v>2.52</v>
      </c>
      <c r="I948" s="2">
        <v>3.56</v>
      </c>
      <c r="J948" s="2">
        <v>2.52</v>
      </c>
      <c r="K948" s="2">
        <v>0.71</v>
      </c>
      <c r="L948" s="2">
        <v>406.28</v>
      </c>
      <c r="M948" s="2">
        <v>0.6</v>
      </c>
      <c r="N948" s="2">
        <v>235.3</v>
      </c>
      <c r="O948" s="2">
        <v>232.5</v>
      </c>
      <c r="P948" s="2">
        <v>235.9</v>
      </c>
      <c r="Q948" s="2">
        <v>50</v>
      </c>
      <c r="R948" s="2">
        <v>0</v>
      </c>
      <c r="S948" s="4"/>
    </row>
    <row r="949" spans="1:19" x14ac:dyDescent="0.2">
      <c r="A949" s="2" t="s">
        <v>37</v>
      </c>
      <c r="B949" s="2" t="s">
        <v>985</v>
      </c>
      <c r="C949" s="3" t="str">
        <f t="shared" si="196"/>
        <v>26-08-2015 14-06-06</v>
      </c>
      <c r="D949" s="4">
        <v>42242.587569386575</v>
      </c>
      <c r="E949" s="2">
        <v>5.0999999999999996</v>
      </c>
      <c r="F949" s="2">
        <v>5.4</v>
      </c>
      <c r="G949" s="2">
        <v>4.8</v>
      </c>
      <c r="H949" s="2">
        <v>2.5499999999999998</v>
      </c>
      <c r="I949" s="2">
        <v>3.59</v>
      </c>
      <c r="J949" s="2">
        <v>2.5299999999999998</v>
      </c>
      <c r="K949" s="2">
        <v>0.71</v>
      </c>
      <c r="L949" s="2">
        <v>406.63</v>
      </c>
      <c r="M949" s="2">
        <v>0.7</v>
      </c>
      <c r="N949" s="2">
        <v>235.4</v>
      </c>
      <c r="O949" s="2">
        <v>232.5</v>
      </c>
      <c r="P949" s="2">
        <v>236.4</v>
      </c>
      <c r="Q949" s="2">
        <v>49.9</v>
      </c>
      <c r="R949" s="2">
        <v>0</v>
      </c>
      <c r="S949" s="4"/>
    </row>
    <row r="950" spans="1:19" x14ac:dyDescent="0.2">
      <c r="A950" s="2" t="s">
        <v>37</v>
      </c>
      <c r="B950" s="2" t="s">
        <v>986</v>
      </c>
      <c r="C950" s="3" t="str">
        <f t="shared" si="196"/>
        <v>26-08-2015 14-06-12</v>
      </c>
      <c r="D950" s="4">
        <v>42242.587638831021</v>
      </c>
      <c r="E950" s="2">
        <v>5.0999999999999996</v>
      </c>
      <c r="F950" s="2">
        <v>5.5</v>
      </c>
      <c r="G950" s="2">
        <v>4.5999999999999996</v>
      </c>
      <c r="H950" s="2">
        <v>2.54</v>
      </c>
      <c r="I950" s="2">
        <v>3.57</v>
      </c>
      <c r="J950" s="2">
        <v>2.5</v>
      </c>
      <c r="K950" s="2">
        <v>0.71</v>
      </c>
      <c r="L950" s="2">
        <v>406.51</v>
      </c>
      <c r="M950" s="2">
        <v>0.6</v>
      </c>
      <c r="N950" s="2">
        <v>235.5</v>
      </c>
      <c r="O950" s="2">
        <v>232.5</v>
      </c>
      <c r="P950" s="2">
        <v>236.1</v>
      </c>
      <c r="Q950" s="2">
        <v>49.9</v>
      </c>
      <c r="R950" s="2">
        <v>0</v>
      </c>
      <c r="S950" s="4"/>
    </row>
    <row r="951" spans="1:19" x14ac:dyDescent="0.2">
      <c r="A951" s="2" t="s">
        <v>37</v>
      </c>
      <c r="B951" s="2" t="s">
        <v>987</v>
      </c>
      <c r="C951" s="3" t="str">
        <f t="shared" si="196"/>
        <v>26-08-2015 14-06-18</v>
      </c>
      <c r="D951" s="4">
        <v>42242.58770827546</v>
      </c>
      <c r="E951" s="2">
        <v>5</v>
      </c>
      <c r="F951" s="2">
        <v>5.3</v>
      </c>
      <c r="G951" s="2">
        <v>4.7</v>
      </c>
      <c r="H951" s="2">
        <v>2.5099999999999998</v>
      </c>
      <c r="I951" s="2">
        <v>3.52</v>
      </c>
      <c r="J951" s="2">
        <v>2.46</v>
      </c>
      <c r="K951" s="2">
        <v>0.71</v>
      </c>
      <c r="L951" s="2">
        <v>406.28</v>
      </c>
      <c r="M951" s="2">
        <v>0.6</v>
      </c>
      <c r="N951" s="2">
        <v>235.3</v>
      </c>
      <c r="O951" s="2">
        <v>232.7</v>
      </c>
      <c r="P951" s="2">
        <v>235.7</v>
      </c>
      <c r="Q951" s="2">
        <v>50</v>
      </c>
      <c r="R951" s="2">
        <v>0</v>
      </c>
      <c r="S951" s="4"/>
    </row>
    <row r="952" spans="1:19" x14ac:dyDescent="0.2">
      <c r="A952" s="2" t="s">
        <v>37</v>
      </c>
      <c r="B952" s="2" t="s">
        <v>988</v>
      </c>
      <c r="C952" s="3" t="str">
        <f t="shared" si="196"/>
        <v>26-08-2015 14-06-24</v>
      </c>
      <c r="D952" s="4">
        <v>42242.587777719906</v>
      </c>
      <c r="E952" s="2">
        <v>5.0999999999999996</v>
      </c>
      <c r="F952" s="2">
        <v>5.3</v>
      </c>
      <c r="G952" s="2">
        <v>4.8</v>
      </c>
      <c r="H952" s="2">
        <v>2.54</v>
      </c>
      <c r="I952" s="2">
        <v>3.57</v>
      </c>
      <c r="J952" s="2">
        <v>2.5</v>
      </c>
      <c r="K952" s="2">
        <v>0.71</v>
      </c>
      <c r="L952" s="2">
        <v>406.4</v>
      </c>
      <c r="M952" s="2">
        <v>0.6</v>
      </c>
      <c r="N952" s="2">
        <v>235.4</v>
      </c>
      <c r="O952" s="2">
        <v>232.7</v>
      </c>
      <c r="P952" s="2">
        <v>235.8</v>
      </c>
      <c r="Q952" s="2">
        <v>50</v>
      </c>
      <c r="R952" s="2">
        <v>0</v>
      </c>
      <c r="S952" s="4"/>
    </row>
    <row r="953" spans="1:19" x14ac:dyDescent="0.2">
      <c r="A953" s="2" t="s">
        <v>37</v>
      </c>
      <c r="B953" s="2" t="s">
        <v>989</v>
      </c>
      <c r="C953" s="3" t="str">
        <f t="shared" si="196"/>
        <v>26-08-2015 14-06-30</v>
      </c>
      <c r="D953" s="4">
        <v>42242.587847164352</v>
      </c>
      <c r="E953" s="2">
        <v>5.0999999999999996</v>
      </c>
      <c r="F953" s="2">
        <v>5.4</v>
      </c>
      <c r="G953" s="2">
        <v>4.7</v>
      </c>
      <c r="H953" s="2">
        <v>2.52</v>
      </c>
      <c r="I953" s="2">
        <v>3.57</v>
      </c>
      <c r="J953" s="2">
        <v>2.52</v>
      </c>
      <c r="K953" s="2">
        <v>0.71</v>
      </c>
      <c r="L953" s="2">
        <v>406.4</v>
      </c>
      <c r="M953" s="2">
        <v>0.6</v>
      </c>
      <c r="N953" s="2">
        <v>235.4</v>
      </c>
      <c r="O953" s="2">
        <v>232.7</v>
      </c>
      <c r="P953" s="2">
        <v>235.8</v>
      </c>
      <c r="Q953" s="2">
        <v>49.9</v>
      </c>
      <c r="R953" s="2">
        <v>0</v>
      </c>
      <c r="S953" s="4"/>
    </row>
    <row r="954" spans="1:19" x14ac:dyDescent="0.2">
      <c r="A954" s="2" t="s">
        <v>37</v>
      </c>
      <c r="B954" s="2" t="s">
        <v>990</v>
      </c>
      <c r="C954" s="3" t="str">
        <f t="shared" si="196"/>
        <v>26-08-2015 14-06-36</v>
      </c>
      <c r="D954" s="4">
        <v>42242.587916608798</v>
      </c>
      <c r="E954" s="2">
        <v>5.0999999999999996</v>
      </c>
      <c r="F954" s="2">
        <v>5.3</v>
      </c>
      <c r="G954" s="2">
        <v>4.7</v>
      </c>
      <c r="H954" s="2">
        <v>2.5299999999999998</v>
      </c>
      <c r="I954" s="2">
        <v>3.54</v>
      </c>
      <c r="J954" s="2">
        <v>2.48</v>
      </c>
      <c r="K954" s="2">
        <v>0.71</v>
      </c>
      <c r="L954" s="2">
        <v>406.34</v>
      </c>
      <c r="M954" s="2">
        <v>0.6</v>
      </c>
      <c r="N954" s="2">
        <v>235.4</v>
      </c>
      <c r="O954" s="2">
        <v>232.6</v>
      </c>
      <c r="P954" s="2">
        <v>235.8</v>
      </c>
      <c r="Q954" s="2">
        <v>49.9</v>
      </c>
      <c r="R954" s="2">
        <v>0</v>
      </c>
      <c r="S954" s="4"/>
    </row>
    <row r="955" spans="1:19" x14ac:dyDescent="0.2">
      <c r="A955" s="2" t="s">
        <v>37</v>
      </c>
      <c r="B955" s="2" t="s">
        <v>991</v>
      </c>
      <c r="C955" s="3" t="str">
        <f t="shared" si="196"/>
        <v>26-08-2015 14-06-42</v>
      </c>
      <c r="D955" s="4">
        <v>42242.587986053244</v>
      </c>
      <c r="E955" s="2">
        <v>5.0999999999999996</v>
      </c>
      <c r="F955" s="2">
        <v>5.3</v>
      </c>
      <c r="G955" s="2">
        <v>4.8</v>
      </c>
      <c r="H955" s="2">
        <v>2.5299999999999998</v>
      </c>
      <c r="I955" s="2">
        <v>3.56</v>
      </c>
      <c r="J955" s="2">
        <v>2.5099999999999998</v>
      </c>
      <c r="K955" s="2">
        <v>0.71</v>
      </c>
      <c r="L955" s="2">
        <v>406.11</v>
      </c>
      <c r="M955" s="2">
        <v>0.6</v>
      </c>
      <c r="N955" s="2">
        <v>235.1</v>
      </c>
      <c r="O955" s="2">
        <v>232.8</v>
      </c>
      <c r="P955" s="2">
        <v>235.5</v>
      </c>
      <c r="Q955" s="2">
        <v>49.9</v>
      </c>
      <c r="R955" s="2">
        <v>0</v>
      </c>
      <c r="S955" s="4"/>
    </row>
    <row r="956" spans="1:19" x14ac:dyDescent="0.2">
      <c r="A956" s="2" t="s">
        <v>37</v>
      </c>
      <c r="B956" s="2" t="s">
        <v>992</v>
      </c>
      <c r="C956" s="3" t="str">
        <f t="shared" si="196"/>
        <v>26-08-2015 14-06-48</v>
      </c>
      <c r="D956" s="4">
        <v>42242.588055497683</v>
      </c>
      <c r="E956" s="2">
        <v>5.0999999999999996</v>
      </c>
      <c r="F956" s="2">
        <v>5.3</v>
      </c>
      <c r="G956" s="2">
        <v>4.8</v>
      </c>
      <c r="H956" s="2">
        <v>2.5099999999999998</v>
      </c>
      <c r="I956" s="2">
        <v>3.56</v>
      </c>
      <c r="J956" s="2">
        <v>2.5299999999999998</v>
      </c>
      <c r="K956" s="2">
        <v>0.7</v>
      </c>
      <c r="L956" s="2">
        <v>405.99</v>
      </c>
      <c r="M956" s="2">
        <v>0.7</v>
      </c>
      <c r="N956" s="2">
        <v>234.6</v>
      </c>
      <c r="O956" s="2">
        <v>233.3</v>
      </c>
      <c r="P956" s="2">
        <v>235.3</v>
      </c>
      <c r="Q956" s="2">
        <v>50</v>
      </c>
      <c r="R956" s="2">
        <v>0</v>
      </c>
      <c r="S956" s="4"/>
    </row>
    <row r="957" spans="1:19" x14ac:dyDescent="0.2">
      <c r="A957" s="2" t="s">
        <v>37</v>
      </c>
      <c r="B957" s="2" t="s">
        <v>993</v>
      </c>
      <c r="C957" s="3" t="str">
        <f t="shared" si="196"/>
        <v>26-08-2015 14-06-54</v>
      </c>
      <c r="D957" s="4">
        <v>42242.588124942129</v>
      </c>
      <c r="E957" s="2">
        <v>5</v>
      </c>
      <c r="F957" s="2">
        <v>5.0999999999999996</v>
      </c>
      <c r="G957" s="2">
        <v>4.8</v>
      </c>
      <c r="H957" s="2">
        <v>2.4500000000000002</v>
      </c>
      <c r="I957" s="2">
        <v>3.49</v>
      </c>
      <c r="J957" s="2">
        <v>2.4900000000000002</v>
      </c>
      <c r="K957" s="2">
        <v>0.7</v>
      </c>
      <c r="L957" s="2">
        <v>406.17</v>
      </c>
      <c r="M957" s="2">
        <v>0.7</v>
      </c>
      <c r="N957" s="2">
        <v>234.3</v>
      </c>
      <c r="O957" s="2">
        <v>234</v>
      </c>
      <c r="P957" s="2">
        <v>235.2</v>
      </c>
      <c r="Q957" s="2">
        <v>50</v>
      </c>
      <c r="R957" s="2">
        <v>0</v>
      </c>
      <c r="S957" s="4"/>
    </row>
    <row r="958" spans="1:19" x14ac:dyDescent="0.2">
      <c r="A958" s="2" t="s">
        <v>37</v>
      </c>
      <c r="B958" s="2" t="s">
        <v>994</v>
      </c>
      <c r="C958" s="3" t="str">
        <f t="shared" si="196"/>
        <v>26-08-2015 14-07-00</v>
      </c>
      <c r="D958" s="4">
        <v>42242.588194386575</v>
      </c>
      <c r="E958" s="2">
        <v>4.9000000000000004</v>
      </c>
      <c r="F958" s="2">
        <v>5.0999999999999996</v>
      </c>
      <c r="G958" s="2">
        <v>4.8</v>
      </c>
      <c r="H958" s="2">
        <v>2.38</v>
      </c>
      <c r="I958" s="2">
        <v>3.47</v>
      </c>
      <c r="J958" s="2">
        <v>2.52</v>
      </c>
      <c r="K958" s="2">
        <v>0.69</v>
      </c>
      <c r="L958" s="2">
        <v>405.99</v>
      </c>
      <c r="M958" s="2">
        <v>0.6</v>
      </c>
      <c r="N958" s="2">
        <v>234.2</v>
      </c>
      <c r="O958" s="2">
        <v>234</v>
      </c>
      <c r="P958" s="2">
        <v>235</v>
      </c>
      <c r="Q958" s="2">
        <v>49.9</v>
      </c>
      <c r="R958" s="2">
        <v>0</v>
      </c>
      <c r="S958" s="4"/>
    </row>
    <row r="959" spans="1:19" x14ac:dyDescent="0.2">
      <c r="A959" s="2" t="s">
        <v>37</v>
      </c>
      <c r="B959" s="2" t="s">
        <v>995</v>
      </c>
      <c r="C959" s="3" t="str">
        <f t="shared" si="196"/>
        <v>26-08-2015 14-07-06</v>
      </c>
      <c r="D959" s="4">
        <v>42242.588263831021</v>
      </c>
      <c r="E959" s="2">
        <v>4.9000000000000004</v>
      </c>
      <c r="F959" s="2">
        <v>5.0999999999999996</v>
      </c>
      <c r="G959" s="2">
        <v>4.8</v>
      </c>
      <c r="H959" s="2">
        <v>2.4</v>
      </c>
      <c r="I959" s="2">
        <v>3.47</v>
      </c>
      <c r="J959" s="2">
        <v>2.5099999999999998</v>
      </c>
      <c r="K959" s="2">
        <v>0.69</v>
      </c>
      <c r="L959" s="2">
        <v>406.11</v>
      </c>
      <c r="M959" s="2">
        <v>0.6</v>
      </c>
      <c r="N959" s="2">
        <v>234.3</v>
      </c>
      <c r="O959" s="2">
        <v>233.9</v>
      </c>
      <c r="P959" s="2">
        <v>235.2</v>
      </c>
      <c r="Q959" s="2">
        <v>49.9</v>
      </c>
      <c r="R959" s="2">
        <v>0</v>
      </c>
      <c r="S959" s="4"/>
    </row>
    <row r="960" spans="1:19" x14ac:dyDescent="0.2">
      <c r="A960" s="2" t="s">
        <v>37</v>
      </c>
      <c r="B960" s="2" t="s">
        <v>996</v>
      </c>
      <c r="C960" s="3" t="str">
        <f t="shared" si="196"/>
        <v>26-08-2015 14-07-12</v>
      </c>
      <c r="D960" s="4">
        <v>42242.58833327546</v>
      </c>
      <c r="E960" s="2">
        <v>4.9000000000000004</v>
      </c>
      <c r="F960" s="2">
        <v>5.0999999999999996</v>
      </c>
      <c r="G960" s="2">
        <v>4.9000000000000004</v>
      </c>
      <c r="H960" s="2">
        <v>2.41</v>
      </c>
      <c r="I960" s="2">
        <v>3.49</v>
      </c>
      <c r="J960" s="2">
        <v>2.5299999999999998</v>
      </c>
      <c r="K960" s="2">
        <v>0.69</v>
      </c>
      <c r="L960" s="2">
        <v>406.05</v>
      </c>
      <c r="M960" s="2">
        <v>0.7</v>
      </c>
      <c r="N960" s="2">
        <v>234.4</v>
      </c>
      <c r="O960" s="2">
        <v>233.6</v>
      </c>
      <c r="P960" s="2">
        <v>235.3</v>
      </c>
      <c r="Q960" s="2">
        <v>49.9</v>
      </c>
      <c r="R960" s="2">
        <v>0</v>
      </c>
      <c r="S960" s="4"/>
    </row>
    <row r="961" spans="1:19" x14ac:dyDescent="0.2">
      <c r="A961" s="2" t="s">
        <v>37</v>
      </c>
      <c r="B961" s="2" t="s">
        <v>997</v>
      </c>
      <c r="C961" s="3" t="str">
        <f t="shared" si="196"/>
        <v>26-08-2015 14-07-18</v>
      </c>
      <c r="D961" s="4">
        <v>42242.588402719906</v>
      </c>
      <c r="E961" s="2">
        <v>4.9000000000000004</v>
      </c>
      <c r="F961" s="2">
        <v>5.0999999999999996</v>
      </c>
      <c r="G961" s="2">
        <v>4.9000000000000004</v>
      </c>
      <c r="H961" s="2">
        <v>2.42</v>
      </c>
      <c r="I961" s="2">
        <v>3.49</v>
      </c>
      <c r="J961" s="2">
        <v>2.52</v>
      </c>
      <c r="K961" s="2">
        <v>0.69</v>
      </c>
      <c r="L961" s="2">
        <v>406.22</v>
      </c>
      <c r="M961" s="2">
        <v>0.7</v>
      </c>
      <c r="N961" s="2">
        <v>234.5</v>
      </c>
      <c r="O961" s="2">
        <v>233.9</v>
      </c>
      <c r="P961" s="2">
        <v>235.2</v>
      </c>
      <c r="Q961" s="2">
        <v>50</v>
      </c>
      <c r="R961" s="2">
        <v>0</v>
      </c>
      <c r="S961" s="4"/>
    </row>
    <row r="962" spans="1:19" x14ac:dyDescent="0.2">
      <c r="A962" s="2" t="s">
        <v>37</v>
      </c>
      <c r="B962" s="2" t="s">
        <v>998</v>
      </c>
      <c r="C962" s="3" t="str">
        <f t="shared" si="196"/>
        <v>26-08-2015 14-07-24</v>
      </c>
      <c r="D962" s="4">
        <v>42242.588472164352</v>
      </c>
      <c r="E962" s="2">
        <v>8.6999999999999993</v>
      </c>
      <c r="F962" s="2">
        <v>7.3</v>
      </c>
      <c r="G962" s="2">
        <v>10</v>
      </c>
      <c r="H962" s="2">
        <v>4.03</v>
      </c>
      <c r="I962" s="2">
        <v>6.1</v>
      </c>
      <c r="J962" s="2">
        <v>4.58</v>
      </c>
      <c r="K962" s="2">
        <v>0.66</v>
      </c>
      <c r="L962" s="2">
        <v>406.11</v>
      </c>
      <c r="M962" s="2">
        <v>2.6</v>
      </c>
      <c r="N962" s="2">
        <v>234.4</v>
      </c>
      <c r="O962" s="2">
        <v>233.6</v>
      </c>
      <c r="P962" s="2">
        <v>235.4</v>
      </c>
      <c r="Q962" s="2">
        <v>50</v>
      </c>
      <c r="R962" s="2">
        <v>0</v>
      </c>
      <c r="S962" s="4"/>
    </row>
    <row r="963" spans="1:19" x14ac:dyDescent="0.2">
      <c r="A963" s="2" t="s">
        <v>37</v>
      </c>
      <c r="B963" s="2" t="s">
        <v>999</v>
      </c>
      <c r="C963" s="3" t="str">
        <f t="shared" ref="C963:C1026" si="197">A963&amp;" "&amp;B963</f>
        <v>26-08-2015 14-07-30</v>
      </c>
      <c r="D963" s="4">
        <v>42242.588541608799</v>
      </c>
      <c r="E963" s="2">
        <v>23.3</v>
      </c>
      <c r="F963" s="2">
        <v>10.5</v>
      </c>
      <c r="G963" s="2">
        <v>22.6</v>
      </c>
      <c r="H963" s="2">
        <v>8.77</v>
      </c>
      <c r="I963" s="2">
        <v>13.25</v>
      </c>
      <c r="J963" s="2">
        <v>9.93</v>
      </c>
      <c r="K963" s="2">
        <v>0.66</v>
      </c>
      <c r="L963" s="2">
        <v>406.4</v>
      </c>
      <c r="M963" s="2">
        <v>10.7</v>
      </c>
      <c r="N963" s="2">
        <v>234.2</v>
      </c>
      <c r="O963" s="2">
        <v>233.2</v>
      </c>
      <c r="P963" s="2">
        <v>236.5</v>
      </c>
      <c r="Q963" s="2">
        <v>49.9</v>
      </c>
      <c r="R963" s="2">
        <v>0</v>
      </c>
      <c r="S963" s="4"/>
    </row>
    <row r="964" spans="1:19" x14ac:dyDescent="0.2">
      <c r="A964" s="2" t="s">
        <v>37</v>
      </c>
      <c r="B964" s="2" t="s">
        <v>1000</v>
      </c>
      <c r="C964" s="3" t="str">
        <f t="shared" si="197"/>
        <v>26-08-2015 14-07-36</v>
      </c>
      <c r="D964" s="4">
        <v>42242.588611053237</v>
      </c>
      <c r="E964" s="2">
        <v>22.1</v>
      </c>
      <c r="F964" s="2">
        <v>9.6</v>
      </c>
      <c r="G964" s="2">
        <v>22.2</v>
      </c>
      <c r="H964" s="2">
        <v>8.25</v>
      </c>
      <c r="I964" s="2">
        <v>12.66</v>
      </c>
      <c r="J964" s="2">
        <v>9.6</v>
      </c>
      <c r="K964" s="2">
        <v>0.65</v>
      </c>
      <c r="L964" s="2">
        <v>406.11</v>
      </c>
      <c r="M964" s="2">
        <v>11</v>
      </c>
      <c r="N964" s="2">
        <v>234.1</v>
      </c>
      <c r="O964" s="2">
        <v>233.1</v>
      </c>
      <c r="P964" s="2">
        <v>236.2</v>
      </c>
      <c r="Q964" s="2">
        <v>49.9</v>
      </c>
      <c r="R964" s="2">
        <v>0</v>
      </c>
      <c r="S964" s="4"/>
    </row>
    <row r="965" spans="1:19" x14ac:dyDescent="0.2">
      <c r="A965" s="2" t="s">
        <v>37</v>
      </c>
      <c r="B965" s="2" t="s">
        <v>1001</v>
      </c>
      <c r="C965" s="3" t="str">
        <f t="shared" si="197"/>
        <v>26-08-2015 14-07-42</v>
      </c>
      <c r="D965" s="4">
        <v>42242.588680497684</v>
      </c>
      <c r="E965" s="2">
        <v>41.8</v>
      </c>
      <c r="F965" s="2">
        <v>26.9</v>
      </c>
      <c r="G965" s="2">
        <v>44.6</v>
      </c>
      <c r="H965" s="2">
        <v>19.12</v>
      </c>
      <c r="I965" s="2">
        <v>26.47</v>
      </c>
      <c r="J965" s="2">
        <v>18.3</v>
      </c>
      <c r="K965" s="2">
        <v>0.72</v>
      </c>
      <c r="L965" s="2">
        <v>404.15</v>
      </c>
      <c r="M965" s="2">
        <v>13.7</v>
      </c>
      <c r="N965" s="2">
        <v>233</v>
      </c>
      <c r="O965" s="2">
        <v>231.6</v>
      </c>
      <c r="P965" s="2">
        <v>235.4</v>
      </c>
      <c r="Q965" s="2">
        <v>49.9</v>
      </c>
      <c r="R965" s="2">
        <v>0</v>
      </c>
      <c r="S965" s="4"/>
    </row>
    <row r="966" spans="1:19" x14ac:dyDescent="0.2">
      <c r="A966" s="2" t="s">
        <v>37</v>
      </c>
      <c r="B966" s="2" t="s">
        <v>1002</v>
      </c>
      <c r="C966" s="3" t="str">
        <f t="shared" si="197"/>
        <v>26-08-2015 14-07-48</v>
      </c>
      <c r="D966" s="4">
        <v>42242.58874994213</v>
      </c>
      <c r="E966" s="2">
        <v>45.8</v>
      </c>
      <c r="F966" s="2">
        <v>27.9</v>
      </c>
      <c r="G966" s="2">
        <v>44.6</v>
      </c>
      <c r="H966" s="2">
        <v>20.18</v>
      </c>
      <c r="I966" s="2">
        <v>27.64</v>
      </c>
      <c r="J966" s="2">
        <v>18.89</v>
      </c>
      <c r="K966" s="2">
        <v>0.73</v>
      </c>
      <c r="L966" s="2">
        <v>404.38</v>
      </c>
      <c r="M966" s="2">
        <v>13.2</v>
      </c>
      <c r="N966" s="2">
        <v>233</v>
      </c>
      <c r="O966" s="2">
        <v>232</v>
      </c>
      <c r="P966" s="2">
        <v>235.4</v>
      </c>
      <c r="Q966" s="2">
        <v>49.9</v>
      </c>
      <c r="R966" s="2">
        <v>0</v>
      </c>
      <c r="S966" s="4"/>
    </row>
    <row r="967" spans="1:19" x14ac:dyDescent="0.2">
      <c r="A967" s="2" t="s">
        <v>37</v>
      </c>
      <c r="B967" s="2" t="s">
        <v>1003</v>
      </c>
      <c r="C967" s="3" t="str">
        <f t="shared" si="197"/>
        <v>26-08-2015 14-07-54</v>
      </c>
      <c r="D967" s="4">
        <v>42242.588819386576</v>
      </c>
      <c r="E967" s="2">
        <v>46.7</v>
      </c>
      <c r="F967" s="2">
        <v>27.9</v>
      </c>
      <c r="G967" s="2">
        <v>44.4</v>
      </c>
      <c r="H967" s="2">
        <v>20.32</v>
      </c>
      <c r="I967" s="2">
        <v>27.76</v>
      </c>
      <c r="J967" s="2">
        <v>18.91</v>
      </c>
      <c r="K967" s="2">
        <v>0.73</v>
      </c>
      <c r="L967" s="2">
        <v>403.74</v>
      </c>
      <c r="M967" s="2">
        <v>13.2</v>
      </c>
      <c r="N967" s="2">
        <v>232.6</v>
      </c>
      <c r="O967" s="2">
        <v>231.7</v>
      </c>
      <c r="P967" s="2">
        <v>235</v>
      </c>
      <c r="Q967" s="2">
        <v>49.9</v>
      </c>
      <c r="R967" s="2">
        <v>0</v>
      </c>
      <c r="S967" s="4"/>
    </row>
    <row r="968" spans="1:19" x14ac:dyDescent="0.2">
      <c r="A968" s="2" t="s">
        <v>37</v>
      </c>
      <c r="B968" s="2" t="s">
        <v>1004</v>
      </c>
      <c r="C968" s="3" t="str">
        <f t="shared" si="197"/>
        <v>26-08-2015 14-08-00</v>
      </c>
      <c r="D968" s="4">
        <v>42242.588888831022</v>
      </c>
      <c r="E968" s="2">
        <v>47.6</v>
      </c>
      <c r="F968" s="2">
        <v>28.8</v>
      </c>
      <c r="G968" s="2">
        <v>43.5</v>
      </c>
      <c r="H968" s="2">
        <v>20.49</v>
      </c>
      <c r="I968" s="2">
        <v>27.97</v>
      </c>
      <c r="J968" s="2">
        <v>19.04</v>
      </c>
      <c r="K968" s="2">
        <v>0.73</v>
      </c>
      <c r="L968" s="2">
        <v>403.8</v>
      </c>
      <c r="M968" s="2">
        <v>12.6</v>
      </c>
      <c r="N968" s="2">
        <v>232.6</v>
      </c>
      <c r="O968" s="2">
        <v>231.9</v>
      </c>
      <c r="P968" s="2">
        <v>234.9</v>
      </c>
      <c r="Q968" s="2">
        <v>49.9</v>
      </c>
      <c r="R968" s="2">
        <v>0</v>
      </c>
      <c r="S968" s="4"/>
    </row>
    <row r="969" spans="1:19" x14ac:dyDescent="0.2">
      <c r="A969" s="2" t="s">
        <v>37</v>
      </c>
      <c r="B969" s="2" t="s">
        <v>1005</v>
      </c>
      <c r="C969" s="3" t="str">
        <f t="shared" si="197"/>
        <v>26-08-2015 14-08-06</v>
      </c>
      <c r="D969" s="4">
        <v>42242.588958275461</v>
      </c>
      <c r="E969" s="2">
        <v>39</v>
      </c>
      <c r="F969" s="2">
        <v>21.8</v>
      </c>
      <c r="G969" s="2">
        <v>34.6</v>
      </c>
      <c r="H969" s="2">
        <v>15.96</v>
      </c>
      <c r="I969" s="2">
        <v>22.28</v>
      </c>
      <c r="J969" s="2">
        <v>15.54</v>
      </c>
      <c r="K969" s="2">
        <v>0.72</v>
      </c>
      <c r="L969" s="2">
        <v>404.26</v>
      </c>
      <c r="M969" s="2">
        <v>11.9</v>
      </c>
      <c r="N969" s="2">
        <v>232.8</v>
      </c>
      <c r="O969" s="2">
        <v>232.2</v>
      </c>
      <c r="P969" s="2">
        <v>235.2</v>
      </c>
      <c r="Q969" s="2">
        <v>50</v>
      </c>
      <c r="R969" s="2">
        <v>0</v>
      </c>
      <c r="S969" s="4"/>
    </row>
    <row r="970" spans="1:19" x14ac:dyDescent="0.2">
      <c r="A970" s="2" t="s">
        <v>37</v>
      </c>
      <c r="B970" s="2" t="s">
        <v>1006</v>
      </c>
      <c r="C970" s="3" t="str">
        <f t="shared" si="197"/>
        <v>26-08-2015 14-08-12</v>
      </c>
      <c r="D970" s="4">
        <v>42242.589027719907</v>
      </c>
      <c r="E970" s="2">
        <v>23.3</v>
      </c>
      <c r="F970" s="2">
        <v>9</v>
      </c>
      <c r="G970" s="2">
        <v>20.100000000000001</v>
      </c>
      <c r="H970" s="2">
        <v>8.2100000000000009</v>
      </c>
      <c r="I970" s="2">
        <v>12.27</v>
      </c>
      <c r="J970" s="2">
        <v>9.1199999999999992</v>
      </c>
      <c r="K970" s="2">
        <v>0.67</v>
      </c>
      <c r="L970" s="2">
        <v>405.07</v>
      </c>
      <c r="M970" s="2">
        <v>10.5</v>
      </c>
      <c r="N970" s="2">
        <v>233.4</v>
      </c>
      <c r="O970" s="2">
        <v>232.3</v>
      </c>
      <c r="P970" s="2">
        <v>235.9</v>
      </c>
      <c r="Q970" s="2">
        <v>50</v>
      </c>
      <c r="R970" s="2">
        <v>0</v>
      </c>
      <c r="S970" s="4"/>
    </row>
    <row r="971" spans="1:19" x14ac:dyDescent="0.2">
      <c r="A971" s="2" t="s">
        <v>37</v>
      </c>
      <c r="B971" s="2" t="s">
        <v>1007</v>
      </c>
      <c r="C971" s="3" t="str">
        <f t="shared" si="197"/>
        <v>26-08-2015 14-08-18</v>
      </c>
      <c r="D971" s="4">
        <v>42242.589097164353</v>
      </c>
      <c r="E971" s="2">
        <v>22.1</v>
      </c>
      <c r="F971" s="2">
        <v>9.8000000000000007</v>
      </c>
      <c r="G971" s="2">
        <v>21.1</v>
      </c>
      <c r="H971" s="2">
        <v>8.14</v>
      </c>
      <c r="I971" s="2">
        <v>12.41</v>
      </c>
      <c r="J971" s="2">
        <v>9.3699999999999992</v>
      </c>
      <c r="K971" s="2">
        <v>0.66</v>
      </c>
      <c r="L971" s="2">
        <v>405.18</v>
      </c>
      <c r="M971" s="2">
        <v>10.3</v>
      </c>
      <c r="N971" s="2">
        <v>233.5</v>
      </c>
      <c r="O971" s="2">
        <v>232.5</v>
      </c>
      <c r="P971" s="2">
        <v>235.8</v>
      </c>
      <c r="Q971" s="2">
        <v>49.9</v>
      </c>
      <c r="R971" s="2">
        <v>0</v>
      </c>
      <c r="S971" s="4"/>
    </row>
    <row r="972" spans="1:19" x14ac:dyDescent="0.2">
      <c r="A972" s="2" t="s">
        <v>37</v>
      </c>
      <c r="B972" s="2" t="s">
        <v>1008</v>
      </c>
      <c r="C972" s="3" t="str">
        <f t="shared" si="197"/>
        <v>26-08-2015 14-08-24</v>
      </c>
      <c r="D972" s="4">
        <v>42242.589166608799</v>
      </c>
      <c r="E972" s="2">
        <v>22.7</v>
      </c>
      <c r="F972" s="2">
        <v>9.6999999999999993</v>
      </c>
      <c r="G972" s="2">
        <v>20.8</v>
      </c>
      <c r="H972" s="2">
        <v>8.1300000000000008</v>
      </c>
      <c r="I972" s="2">
        <v>12.46</v>
      </c>
      <c r="J972" s="2">
        <v>9.4499999999999993</v>
      </c>
      <c r="K972" s="2">
        <v>0.65</v>
      </c>
      <c r="L972" s="2">
        <v>405.42</v>
      </c>
      <c r="M972" s="2">
        <v>10.1</v>
      </c>
      <c r="N972" s="2">
        <v>233.3</v>
      </c>
      <c r="O972" s="2">
        <v>232.9</v>
      </c>
      <c r="P972" s="2">
        <v>236</v>
      </c>
      <c r="Q972" s="2">
        <v>49.9</v>
      </c>
      <c r="R972" s="2">
        <v>0</v>
      </c>
      <c r="S972" s="4"/>
    </row>
    <row r="973" spans="1:19" x14ac:dyDescent="0.2">
      <c r="A973" s="2" t="s">
        <v>37</v>
      </c>
      <c r="B973" s="2" t="s">
        <v>1009</v>
      </c>
      <c r="C973" s="3" t="str">
        <f t="shared" si="197"/>
        <v>26-08-2015 14-08-30</v>
      </c>
      <c r="D973" s="4">
        <v>42242.589236053238</v>
      </c>
      <c r="E973" s="2">
        <v>22.1</v>
      </c>
      <c r="F973" s="2">
        <v>9.8000000000000007</v>
      </c>
      <c r="G973" s="2">
        <v>21.1</v>
      </c>
      <c r="H973" s="2">
        <v>8.1300000000000008</v>
      </c>
      <c r="I973" s="2">
        <v>12.42</v>
      </c>
      <c r="J973" s="2">
        <v>9.39</v>
      </c>
      <c r="K973" s="2">
        <v>0.65</v>
      </c>
      <c r="L973" s="2">
        <v>405.53</v>
      </c>
      <c r="M973" s="2">
        <v>10.199999999999999</v>
      </c>
      <c r="N973" s="2">
        <v>233.5</v>
      </c>
      <c r="O973" s="2">
        <v>232.9</v>
      </c>
      <c r="P973" s="2">
        <v>236</v>
      </c>
      <c r="Q973" s="2">
        <v>49.9</v>
      </c>
      <c r="R973" s="2">
        <v>0</v>
      </c>
      <c r="S973" s="4"/>
    </row>
    <row r="974" spans="1:19" x14ac:dyDescent="0.2">
      <c r="A974" s="2" t="s">
        <v>37</v>
      </c>
      <c r="B974" s="2" t="s">
        <v>1010</v>
      </c>
      <c r="C974" s="3" t="str">
        <f t="shared" si="197"/>
        <v>26-08-2015 14-08-36</v>
      </c>
      <c r="D974" s="4">
        <v>42242.589305497684</v>
      </c>
      <c r="E974" s="2">
        <v>22.1</v>
      </c>
      <c r="F974" s="2">
        <v>9.6999999999999993</v>
      </c>
      <c r="G974" s="2">
        <v>21</v>
      </c>
      <c r="H974" s="2">
        <v>8.14</v>
      </c>
      <c r="I974" s="2">
        <v>12.38</v>
      </c>
      <c r="J974" s="2">
        <v>9.32</v>
      </c>
      <c r="K974" s="2">
        <v>0.66</v>
      </c>
      <c r="L974" s="2">
        <v>405.59</v>
      </c>
      <c r="M974" s="2">
        <v>10.1</v>
      </c>
      <c r="N974" s="2">
        <v>233.7</v>
      </c>
      <c r="O974" s="2">
        <v>232.9</v>
      </c>
      <c r="P974" s="2">
        <v>235.9</v>
      </c>
      <c r="Q974" s="2">
        <v>49.9</v>
      </c>
      <c r="R974" s="2">
        <v>0</v>
      </c>
      <c r="S974" s="4"/>
    </row>
    <row r="975" spans="1:19" x14ac:dyDescent="0.2">
      <c r="A975" s="2" t="s">
        <v>37</v>
      </c>
      <c r="B975" s="2" t="s">
        <v>1011</v>
      </c>
      <c r="C975" s="3" t="str">
        <f t="shared" si="197"/>
        <v>26-08-2015 14-08-42</v>
      </c>
      <c r="D975" s="4">
        <v>42242.58937494213</v>
      </c>
      <c r="E975" s="2">
        <v>21.7</v>
      </c>
      <c r="F975" s="2">
        <v>9.8000000000000007</v>
      </c>
      <c r="G975" s="2">
        <v>21.4</v>
      </c>
      <c r="H975" s="2">
        <v>8.16</v>
      </c>
      <c r="I975" s="2">
        <v>12.4</v>
      </c>
      <c r="J975" s="2">
        <v>9.34</v>
      </c>
      <c r="K975" s="2">
        <v>0.66</v>
      </c>
      <c r="L975" s="2">
        <v>405.47</v>
      </c>
      <c r="M975" s="2">
        <v>10.3</v>
      </c>
      <c r="N975" s="2">
        <v>233.8</v>
      </c>
      <c r="O975" s="2">
        <v>232.7</v>
      </c>
      <c r="P975" s="2">
        <v>235.8</v>
      </c>
      <c r="Q975" s="2">
        <v>49.9</v>
      </c>
      <c r="R975" s="2">
        <v>0</v>
      </c>
      <c r="S975" s="4"/>
    </row>
    <row r="976" spans="1:19" x14ac:dyDescent="0.2">
      <c r="A976" s="2" t="s">
        <v>37</v>
      </c>
      <c r="B976" s="2" t="s">
        <v>1012</v>
      </c>
      <c r="C976" s="3" t="str">
        <f t="shared" si="197"/>
        <v>26-08-2015 14-08-48</v>
      </c>
      <c r="D976" s="4">
        <v>42242.589444386576</v>
      </c>
      <c r="E976" s="2">
        <v>22.3</v>
      </c>
      <c r="F976" s="2">
        <v>10</v>
      </c>
      <c r="G976" s="2">
        <v>20.3</v>
      </c>
      <c r="H976" s="2">
        <v>8.14</v>
      </c>
      <c r="I976" s="2">
        <v>12.32</v>
      </c>
      <c r="J976" s="2">
        <v>9.25</v>
      </c>
      <c r="K976" s="2">
        <v>0.66</v>
      </c>
      <c r="L976" s="2">
        <v>405.42</v>
      </c>
      <c r="M976" s="2">
        <v>9.6</v>
      </c>
      <c r="N976" s="2">
        <v>233.6</v>
      </c>
      <c r="O976" s="2">
        <v>232.8</v>
      </c>
      <c r="P976" s="2">
        <v>235.8</v>
      </c>
      <c r="Q976" s="2">
        <v>49.9</v>
      </c>
      <c r="R976" s="2">
        <v>0</v>
      </c>
      <c r="S976" s="4"/>
    </row>
    <row r="977" spans="1:19" x14ac:dyDescent="0.2">
      <c r="A977" s="2" t="s">
        <v>37</v>
      </c>
      <c r="B977" s="2" t="s">
        <v>1013</v>
      </c>
      <c r="C977" s="3" t="str">
        <f t="shared" si="197"/>
        <v>26-08-2015 14-08-54</v>
      </c>
      <c r="D977" s="4">
        <v>42242.589513831015</v>
      </c>
      <c r="E977" s="2">
        <v>22.1</v>
      </c>
      <c r="F977" s="2">
        <v>9.5</v>
      </c>
      <c r="G977" s="2">
        <v>21.6</v>
      </c>
      <c r="H977" s="2">
        <v>8.19</v>
      </c>
      <c r="I977" s="2">
        <v>12.47</v>
      </c>
      <c r="J977" s="2">
        <v>9.4</v>
      </c>
      <c r="K977" s="2">
        <v>0.66</v>
      </c>
      <c r="L977" s="2">
        <v>405.47</v>
      </c>
      <c r="M977" s="2">
        <v>10.8</v>
      </c>
      <c r="N977" s="2">
        <v>233.8</v>
      </c>
      <c r="O977" s="2">
        <v>232.8</v>
      </c>
      <c r="P977" s="2">
        <v>235.7</v>
      </c>
      <c r="Q977" s="2">
        <v>49.9</v>
      </c>
      <c r="R977" s="2">
        <v>0</v>
      </c>
      <c r="S977" s="4"/>
    </row>
    <row r="978" spans="1:19" x14ac:dyDescent="0.2">
      <c r="A978" s="2" t="s">
        <v>37</v>
      </c>
      <c r="B978" s="2" t="s">
        <v>1014</v>
      </c>
      <c r="C978" s="3" t="str">
        <f t="shared" si="197"/>
        <v>26-08-2015 14-09-00</v>
      </c>
      <c r="D978" s="4">
        <v>42242.589583275461</v>
      </c>
      <c r="E978" s="2">
        <v>23</v>
      </c>
      <c r="F978" s="2">
        <v>10</v>
      </c>
      <c r="G978" s="2">
        <v>19</v>
      </c>
      <c r="H978" s="2">
        <v>8.1199999999999992</v>
      </c>
      <c r="I978" s="2">
        <v>12.18</v>
      </c>
      <c r="J978" s="2">
        <v>9.07</v>
      </c>
      <c r="K978" s="2">
        <v>0.67</v>
      </c>
      <c r="L978" s="2">
        <v>405.36</v>
      </c>
      <c r="M978" s="2">
        <v>8.9</v>
      </c>
      <c r="N978" s="2">
        <v>233.3</v>
      </c>
      <c r="O978" s="2">
        <v>233.1</v>
      </c>
      <c r="P978" s="2">
        <v>235.7</v>
      </c>
      <c r="Q978" s="2">
        <v>50</v>
      </c>
      <c r="R978" s="2">
        <v>0</v>
      </c>
      <c r="S978" s="4"/>
    </row>
    <row r="979" spans="1:19" x14ac:dyDescent="0.2">
      <c r="A979" s="2" t="s">
        <v>37</v>
      </c>
      <c r="B979" s="2" t="s">
        <v>1015</v>
      </c>
      <c r="C979" s="3" t="str">
        <f t="shared" si="197"/>
        <v>26-08-2015 14-09-06</v>
      </c>
      <c r="D979" s="4">
        <v>42242.589652719907</v>
      </c>
      <c r="E979" s="2">
        <v>22.3</v>
      </c>
      <c r="F979" s="2">
        <v>9.6999999999999993</v>
      </c>
      <c r="G979" s="2">
        <v>20.6</v>
      </c>
      <c r="H979" s="2">
        <v>8.16</v>
      </c>
      <c r="I979" s="2">
        <v>12.32</v>
      </c>
      <c r="J979" s="2">
        <v>9.23</v>
      </c>
      <c r="K979" s="2">
        <v>0.66</v>
      </c>
      <c r="L979" s="2">
        <v>405.24</v>
      </c>
      <c r="M979" s="2">
        <v>10</v>
      </c>
      <c r="N979" s="2">
        <v>233.4</v>
      </c>
      <c r="O979" s="2">
        <v>232.8</v>
      </c>
      <c r="P979" s="2">
        <v>235.7</v>
      </c>
      <c r="Q979" s="2">
        <v>49.9</v>
      </c>
      <c r="R979" s="2">
        <v>0</v>
      </c>
      <c r="S979" s="4"/>
    </row>
    <row r="980" spans="1:19" x14ac:dyDescent="0.2">
      <c r="A980" s="2" t="s">
        <v>37</v>
      </c>
      <c r="B980" s="2" t="s">
        <v>1016</v>
      </c>
      <c r="C980" s="3" t="str">
        <f t="shared" si="197"/>
        <v>26-08-2015 14-09-12</v>
      </c>
      <c r="D980" s="4">
        <v>42242.589722164354</v>
      </c>
      <c r="E980" s="2">
        <v>22.2</v>
      </c>
      <c r="F980" s="2">
        <v>9.5</v>
      </c>
      <c r="G980" s="2">
        <v>21.1</v>
      </c>
      <c r="H980" s="2">
        <v>8.17</v>
      </c>
      <c r="I980" s="2">
        <v>12.36</v>
      </c>
      <c r="J980" s="2">
        <v>9.2799999999999994</v>
      </c>
      <c r="K980" s="2">
        <v>0.66</v>
      </c>
      <c r="L980" s="2">
        <v>405.01</v>
      </c>
      <c r="M980" s="2">
        <v>10.3</v>
      </c>
      <c r="N980" s="2">
        <v>233.4</v>
      </c>
      <c r="O980" s="2">
        <v>232.5</v>
      </c>
      <c r="P980" s="2">
        <v>235.6</v>
      </c>
      <c r="Q980" s="2">
        <v>49.9</v>
      </c>
      <c r="R980" s="2">
        <v>0</v>
      </c>
      <c r="S980" s="4"/>
    </row>
    <row r="981" spans="1:19" x14ac:dyDescent="0.2">
      <c r="A981" s="2" t="s">
        <v>37</v>
      </c>
      <c r="B981" s="2" t="s">
        <v>1017</v>
      </c>
      <c r="C981" s="3" t="str">
        <f t="shared" si="197"/>
        <v>26-08-2015 14-09-18</v>
      </c>
      <c r="D981" s="4">
        <v>42242.5897916088</v>
      </c>
      <c r="E981" s="2">
        <v>22.5</v>
      </c>
      <c r="F981" s="2">
        <v>9.6</v>
      </c>
      <c r="G981" s="2">
        <v>20.6</v>
      </c>
      <c r="H981" s="2">
        <v>8.15</v>
      </c>
      <c r="I981" s="2">
        <v>12.34</v>
      </c>
      <c r="J981" s="2">
        <v>9.26</v>
      </c>
      <c r="K981" s="2">
        <v>0.66</v>
      </c>
      <c r="L981" s="2">
        <v>405.01</v>
      </c>
      <c r="M981" s="2">
        <v>10.1</v>
      </c>
      <c r="N981" s="2">
        <v>233.3</v>
      </c>
      <c r="O981" s="2">
        <v>232.6</v>
      </c>
      <c r="P981" s="2">
        <v>235.6</v>
      </c>
      <c r="Q981" s="2">
        <v>49.9</v>
      </c>
      <c r="R981" s="2">
        <v>0</v>
      </c>
      <c r="S981" s="4"/>
    </row>
    <row r="982" spans="1:19" x14ac:dyDescent="0.2">
      <c r="A982" s="2" t="s">
        <v>37</v>
      </c>
      <c r="B982" s="2" t="s">
        <v>1018</v>
      </c>
      <c r="C982" s="3" t="str">
        <f t="shared" si="197"/>
        <v>26-08-2015 14-09-24</v>
      </c>
      <c r="D982" s="4">
        <v>42242.589861053239</v>
      </c>
      <c r="E982" s="2">
        <v>22.8</v>
      </c>
      <c r="F982" s="2">
        <v>9.8000000000000007</v>
      </c>
      <c r="G982" s="2">
        <v>19.7</v>
      </c>
      <c r="H982" s="2">
        <v>8.09</v>
      </c>
      <c r="I982" s="2">
        <v>12.23</v>
      </c>
      <c r="J982" s="2">
        <v>9.18</v>
      </c>
      <c r="K982" s="2">
        <v>0.66</v>
      </c>
      <c r="L982" s="2">
        <v>404.9</v>
      </c>
      <c r="M982" s="2">
        <v>9.4</v>
      </c>
      <c r="N982" s="2">
        <v>233</v>
      </c>
      <c r="O982" s="2">
        <v>232.7</v>
      </c>
      <c r="P982" s="2">
        <v>235.6</v>
      </c>
      <c r="Q982" s="2">
        <v>49.9</v>
      </c>
      <c r="R982" s="2">
        <v>0</v>
      </c>
      <c r="S982" s="4"/>
    </row>
    <row r="983" spans="1:19" x14ac:dyDescent="0.2">
      <c r="A983" s="2" t="s">
        <v>37</v>
      </c>
      <c r="B983" s="2" t="s">
        <v>1019</v>
      </c>
      <c r="C983" s="3" t="str">
        <f t="shared" si="197"/>
        <v>26-08-2015 14-09-30</v>
      </c>
      <c r="D983" s="4">
        <v>42242.589930497685</v>
      </c>
      <c r="E983" s="2">
        <v>22.2</v>
      </c>
      <c r="F983" s="2">
        <v>9.6999999999999993</v>
      </c>
      <c r="G983" s="2">
        <v>21.2</v>
      </c>
      <c r="H983" s="2">
        <v>8.1999999999999993</v>
      </c>
      <c r="I983" s="2">
        <v>12.43</v>
      </c>
      <c r="J983" s="2">
        <v>9.34</v>
      </c>
      <c r="K983" s="2">
        <v>0.66</v>
      </c>
      <c r="L983" s="2">
        <v>405.01</v>
      </c>
      <c r="M983" s="2">
        <v>10.3</v>
      </c>
      <c r="N983" s="2">
        <v>233.3</v>
      </c>
      <c r="O983" s="2">
        <v>232.6</v>
      </c>
      <c r="P983" s="2">
        <v>235.6</v>
      </c>
      <c r="Q983" s="2">
        <v>49.9</v>
      </c>
      <c r="R983" s="2">
        <v>0</v>
      </c>
      <c r="S983" s="4"/>
    </row>
    <row r="984" spans="1:19" x14ac:dyDescent="0.2">
      <c r="A984" s="2" t="s">
        <v>37</v>
      </c>
      <c r="B984" s="2" t="s">
        <v>1020</v>
      </c>
      <c r="C984" s="3" t="str">
        <f t="shared" si="197"/>
        <v>26-08-2015 14-09-36</v>
      </c>
      <c r="D984" s="4">
        <v>42242.589999942131</v>
      </c>
      <c r="E984" s="2">
        <v>43.6</v>
      </c>
      <c r="F984" s="2">
        <v>24.7</v>
      </c>
      <c r="G984" s="2">
        <v>40.700000000000003</v>
      </c>
      <c r="H984" s="2">
        <v>18.45</v>
      </c>
      <c r="I984" s="2">
        <v>25.45</v>
      </c>
      <c r="J984" s="2">
        <v>17.53</v>
      </c>
      <c r="K984" s="2">
        <v>0.72</v>
      </c>
      <c r="L984" s="2">
        <v>404.09</v>
      </c>
      <c r="M984" s="2">
        <v>13</v>
      </c>
      <c r="N984" s="2">
        <v>232.9</v>
      </c>
      <c r="O984" s="2">
        <v>231.9</v>
      </c>
      <c r="P984" s="2">
        <v>235.1</v>
      </c>
      <c r="Q984" s="2">
        <v>49.9</v>
      </c>
      <c r="R984" s="2">
        <v>0</v>
      </c>
      <c r="S984" s="4"/>
    </row>
    <row r="985" spans="1:19" x14ac:dyDescent="0.2">
      <c r="A985" s="2" t="s">
        <v>37</v>
      </c>
      <c r="B985" s="2" t="s">
        <v>1021</v>
      </c>
      <c r="C985" s="3" t="str">
        <f t="shared" si="197"/>
        <v>26-08-2015 14-09-42</v>
      </c>
      <c r="D985" s="4">
        <v>42242.590069386577</v>
      </c>
      <c r="E985" s="2">
        <v>46.8</v>
      </c>
      <c r="F985" s="2">
        <v>27.8</v>
      </c>
      <c r="G985" s="2">
        <v>43.2</v>
      </c>
      <c r="H985" s="2">
        <v>20.170000000000002</v>
      </c>
      <c r="I985" s="2">
        <v>27.56</v>
      </c>
      <c r="J985" s="2">
        <v>18.77</v>
      </c>
      <c r="K985" s="2">
        <v>0.73</v>
      </c>
      <c r="L985" s="2">
        <v>404.9</v>
      </c>
      <c r="M985" s="2">
        <v>13</v>
      </c>
      <c r="N985" s="2">
        <v>233.2</v>
      </c>
      <c r="O985" s="2">
        <v>232.5</v>
      </c>
      <c r="P985" s="2">
        <v>235.6</v>
      </c>
      <c r="Q985" s="2">
        <v>49.9</v>
      </c>
      <c r="R985" s="2">
        <v>0</v>
      </c>
      <c r="S985" s="4"/>
    </row>
    <row r="986" spans="1:19" x14ac:dyDescent="0.2">
      <c r="A986" s="2" t="s">
        <v>37</v>
      </c>
      <c r="B986" s="2" t="s">
        <v>1022</v>
      </c>
      <c r="C986" s="3" t="str">
        <f t="shared" si="197"/>
        <v>26-08-2015 14-09-48</v>
      </c>
      <c r="D986" s="4">
        <v>42242.590138831016</v>
      </c>
      <c r="E986" s="2">
        <v>47.2</v>
      </c>
      <c r="F986" s="2">
        <v>29.3</v>
      </c>
      <c r="G986" s="2">
        <v>42.5</v>
      </c>
      <c r="H986" s="2">
        <v>20.350000000000001</v>
      </c>
      <c r="I986" s="2">
        <v>27.82</v>
      </c>
      <c r="J986" s="2">
        <v>18.98</v>
      </c>
      <c r="K986" s="2">
        <v>0.73</v>
      </c>
      <c r="L986" s="2">
        <v>404.84</v>
      </c>
      <c r="M986" s="2">
        <v>12</v>
      </c>
      <c r="N986" s="2">
        <v>233.1</v>
      </c>
      <c r="O986" s="2">
        <v>232.7</v>
      </c>
      <c r="P986" s="2">
        <v>235.4</v>
      </c>
      <c r="Q986" s="2">
        <v>49.9</v>
      </c>
      <c r="R986" s="2">
        <v>0</v>
      </c>
      <c r="S986" s="4"/>
    </row>
    <row r="987" spans="1:19" x14ac:dyDescent="0.2">
      <c r="A987" s="2" t="s">
        <v>37</v>
      </c>
      <c r="B987" s="2" t="s">
        <v>1023</v>
      </c>
      <c r="C987" s="3" t="str">
        <f t="shared" si="197"/>
        <v>26-08-2015 14-09-54</v>
      </c>
      <c r="D987" s="4">
        <v>42242.590208275462</v>
      </c>
      <c r="E987" s="2">
        <v>47.2</v>
      </c>
      <c r="F987" s="2">
        <v>29.1</v>
      </c>
      <c r="G987" s="2">
        <v>43.2</v>
      </c>
      <c r="H987" s="2">
        <v>20.49</v>
      </c>
      <c r="I987" s="2">
        <v>27.95</v>
      </c>
      <c r="J987" s="2">
        <v>19.010000000000002</v>
      </c>
      <c r="K987" s="2">
        <v>0.73</v>
      </c>
      <c r="L987" s="2">
        <v>404.95</v>
      </c>
      <c r="M987" s="2">
        <v>12.2</v>
      </c>
      <c r="N987" s="2">
        <v>233.1</v>
      </c>
      <c r="O987" s="2">
        <v>232.7</v>
      </c>
      <c r="P987" s="2">
        <v>235.6</v>
      </c>
      <c r="Q987" s="2">
        <v>49.9</v>
      </c>
      <c r="R987" s="2">
        <v>0</v>
      </c>
      <c r="S987" s="4"/>
    </row>
    <row r="988" spans="1:19" x14ac:dyDescent="0.2">
      <c r="A988" s="2" t="s">
        <v>37</v>
      </c>
      <c r="B988" s="2" t="s">
        <v>1024</v>
      </c>
      <c r="C988" s="3" t="str">
        <f t="shared" si="197"/>
        <v>26-08-2015 14-10-00</v>
      </c>
      <c r="D988" s="4">
        <v>42242.590277719908</v>
      </c>
      <c r="E988" s="2">
        <v>47</v>
      </c>
      <c r="F988" s="2">
        <v>28.9</v>
      </c>
      <c r="G988" s="2">
        <v>42</v>
      </c>
      <c r="H988" s="2">
        <v>20.149999999999999</v>
      </c>
      <c r="I988" s="2">
        <v>27.57</v>
      </c>
      <c r="J988" s="2">
        <v>18.809999999999999</v>
      </c>
      <c r="K988" s="2">
        <v>0.73</v>
      </c>
      <c r="L988" s="2">
        <v>404.84</v>
      </c>
      <c r="M988" s="2">
        <v>12.1</v>
      </c>
      <c r="N988" s="2">
        <v>233.1</v>
      </c>
      <c r="O988" s="2">
        <v>232.7</v>
      </c>
      <c r="P988" s="2">
        <v>235.4</v>
      </c>
      <c r="Q988" s="2">
        <v>50</v>
      </c>
      <c r="R988" s="2">
        <v>0</v>
      </c>
      <c r="S988" s="4"/>
    </row>
    <row r="989" spans="1:19" x14ac:dyDescent="0.2">
      <c r="A989" s="2" t="s">
        <v>37</v>
      </c>
      <c r="B989" s="2" t="s">
        <v>1025</v>
      </c>
      <c r="C989" s="3" t="str">
        <f t="shared" si="197"/>
        <v>26-08-2015 14-10-06</v>
      </c>
      <c r="D989" s="4">
        <v>42242.590347164354</v>
      </c>
      <c r="E989" s="2">
        <v>25</v>
      </c>
      <c r="F989" s="2">
        <v>11.7</v>
      </c>
      <c r="G989" s="2">
        <v>22.6</v>
      </c>
      <c r="H989" s="2">
        <v>9.32</v>
      </c>
      <c r="I989" s="2">
        <v>13.91</v>
      </c>
      <c r="J989" s="2">
        <v>10.33</v>
      </c>
      <c r="K989" s="2">
        <v>0.67</v>
      </c>
      <c r="L989" s="2">
        <v>406.11</v>
      </c>
      <c r="M989" s="2">
        <v>10.199999999999999</v>
      </c>
      <c r="N989" s="2">
        <v>233.7</v>
      </c>
      <c r="O989" s="2">
        <v>233.3</v>
      </c>
      <c r="P989" s="2">
        <v>236.4</v>
      </c>
      <c r="Q989" s="2">
        <v>49.9</v>
      </c>
      <c r="R989" s="2">
        <v>0</v>
      </c>
      <c r="S989" s="4"/>
    </row>
    <row r="990" spans="1:19" x14ac:dyDescent="0.2">
      <c r="A990" s="2" t="s">
        <v>37</v>
      </c>
      <c r="B990" s="2" t="s">
        <v>1026</v>
      </c>
      <c r="C990" s="3" t="str">
        <f t="shared" si="197"/>
        <v>26-08-2015 14-10-12</v>
      </c>
      <c r="D990" s="4">
        <v>42242.590416608793</v>
      </c>
      <c r="E990" s="2">
        <v>22.8</v>
      </c>
      <c r="F990" s="2">
        <v>9.9</v>
      </c>
      <c r="G990" s="2">
        <v>19.8</v>
      </c>
      <c r="H990" s="2">
        <v>8.08</v>
      </c>
      <c r="I990" s="2">
        <v>12.32</v>
      </c>
      <c r="J990" s="2">
        <v>9.2899999999999991</v>
      </c>
      <c r="K990" s="2">
        <v>0.66</v>
      </c>
      <c r="L990" s="2">
        <v>406.05</v>
      </c>
      <c r="M990" s="2">
        <v>9.3000000000000007</v>
      </c>
      <c r="N990" s="2">
        <v>233.6</v>
      </c>
      <c r="O990" s="2">
        <v>233.4</v>
      </c>
      <c r="P990" s="2">
        <v>236.3</v>
      </c>
      <c r="Q990" s="2">
        <v>49.9</v>
      </c>
      <c r="R990" s="2">
        <v>0</v>
      </c>
      <c r="S990" s="4"/>
    </row>
    <row r="991" spans="1:19" x14ac:dyDescent="0.2">
      <c r="A991" s="2" t="s">
        <v>37</v>
      </c>
      <c r="B991" s="2" t="s">
        <v>1027</v>
      </c>
      <c r="C991" s="3" t="str">
        <f t="shared" si="197"/>
        <v>26-08-2015 14-10-18</v>
      </c>
      <c r="D991" s="4">
        <v>42242.590486053239</v>
      </c>
      <c r="E991" s="2">
        <v>22.2</v>
      </c>
      <c r="F991" s="2">
        <v>9.9</v>
      </c>
      <c r="G991" s="2">
        <v>20.399999999999999</v>
      </c>
      <c r="H991" s="2">
        <v>8.1</v>
      </c>
      <c r="I991" s="2">
        <v>12.32</v>
      </c>
      <c r="J991" s="2">
        <v>9.2799999999999994</v>
      </c>
      <c r="K991" s="2">
        <v>0.66</v>
      </c>
      <c r="L991" s="2">
        <v>406.05</v>
      </c>
      <c r="M991" s="2">
        <v>9.6</v>
      </c>
      <c r="N991" s="2">
        <v>233.6</v>
      </c>
      <c r="O991" s="2">
        <v>233.3</v>
      </c>
      <c r="P991" s="2">
        <v>236.4</v>
      </c>
      <c r="Q991" s="2">
        <v>49.9</v>
      </c>
      <c r="R991" s="2">
        <v>0</v>
      </c>
      <c r="S991" s="4"/>
    </row>
    <row r="992" spans="1:19" x14ac:dyDescent="0.2">
      <c r="A992" s="2" t="s">
        <v>37</v>
      </c>
      <c r="B992" s="2" t="s">
        <v>1028</v>
      </c>
      <c r="C992" s="3" t="str">
        <f t="shared" si="197"/>
        <v>26-08-2015 14-10-24</v>
      </c>
      <c r="D992" s="4">
        <v>42242.590555497685</v>
      </c>
      <c r="E992" s="2">
        <v>22.8</v>
      </c>
      <c r="F992" s="2">
        <v>10.6</v>
      </c>
      <c r="G992" s="2">
        <v>18.2</v>
      </c>
      <c r="H992" s="2">
        <v>8.01</v>
      </c>
      <c r="I992" s="2">
        <v>12.1</v>
      </c>
      <c r="J992" s="2">
        <v>9.07</v>
      </c>
      <c r="K992" s="2">
        <v>0.66</v>
      </c>
      <c r="L992" s="2">
        <v>406.28</v>
      </c>
      <c r="M992" s="2">
        <v>7.9</v>
      </c>
      <c r="N992" s="2">
        <v>233.6</v>
      </c>
      <c r="O992" s="2">
        <v>233.9</v>
      </c>
      <c r="P992" s="2">
        <v>236.2</v>
      </c>
      <c r="Q992" s="2">
        <v>49.9</v>
      </c>
      <c r="R992" s="2">
        <v>0</v>
      </c>
      <c r="S992" s="4"/>
    </row>
    <row r="993" spans="1:19" x14ac:dyDescent="0.2">
      <c r="A993" s="2" t="s">
        <v>37</v>
      </c>
      <c r="B993" s="2" t="s">
        <v>1029</v>
      </c>
      <c r="C993" s="3" t="str">
        <f t="shared" si="197"/>
        <v>26-08-2015 14-10-30</v>
      </c>
      <c r="D993" s="4">
        <v>42242.590624942131</v>
      </c>
      <c r="E993" s="2">
        <v>22.5</v>
      </c>
      <c r="F993" s="2">
        <v>10.5</v>
      </c>
      <c r="G993" s="2">
        <v>19</v>
      </c>
      <c r="H993" s="2">
        <v>8.0299999999999994</v>
      </c>
      <c r="I993" s="2">
        <v>12.2</v>
      </c>
      <c r="J993" s="2">
        <v>9.18</v>
      </c>
      <c r="K993" s="2">
        <v>0.66</v>
      </c>
      <c r="L993" s="2">
        <v>406.28</v>
      </c>
      <c r="M993" s="2">
        <v>8.5</v>
      </c>
      <c r="N993" s="2">
        <v>233.5</v>
      </c>
      <c r="O993" s="2">
        <v>233.9</v>
      </c>
      <c r="P993" s="2">
        <v>236.3</v>
      </c>
      <c r="Q993" s="2">
        <v>49.9</v>
      </c>
      <c r="R993" s="2">
        <v>0</v>
      </c>
      <c r="S993" s="4"/>
    </row>
    <row r="994" spans="1:19" x14ac:dyDescent="0.2">
      <c r="A994" s="2" t="s">
        <v>37</v>
      </c>
      <c r="B994" s="2" t="s">
        <v>1030</v>
      </c>
      <c r="C994" s="3" t="str">
        <f t="shared" si="197"/>
        <v>26-08-2015 14-10-36</v>
      </c>
      <c r="D994" s="4">
        <v>42242.590694386578</v>
      </c>
      <c r="E994" s="2">
        <v>22.5</v>
      </c>
      <c r="F994" s="2">
        <v>10</v>
      </c>
      <c r="G994" s="2">
        <v>20.100000000000001</v>
      </c>
      <c r="H994" s="2">
        <v>8.09</v>
      </c>
      <c r="I994" s="2">
        <v>12.35</v>
      </c>
      <c r="J994" s="2">
        <v>9.33</v>
      </c>
      <c r="K994" s="2">
        <v>0.66</v>
      </c>
      <c r="L994" s="2">
        <v>406.34</v>
      </c>
      <c r="M994" s="2">
        <v>9.5</v>
      </c>
      <c r="N994" s="2">
        <v>233.7</v>
      </c>
      <c r="O994" s="2">
        <v>233.6</v>
      </c>
      <c r="P994" s="2">
        <v>236.5</v>
      </c>
      <c r="Q994" s="2">
        <v>49.9</v>
      </c>
      <c r="R994" s="2">
        <v>0</v>
      </c>
      <c r="S994" s="4"/>
    </row>
    <row r="995" spans="1:19" x14ac:dyDescent="0.2">
      <c r="A995" s="2" t="s">
        <v>37</v>
      </c>
      <c r="B995" s="2" t="s">
        <v>1031</v>
      </c>
      <c r="C995" s="3" t="str">
        <f t="shared" si="197"/>
        <v>26-08-2015 14-10-42</v>
      </c>
      <c r="D995" s="4">
        <v>42242.590763831016</v>
      </c>
      <c r="E995" s="2">
        <v>22.8</v>
      </c>
      <c r="F995" s="2">
        <v>10.4</v>
      </c>
      <c r="G995" s="2">
        <v>18.399999999999999</v>
      </c>
      <c r="H995" s="2">
        <v>8.02</v>
      </c>
      <c r="I995" s="2">
        <v>12.11</v>
      </c>
      <c r="J995" s="2">
        <v>9.07</v>
      </c>
      <c r="K995" s="2">
        <v>0.66</v>
      </c>
      <c r="L995" s="2">
        <v>406.34</v>
      </c>
      <c r="M995" s="2">
        <v>8.1999999999999993</v>
      </c>
      <c r="N995" s="2">
        <v>233.6</v>
      </c>
      <c r="O995" s="2">
        <v>233.9</v>
      </c>
      <c r="P995" s="2">
        <v>236.3</v>
      </c>
      <c r="Q995" s="2">
        <v>49.9</v>
      </c>
      <c r="R995" s="2">
        <v>0</v>
      </c>
      <c r="S995" s="4"/>
    </row>
    <row r="996" spans="1:19" x14ac:dyDescent="0.2">
      <c r="A996" s="2" t="s">
        <v>37</v>
      </c>
      <c r="B996" s="2" t="s">
        <v>1032</v>
      </c>
      <c r="C996" s="3" t="str">
        <f t="shared" si="197"/>
        <v>26-08-2015 14-10-48</v>
      </c>
      <c r="D996" s="4">
        <v>42242.590833275463</v>
      </c>
      <c r="E996" s="2">
        <v>22.9</v>
      </c>
      <c r="F996" s="2">
        <v>10.4</v>
      </c>
      <c r="G996" s="2">
        <v>18.2</v>
      </c>
      <c r="H996" s="2">
        <v>8.0399999999999991</v>
      </c>
      <c r="I996" s="2">
        <v>12.08</v>
      </c>
      <c r="J996" s="2">
        <v>9.02</v>
      </c>
      <c r="K996" s="2">
        <v>0.67</v>
      </c>
      <c r="L996" s="2">
        <v>406.22</v>
      </c>
      <c r="M996" s="2">
        <v>8.1</v>
      </c>
      <c r="N996" s="2">
        <v>233.6</v>
      </c>
      <c r="O996" s="2">
        <v>233.8</v>
      </c>
      <c r="P996" s="2">
        <v>236.2</v>
      </c>
      <c r="Q996" s="2">
        <v>49.9</v>
      </c>
      <c r="R996" s="2">
        <v>0</v>
      </c>
      <c r="S996" s="4"/>
    </row>
    <row r="997" spans="1:19" x14ac:dyDescent="0.2">
      <c r="A997" s="2" t="s">
        <v>37</v>
      </c>
      <c r="B997" s="2" t="s">
        <v>1033</v>
      </c>
      <c r="C997" s="3" t="str">
        <f t="shared" si="197"/>
        <v>26-08-2015 14-10-54</v>
      </c>
      <c r="D997" s="4">
        <v>42242.590902719909</v>
      </c>
      <c r="E997" s="2">
        <v>22.7</v>
      </c>
      <c r="F997" s="2">
        <v>10.8</v>
      </c>
      <c r="G997" s="2">
        <v>18.2</v>
      </c>
      <c r="H997" s="2">
        <v>8.01</v>
      </c>
      <c r="I997" s="2">
        <v>12.08</v>
      </c>
      <c r="J997" s="2">
        <v>9.0500000000000007</v>
      </c>
      <c r="K997" s="2">
        <v>0.66</v>
      </c>
      <c r="L997" s="2">
        <v>404.78</v>
      </c>
      <c r="M997" s="2">
        <v>7.9</v>
      </c>
      <c r="N997" s="2">
        <v>232.7</v>
      </c>
      <c r="O997" s="2">
        <v>233</v>
      </c>
      <c r="P997" s="2">
        <v>235.4</v>
      </c>
      <c r="Q997" s="2">
        <v>49.9</v>
      </c>
      <c r="R997" s="2">
        <v>0</v>
      </c>
      <c r="S997" s="4"/>
    </row>
    <row r="998" spans="1:19" x14ac:dyDescent="0.2">
      <c r="A998" s="2" t="s">
        <v>37</v>
      </c>
      <c r="B998" s="2" t="s">
        <v>1034</v>
      </c>
      <c r="C998" s="3" t="str">
        <f t="shared" si="197"/>
        <v>26-08-2015 14-11-00</v>
      </c>
      <c r="D998" s="4">
        <v>42242.590972164355</v>
      </c>
      <c r="E998" s="2">
        <v>23.1</v>
      </c>
      <c r="F998" s="2">
        <v>10.199999999999999</v>
      </c>
      <c r="G998" s="2">
        <v>18.5</v>
      </c>
      <c r="H998" s="2">
        <v>8.0500000000000007</v>
      </c>
      <c r="I998" s="2">
        <v>12.13</v>
      </c>
      <c r="J998" s="2">
        <v>9.08</v>
      </c>
      <c r="K998" s="2">
        <v>0.66</v>
      </c>
      <c r="L998" s="2">
        <v>405.59</v>
      </c>
      <c r="M998" s="2">
        <v>8.4</v>
      </c>
      <c r="N998" s="2">
        <v>233.3</v>
      </c>
      <c r="O998" s="2">
        <v>233.4</v>
      </c>
      <c r="P998" s="2">
        <v>235.8</v>
      </c>
      <c r="Q998" s="2">
        <v>49.9</v>
      </c>
      <c r="R998" s="2">
        <v>0</v>
      </c>
      <c r="S998" s="4"/>
    </row>
    <row r="999" spans="1:19" x14ac:dyDescent="0.2">
      <c r="A999" s="2" t="s">
        <v>37</v>
      </c>
      <c r="B999" s="2" t="s">
        <v>1035</v>
      </c>
      <c r="C999" s="3" t="str">
        <f t="shared" si="197"/>
        <v>26-08-2015 14-11-06</v>
      </c>
      <c r="D999" s="4">
        <v>42242.591041608794</v>
      </c>
      <c r="E999" s="2">
        <v>27.2</v>
      </c>
      <c r="F999" s="2">
        <v>14.9</v>
      </c>
      <c r="G999" s="2">
        <v>21.9</v>
      </c>
      <c r="H999" s="2">
        <v>10.199999999999999</v>
      </c>
      <c r="I999" s="2">
        <v>14.95</v>
      </c>
      <c r="J999" s="2">
        <v>10.93</v>
      </c>
      <c r="K999" s="2">
        <v>0.68</v>
      </c>
      <c r="L999" s="2">
        <v>404.55</v>
      </c>
      <c r="M999" s="2">
        <v>8.6999999999999993</v>
      </c>
      <c r="N999" s="2">
        <v>232.7</v>
      </c>
      <c r="O999" s="2">
        <v>232.9</v>
      </c>
      <c r="P999" s="2">
        <v>235.1</v>
      </c>
      <c r="Q999" s="2">
        <v>49.9</v>
      </c>
      <c r="R999" s="2">
        <v>0</v>
      </c>
      <c r="S999" s="4"/>
    </row>
    <row r="1000" spans="1:19" x14ac:dyDescent="0.2">
      <c r="A1000" s="2" t="s">
        <v>37</v>
      </c>
      <c r="B1000" s="2" t="s">
        <v>1036</v>
      </c>
      <c r="C1000" s="3" t="str">
        <f t="shared" si="197"/>
        <v>26-08-2015 14-11-12</v>
      </c>
      <c r="D1000" s="4">
        <v>42242.59111105324</v>
      </c>
      <c r="E1000" s="2">
        <v>47.3</v>
      </c>
      <c r="F1000" s="2">
        <v>32.700000000000003</v>
      </c>
      <c r="G1000" s="2">
        <v>40.700000000000003</v>
      </c>
      <c r="H1000" s="2">
        <v>20.53</v>
      </c>
      <c r="I1000" s="2">
        <v>28.12</v>
      </c>
      <c r="J1000" s="2">
        <v>19.22</v>
      </c>
      <c r="K1000" s="2">
        <v>0.73</v>
      </c>
      <c r="L1000" s="2">
        <v>403.51</v>
      </c>
      <c r="M1000" s="2">
        <v>10</v>
      </c>
      <c r="N1000" s="2">
        <v>232.3</v>
      </c>
      <c r="O1000" s="2">
        <v>232.2</v>
      </c>
      <c r="P1000" s="2">
        <v>234.4</v>
      </c>
      <c r="Q1000" s="2">
        <v>49.9</v>
      </c>
      <c r="R1000" s="2">
        <v>0</v>
      </c>
      <c r="S1000" s="4"/>
    </row>
    <row r="1001" spans="1:19" x14ac:dyDescent="0.2">
      <c r="A1001" s="2" t="s">
        <v>37</v>
      </c>
      <c r="B1001" s="2" t="s">
        <v>1037</v>
      </c>
      <c r="C1001" s="3" t="str">
        <f t="shared" si="197"/>
        <v>26-08-2015 14-11-18</v>
      </c>
      <c r="D1001" s="4">
        <v>42242.591180497686</v>
      </c>
      <c r="E1001" s="2">
        <v>47</v>
      </c>
      <c r="F1001" s="2">
        <v>29.8</v>
      </c>
      <c r="G1001" s="2">
        <v>41.6</v>
      </c>
      <c r="H1001" s="2">
        <v>20.16</v>
      </c>
      <c r="I1001" s="2">
        <v>27.59</v>
      </c>
      <c r="J1001" s="2">
        <v>18.829999999999998</v>
      </c>
      <c r="K1001" s="2">
        <v>0.73</v>
      </c>
      <c r="L1001" s="2">
        <v>403.45</v>
      </c>
      <c r="M1001" s="2">
        <v>11.7</v>
      </c>
      <c r="N1001" s="2">
        <v>232.3</v>
      </c>
      <c r="O1001" s="2">
        <v>231.9</v>
      </c>
      <c r="P1001" s="2">
        <v>234.6</v>
      </c>
      <c r="Q1001" s="2">
        <v>49.9</v>
      </c>
      <c r="R1001" s="2">
        <v>0</v>
      </c>
      <c r="S1001" s="4"/>
    </row>
    <row r="1002" spans="1:19" x14ac:dyDescent="0.2">
      <c r="A1002" s="2" t="s">
        <v>37</v>
      </c>
      <c r="B1002" s="2" t="s">
        <v>1038</v>
      </c>
      <c r="C1002" s="3" t="str">
        <f t="shared" si="197"/>
        <v>26-08-2015 14-11-24</v>
      </c>
      <c r="D1002" s="4">
        <v>42242.591249942132</v>
      </c>
      <c r="E1002" s="2">
        <v>47.4</v>
      </c>
      <c r="F1002" s="2">
        <v>28.7</v>
      </c>
      <c r="G1002" s="2">
        <v>42.5</v>
      </c>
      <c r="H1002" s="2">
        <v>20.21</v>
      </c>
      <c r="I1002" s="2">
        <v>27.66</v>
      </c>
      <c r="J1002" s="2">
        <v>18.88</v>
      </c>
      <c r="K1002" s="2">
        <v>0.73</v>
      </c>
      <c r="L1002" s="2">
        <v>403.68</v>
      </c>
      <c r="M1002" s="2">
        <v>12.4</v>
      </c>
      <c r="N1002" s="2">
        <v>232.5</v>
      </c>
      <c r="O1002" s="2">
        <v>231.9</v>
      </c>
      <c r="P1002" s="2">
        <v>234.8</v>
      </c>
      <c r="Q1002" s="2">
        <v>49.9</v>
      </c>
      <c r="R1002" s="2">
        <v>0</v>
      </c>
      <c r="S1002" s="4"/>
    </row>
    <row r="1003" spans="1:19" x14ac:dyDescent="0.2">
      <c r="A1003" s="2" t="s">
        <v>37</v>
      </c>
      <c r="B1003" s="2" t="s">
        <v>1039</v>
      </c>
      <c r="C1003" s="3" t="str">
        <f t="shared" si="197"/>
        <v>26-08-2015 14-11-30</v>
      </c>
      <c r="D1003" s="4">
        <v>42242.591319386571</v>
      </c>
      <c r="E1003" s="2">
        <v>47.4</v>
      </c>
      <c r="F1003" s="2">
        <v>28.2</v>
      </c>
      <c r="G1003" s="2">
        <v>43.3</v>
      </c>
      <c r="H1003" s="2">
        <v>20.3</v>
      </c>
      <c r="I1003" s="2">
        <v>27.72</v>
      </c>
      <c r="J1003" s="2">
        <v>18.88</v>
      </c>
      <c r="K1003" s="2">
        <v>0.73</v>
      </c>
      <c r="L1003" s="2">
        <v>403.63</v>
      </c>
      <c r="M1003" s="2">
        <v>12.9</v>
      </c>
      <c r="N1003" s="2">
        <v>232.5</v>
      </c>
      <c r="O1003" s="2">
        <v>231.8</v>
      </c>
      <c r="P1003" s="2">
        <v>234.8</v>
      </c>
      <c r="Q1003" s="2">
        <v>49.9</v>
      </c>
      <c r="R1003" s="2">
        <v>0</v>
      </c>
      <c r="S1003" s="4"/>
    </row>
    <row r="1004" spans="1:19" x14ac:dyDescent="0.2">
      <c r="A1004" s="2" t="s">
        <v>37</v>
      </c>
      <c r="B1004" s="2" t="s">
        <v>1040</v>
      </c>
      <c r="C1004" s="3" t="str">
        <f t="shared" si="197"/>
        <v>26-08-2015 14-11-36</v>
      </c>
      <c r="D1004" s="4">
        <v>42242.591388831017</v>
      </c>
      <c r="E1004" s="2">
        <v>47.6</v>
      </c>
      <c r="F1004" s="2">
        <v>29.2</v>
      </c>
      <c r="G1004" s="2">
        <v>42.9</v>
      </c>
      <c r="H1004" s="2">
        <v>20.420000000000002</v>
      </c>
      <c r="I1004" s="2">
        <v>27.92</v>
      </c>
      <c r="J1004" s="2">
        <v>19.03</v>
      </c>
      <c r="K1004" s="2">
        <v>0.73</v>
      </c>
      <c r="L1004" s="2">
        <v>403.74</v>
      </c>
      <c r="M1004" s="2">
        <v>12.3</v>
      </c>
      <c r="N1004" s="2">
        <v>232.5</v>
      </c>
      <c r="O1004" s="2">
        <v>231.9</v>
      </c>
      <c r="P1004" s="2">
        <v>234.9</v>
      </c>
      <c r="Q1004" s="2">
        <v>49.9</v>
      </c>
      <c r="R1004" s="2">
        <v>0</v>
      </c>
      <c r="S1004" s="4"/>
    </row>
    <row r="1005" spans="1:19" x14ac:dyDescent="0.2">
      <c r="A1005" s="2" t="s">
        <v>37</v>
      </c>
      <c r="B1005" s="2" t="s">
        <v>1041</v>
      </c>
      <c r="C1005" s="3" t="str">
        <f t="shared" si="197"/>
        <v>26-08-2015 14-11-42</v>
      </c>
      <c r="D1005" s="4">
        <v>42242.591458275463</v>
      </c>
      <c r="E1005" s="2">
        <v>46.7</v>
      </c>
      <c r="F1005" s="2">
        <v>28.5</v>
      </c>
      <c r="G1005" s="2">
        <v>45.2</v>
      </c>
      <c r="H1005" s="2">
        <v>20.5</v>
      </c>
      <c r="I1005" s="2">
        <v>28.1</v>
      </c>
      <c r="J1005" s="2">
        <v>19.21</v>
      </c>
      <c r="K1005" s="2">
        <v>0.73</v>
      </c>
      <c r="L1005" s="2">
        <v>403.86</v>
      </c>
      <c r="M1005" s="2">
        <v>13.3</v>
      </c>
      <c r="N1005" s="2">
        <v>232.7</v>
      </c>
      <c r="O1005" s="2">
        <v>231.7</v>
      </c>
      <c r="P1005" s="2">
        <v>235.1</v>
      </c>
      <c r="Q1005" s="2">
        <v>49.9</v>
      </c>
      <c r="R1005" s="2">
        <v>0</v>
      </c>
      <c r="S1005" s="4"/>
    </row>
    <row r="1006" spans="1:19" x14ac:dyDescent="0.2">
      <c r="A1006" s="2" t="s">
        <v>37</v>
      </c>
      <c r="B1006" s="2" t="s">
        <v>1042</v>
      </c>
      <c r="C1006" s="3" t="str">
        <f t="shared" si="197"/>
        <v>26-08-2015 14-11-48</v>
      </c>
      <c r="D1006" s="4">
        <v>42242.591527719909</v>
      </c>
      <c r="E1006" s="2">
        <v>39.700000000000003</v>
      </c>
      <c r="F1006" s="2">
        <v>22.4</v>
      </c>
      <c r="G1006" s="2">
        <v>37.6</v>
      </c>
      <c r="H1006" s="2">
        <v>16.72</v>
      </c>
      <c r="I1006" s="2">
        <v>23.29</v>
      </c>
      <c r="J1006" s="2">
        <v>16.21</v>
      </c>
      <c r="K1006" s="2">
        <v>0.72</v>
      </c>
      <c r="L1006" s="2">
        <v>404.26</v>
      </c>
      <c r="M1006" s="2">
        <v>13</v>
      </c>
      <c r="N1006" s="2">
        <v>232.8</v>
      </c>
      <c r="O1006" s="2">
        <v>232</v>
      </c>
      <c r="P1006" s="2">
        <v>235.4</v>
      </c>
      <c r="Q1006" s="2">
        <v>49.9</v>
      </c>
      <c r="R1006" s="2">
        <v>0</v>
      </c>
      <c r="S1006" s="4"/>
    </row>
    <row r="1007" spans="1:19" x14ac:dyDescent="0.2">
      <c r="A1007" s="2" t="s">
        <v>37</v>
      </c>
      <c r="B1007" s="2" t="s">
        <v>1043</v>
      </c>
      <c r="C1007" s="3" t="str">
        <f t="shared" si="197"/>
        <v>26-08-2015 14-11-54</v>
      </c>
      <c r="D1007" s="4">
        <v>42242.591597164355</v>
      </c>
      <c r="E1007" s="2">
        <v>22.5</v>
      </c>
      <c r="F1007" s="2">
        <v>10</v>
      </c>
      <c r="G1007" s="2">
        <v>21.2</v>
      </c>
      <c r="H1007" s="2">
        <v>8.36</v>
      </c>
      <c r="I1007" s="2">
        <v>12.57</v>
      </c>
      <c r="J1007" s="2">
        <v>9.39</v>
      </c>
      <c r="K1007" s="2">
        <v>0.67</v>
      </c>
      <c r="L1007" s="2">
        <v>405.01</v>
      </c>
      <c r="M1007" s="2">
        <v>10.1</v>
      </c>
      <c r="N1007" s="2">
        <v>233.3</v>
      </c>
      <c r="O1007" s="2">
        <v>232.6</v>
      </c>
      <c r="P1007" s="2">
        <v>235.6</v>
      </c>
      <c r="Q1007" s="2">
        <v>49.9</v>
      </c>
      <c r="R1007" s="2">
        <v>0</v>
      </c>
      <c r="S1007" s="4"/>
    </row>
    <row r="1008" spans="1:19" x14ac:dyDescent="0.2">
      <c r="A1008" s="2" t="s">
        <v>37</v>
      </c>
      <c r="B1008" s="2" t="s">
        <v>1044</v>
      </c>
      <c r="C1008" s="3" t="str">
        <f t="shared" si="197"/>
        <v>26-08-2015 14-12-00</v>
      </c>
      <c r="D1008" s="4">
        <v>42242.591666608794</v>
      </c>
      <c r="E1008" s="2">
        <v>20.9</v>
      </c>
      <c r="F1008" s="2">
        <v>9.5</v>
      </c>
      <c r="G1008" s="2">
        <v>22.7</v>
      </c>
      <c r="H1008" s="2">
        <v>8.25</v>
      </c>
      <c r="I1008" s="2">
        <v>12.43</v>
      </c>
      <c r="J1008" s="2">
        <v>9.3000000000000007</v>
      </c>
      <c r="K1008" s="2">
        <v>0.66</v>
      </c>
      <c r="L1008" s="2">
        <v>404.9</v>
      </c>
      <c r="M1008" s="2">
        <v>11.5</v>
      </c>
      <c r="N1008" s="2">
        <v>233.6</v>
      </c>
      <c r="O1008" s="2">
        <v>232.4</v>
      </c>
      <c r="P1008" s="2">
        <v>235.3</v>
      </c>
      <c r="Q1008" s="2">
        <v>49.9</v>
      </c>
      <c r="R1008" s="2">
        <v>0</v>
      </c>
      <c r="S1008" s="4"/>
    </row>
    <row r="1009" spans="1:19" x14ac:dyDescent="0.2">
      <c r="A1009" s="2" t="s">
        <v>37</v>
      </c>
      <c r="B1009" s="2" t="s">
        <v>1045</v>
      </c>
      <c r="C1009" s="3" t="str">
        <f t="shared" si="197"/>
        <v>26-08-2015 14-12-06</v>
      </c>
      <c r="D1009" s="4">
        <v>42242.59173605324</v>
      </c>
      <c r="E1009" s="2">
        <v>20.9</v>
      </c>
      <c r="F1009" s="2">
        <v>9.8000000000000007</v>
      </c>
      <c r="G1009" s="2">
        <v>22.2</v>
      </c>
      <c r="H1009" s="2">
        <v>8.24</v>
      </c>
      <c r="I1009" s="2">
        <v>12.38</v>
      </c>
      <c r="J1009" s="2">
        <v>9.24</v>
      </c>
      <c r="K1009" s="2">
        <v>0.67</v>
      </c>
      <c r="L1009" s="2">
        <v>404.72</v>
      </c>
      <c r="M1009" s="2">
        <v>10.7</v>
      </c>
      <c r="N1009" s="2">
        <v>233.6</v>
      </c>
      <c r="O1009" s="2">
        <v>232.2</v>
      </c>
      <c r="P1009" s="2">
        <v>235.2</v>
      </c>
      <c r="Q1009" s="2">
        <v>49.9</v>
      </c>
      <c r="R1009" s="2">
        <v>0</v>
      </c>
      <c r="S1009" s="4"/>
    </row>
    <row r="1010" spans="1:19" x14ac:dyDescent="0.2">
      <c r="A1010" s="2" t="s">
        <v>37</v>
      </c>
      <c r="B1010" s="2" t="s">
        <v>1046</v>
      </c>
      <c r="C1010" s="3" t="str">
        <f t="shared" si="197"/>
        <v>26-08-2015 14-12-12</v>
      </c>
      <c r="D1010" s="4">
        <v>42242.591805497686</v>
      </c>
      <c r="E1010" s="2">
        <v>21.4</v>
      </c>
      <c r="F1010" s="2">
        <v>9.9</v>
      </c>
      <c r="G1010" s="2">
        <v>21.7</v>
      </c>
      <c r="H1010" s="2">
        <v>8.2200000000000006</v>
      </c>
      <c r="I1010" s="2">
        <v>12.4</v>
      </c>
      <c r="J1010" s="2">
        <v>9.2899999999999991</v>
      </c>
      <c r="K1010" s="2">
        <v>0.66</v>
      </c>
      <c r="L1010" s="2">
        <v>404.78</v>
      </c>
      <c r="M1010" s="2">
        <v>10.4</v>
      </c>
      <c r="N1010" s="2">
        <v>233.5</v>
      </c>
      <c r="O1010" s="2">
        <v>232.3</v>
      </c>
      <c r="P1010" s="2">
        <v>235.3</v>
      </c>
      <c r="Q1010" s="2">
        <v>49.9</v>
      </c>
      <c r="R1010" s="2">
        <v>0</v>
      </c>
      <c r="S1010" s="4"/>
    </row>
    <row r="1011" spans="1:19" x14ac:dyDescent="0.2">
      <c r="A1011" s="2" t="s">
        <v>37</v>
      </c>
      <c r="B1011" s="2" t="s">
        <v>1047</v>
      </c>
      <c r="C1011" s="3" t="str">
        <f t="shared" si="197"/>
        <v>26-08-2015 14-12-18</v>
      </c>
      <c r="D1011" s="4">
        <v>42242.591874942133</v>
      </c>
      <c r="E1011" s="2">
        <v>22.6</v>
      </c>
      <c r="F1011" s="2">
        <v>9.9</v>
      </c>
      <c r="G1011" s="2">
        <v>20.399999999999999</v>
      </c>
      <c r="H1011" s="2">
        <v>8.1999999999999993</v>
      </c>
      <c r="I1011" s="2">
        <v>12.37</v>
      </c>
      <c r="J1011" s="2">
        <v>9.26</v>
      </c>
      <c r="K1011" s="2">
        <v>0.66</v>
      </c>
      <c r="L1011" s="2">
        <v>404.72</v>
      </c>
      <c r="M1011" s="2">
        <v>9.6999999999999993</v>
      </c>
      <c r="N1011" s="2">
        <v>233</v>
      </c>
      <c r="O1011" s="2">
        <v>232.6</v>
      </c>
      <c r="P1011" s="2">
        <v>235.4</v>
      </c>
      <c r="Q1011" s="2">
        <v>49.9</v>
      </c>
      <c r="R1011" s="2">
        <v>0</v>
      </c>
      <c r="S1011" s="4"/>
    </row>
    <row r="1012" spans="1:19" x14ac:dyDescent="0.2">
      <c r="A1012" s="2" t="s">
        <v>37</v>
      </c>
      <c r="B1012" s="2" t="s">
        <v>1048</v>
      </c>
      <c r="C1012" s="3" t="str">
        <f t="shared" si="197"/>
        <v>26-08-2015 14-12-24</v>
      </c>
      <c r="D1012" s="4">
        <v>42242.591944386571</v>
      </c>
      <c r="E1012" s="2">
        <v>22.3</v>
      </c>
      <c r="F1012" s="2">
        <v>10.4</v>
      </c>
      <c r="G1012" s="2">
        <v>19.3</v>
      </c>
      <c r="H1012" s="2">
        <v>8.14</v>
      </c>
      <c r="I1012" s="2">
        <v>12.15</v>
      </c>
      <c r="J1012" s="2">
        <v>9.02</v>
      </c>
      <c r="K1012" s="2">
        <v>0.67</v>
      </c>
      <c r="L1012" s="2">
        <v>404.32</v>
      </c>
      <c r="M1012" s="2">
        <v>8.8000000000000007</v>
      </c>
      <c r="N1012" s="2">
        <v>233</v>
      </c>
      <c r="O1012" s="2">
        <v>232.2</v>
      </c>
      <c r="P1012" s="2">
        <v>235.1</v>
      </c>
      <c r="Q1012" s="2">
        <v>49.9</v>
      </c>
      <c r="R1012" s="2">
        <v>0</v>
      </c>
      <c r="S1012" s="4"/>
    </row>
    <row r="1013" spans="1:19" x14ac:dyDescent="0.2">
      <c r="A1013" s="2" t="s">
        <v>37</v>
      </c>
      <c r="B1013" s="2" t="s">
        <v>1049</v>
      </c>
      <c r="C1013" s="3" t="str">
        <f t="shared" si="197"/>
        <v>26-08-2015 14-12-30</v>
      </c>
      <c r="D1013" s="4">
        <v>42242.592013831018</v>
      </c>
      <c r="E1013" s="2">
        <v>30</v>
      </c>
      <c r="F1013" s="2">
        <v>16</v>
      </c>
      <c r="G1013" s="2">
        <v>30.2</v>
      </c>
      <c r="H1013" s="2">
        <v>12.41</v>
      </c>
      <c r="I1013" s="2">
        <v>17.8</v>
      </c>
      <c r="J1013" s="2">
        <v>12.75</v>
      </c>
      <c r="K1013" s="2">
        <v>0.7</v>
      </c>
      <c r="L1013" s="2">
        <v>403.97</v>
      </c>
      <c r="M1013" s="2">
        <v>12.1</v>
      </c>
      <c r="N1013" s="2">
        <v>233.2</v>
      </c>
      <c r="O1013" s="2">
        <v>231.6</v>
      </c>
      <c r="P1013" s="2">
        <v>234.9</v>
      </c>
      <c r="Q1013" s="2">
        <v>49.9</v>
      </c>
      <c r="R1013" s="2">
        <v>0</v>
      </c>
      <c r="S1013" s="4"/>
    </row>
    <row r="1014" spans="1:19" x14ac:dyDescent="0.2">
      <c r="A1014" s="2" t="s">
        <v>37</v>
      </c>
      <c r="B1014" s="2" t="s">
        <v>1050</v>
      </c>
      <c r="C1014" s="3" t="str">
        <f t="shared" si="197"/>
        <v>26-08-2015 14-12-36</v>
      </c>
      <c r="D1014" s="4">
        <v>42242.592083275464</v>
      </c>
      <c r="E1014" s="2">
        <v>47.4</v>
      </c>
      <c r="F1014" s="2">
        <v>28.4</v>
      </c>
      <c r="G1014" s="2">
        <v>44</v>
      </c>
      <c r="H1014" s="2">
        <v>20.39</v>
      </c>
      <c r="I1014" s="2">
        <v>27.91</v>
      </c>
      <c r="J1014" s="2">
        <v>19.05</v>
      </c>
      <c r="K1014" s="2">
        <v>0.73</v>
      </c>
      <c r="L1014" s="2">
        <v>403.16</v>
      </c>
      <c r="M1014" s="2">
        <v>13</v>
      </c>
      <c r="N1014" s="2">
        <v>232.4</v>
      </c>
      <c r="O1014" s="2">
        <v>231.4</v>
      </c>
      <c r="P1014" s="2">
        <v>234.5</v>
      </c>
      <c r="Q1014" s="2">
        <v>50</v>
      </c>
      <c r="R1014" s="2">
        <v>0</v>
      </c>
      <c r="S1014" s="4"/>
    </row>
    <row r="1015" spans="1:19" x14ac:dyDescent="0.2">
      <c r="A1015" s="2" t="s">
        <v>37</v>
      </c>
      <c r="B1015" s="2" t="s">
        <v>1051</v>
      </c>
      <c r="C1015" s="3" t="str">
        <f t="shared" si="197"/>
        <v>26-08-2015 14-12-42</v>
      </c>
      <c r="D1015" s="4">
        <v>42242.59215271991</v>
      </c>
      <c r="E1015" s="2">
        <v>46.8</v>
      </c>
      <c r="F1015" s="2">
        <v>27.7</v>
      </c>
      <c r="G1015" s="2">
        <v>43.4</v>
      </c>
      <c r="H1015" s="2">
        <v>20.11</v>
      </c>
      <c r="I1015" s="2">
        <v>27.49</v>
      </c>
      <c r="J1015" s="2">
        <v>18.739999999999998</v>
      </c>
      <c r="K1015" s="2">
        <v>0.73</v>
      </c>
      <c r="L1015" s="2">
        <v>403.45</v>
      </c>
      <c r="M1015" s="2">
        <v>12.8</v>
      </c>
      <c r="N1015" s="2">
        <v>232.7</v>
      </c>
      <c r="O1015" s="2">
        <v>231.4</v>
      </c>
      <c r="P1015" s="2">
        <v>234.7</v>
      </c>
      <c r="Q1015" s="2">
        <v>50</v>
      </c>
      <c r="R1015" s="2">
        <v>0</v>
      </c>
      <c r="S1015" s="4"/>
    </row>
    <row r="1016" spans="1:19" x14ac:dyDescent="0.2">
      <c r="A1016" s="2" t="s">
        <v>37</v>
      </c>
      <c r="B1016" s="2" t="s">
        <v>1052</v>
      </c>
      <c r="C1016" s="3" t="str">
        <f t="shared" si="197"/>
        <v>26-08-2015 14-12-48</v>
      </c>
      <c r="D1016" s="4">
        <v>42242.592222164349</v>
      </c>
      <c r="E1016" s="2">
        <v>47.2</v>
      </c>
      <c r="F1016" s="2">
        <v>28.2</v>
      </c>
      <c r="G1016" s="2">
        <v>43</v>
      </c>
      <c r="H1016" s="2">
        <v>20.23</v>
      </c>
      <c r="I1016" s="2">
        <v>27.6</v>
      </c>
      <c r="J1016" s="2">
        <v>18.78</v>
      </c>
      <c r="K1016" s="2">
        <v>0.73</v>
      </c>
      <c r="L1016" s="2">
        <v>403.51</v>
      </c>
      <c r="M1016" s="2">
        <v>12.7</v>
      </c>
      <c r="N1016" s="2">
        <v>232.6</v>
      </c>
      <c r="O1016" s="2">
        <v>231.6</v>
      </c>
      <c r="P1016" s="2">
        <v>234.7</v>
      </c>
      <c r="Q1016" s="2">
        <v>49.9</v>
      </c>
      <c r="R1016" s="2">
        <v>0</v>
      </c>
      <c r="S1016" s="4"/>
    </row>
    <row r="1017" spans="1:19" x14ac:dyDescent="0.2">
      <c r="A1017" s="2" t="s">
        <v>37</v>
      </c>
      <c r="B1017" s="2" t="s">
        <v>1053</v>
      </c>
      <c r="C1017" s="3" t="str">
        <f t="shared" si="197"/>
        <v>26-08-2015 14-12-54</v>
      </c>
      <c r="D1017" s="4">
        <v>42242.592291608795</v>
      </c>
      <c r="E1017" s="2">
        <v>47.1</v>
      </c>
      <c r="F1017" s="2">
        <v>28.1</v>
      </c>
      <c r="G1017" s="2">
        <v>43.7</v>
      </c>
      <c r="H1017" s="2">
        <v>20.3</v>
      </c>
      <c r="I1017" s="2">
        <v>27.72</v>
      </c>
      <c r="J1017" s="2">
        <v>18.88</v>
      </c>
      <c r="K1017" s="2">
        <v>0.73</v>
      </c>
      <c r="L1017" s="2">
        <v>403.57</v>
      </c>
      <c r="M1017" s="2">
        <v>12.9</v>
      </c>
      <c r="N1017" s="2">
        <v>232.6</v>
      </c>
      <c r="O1017" s="2">
        <v>231.6</v>
      </c>
      <c r="P1017" s="2">
        <v>234.8</v>
      </c>
      <c r="Q1017" s="2">
        <v>49.9</v>
      </c>
      <c r="R1017" s="2">
        <v>0</v>
      </c>
      <c r="S1017" s="4"/>
    </row>
    <row r="1018" spans="1:19" x14ac:dyDescent="0.2">
      <c r="A1018" s="2" t="s">
        <v>37</v>
      </c>
      <c r="B1018" s="2" t="s">
        <v>1054</v>
      </c>
      <c r="C1018" s="3" t="str">
        <f t="shared" si="197"/>
        <v>26-08-2015 14-13-00</v>
      </c>
      <c r="D1018" s="4">
        <v>42242.592361053241</v>
      </c>
      <c r="E1018" s="2">
        <v>46.8</v>
      </c>
      <c r="F1018" s="2">
        <v>28.2</v>
      </c>
      <c r="G1018" s="2">
        <v>44.7</v>
      </c>
      <c r="H1018" s="2">
        <v>20.399999999999999</v>
      </c>
      <c r="I1018" s="2">
        <v>27.92</v>
      </c>
      <c r="J1018" s="2">
        <v>19.07</v>
      </c>
      <c r="K1018" s="2">
        <v>0.73</v>
      </c>
      <c r="L1018" s="2">
        <v>403.68</v>
      </c>
      <c r="M1018" s="2">
        <v>13.2</v>
      </c>
      <c r="N1018" s="2">
        <v>232.7</v>
      </c>
      <c r="O1018" s="2">
        <v>231.5</v>
      </c>
      <c r="P1018" s="2">
        <v>235</v>
      </c>
      <c r="Q1018" s="2">
        <v>49.9</v>
      </c>
      <c r="R1018" s="2">
        <v>0</v>
      </c>
      <c r="S1018" s="4"/>
    </row>
    <row r="1019" spans="1:19" x14ac:dyDescent="0.2">
      <c r="A1019" s="2" t="s">
        <v>37</v>
      </c>
      <c r="B1019" s="2" t="s">
        <v>1055</v>
      </c>
      <c r="C1019" s="3" t="str">
        <f t="shared" si="197"/>
        <v>26-08-2015 14-13-06</v>
      </c>
      <c r="D1019" s="4">
        <v>42242.592430497687</v>
      </c>
      <c r="E1019" s="2">
        <v>46.2</v>
      </c>
      <c r="F1019" s="2">
        <v>28.4</v>
      </c>
      <c r="G1019" s="2">
        <v>45.6</v>
      </c>
      <c r="H1019" s="2">
        <v>20.54</v>
      </c>
      <c r="I1019" s="2">
        <v>28.06</v>
      </c>
      <c r="J1019" s="2">
        <v>19.12</v>
      </c>
      <c r="K1019" s="2">
        <v>0.73</v>
      </c>
      <c r="L1019" s="2">
        <v>403.91</v>
      </c>
      <c r="M1019" s="2">
        <v>13.1</v>
      </c>
      <c r="N1019" s="2">
        <v>233</v>
      </c>
      <c r="O1019" s="2">
        <v>231.5</v>
      </c>
      <c r="P1019" s="2">
        <v>235.1</v>
      </c>
      <c r="Q1019" s="2">
        <v>49.9</v>
      </c>
      <c r="R1019" s="2">
        <v>0</v>
      </c>
      <c r="S1019" s="4"/>
    </row>
    <row r="1020" spans="1:19" x14ac:dyDescent="0.2">
      <c r="A1020" s="2" t="s">
        <v>37</v>
      </c>
      <c r="B1020" s="2" t="s">
        <v>1056</v>
      </c>
      <c r="C1020" s="3" t="str">
        <f t="shared" si="197"/>
        <v>26-08-2015 14-13-12</v>
      </c>
      <c r="D1020" s="4">
        <v>42242.592499942133</v>
      </c>
      <c r="E1020" s="2">
        <v>28.9</v>
      </c>
      <c r="F1020" s="2">
        <v>15.3</v>
      </c>
      <c r="G1020" s="2">
        <v>29.7</v>
      </c>
      <c r="H1020" s="2">
        <v>11.99</v>
      </c>
      <c r="I1020" s="2">
        <v>17.3</v>
      </c>
      <c r="J1020" s="2">
        <v>12.47</v>
      </c>
      <c r="K1020" s="2">
        <v>0.69</v>
      </c>
      <c r="L1020" s="2">
        <v>404.9</v>
      </c>
      <c r="M1020" s="2">
        <v>12.4</v>
      </c>
      <c r="N1020" s="2">
        <v>233.8</v>
      </c>
      <c r="O1020" s="2">
        <v>232.1</v>
      </c>
      <c r="P1020" s="2">
        <v>235.4</v>
      </c>
      <c r="Q1020" s="2">
        <v>49.9</v>
      </c>
      <c r="R1020" s="2">
        <v>0</v>
      </c>
      <c r="S1020" s="4"/>
    </row>
    <row r="1021" spans="1:19" x14ac:dyDescent="0.2">
      <c r="A1021" s="2" t="s">
        <v>37</v>
      </c>
      <c r="B1021" s="2" t="s">
        <v>1057</v>
      </c>
      <c r="C1021" s="3" t="str">
        <f t="shared" si="197"/>
        <v>26-08-2015 14-13-18</v>
      </c>
      <c r="D1021" s="4">
        <v>42242.592569386572</v>
      </c>
      <c r="E1021" s="2">
        <v>20.3</v>
      </c>
      <c r="F1021" s="2">
        <v>9.6</v>
      </c>
      <c r="G1021" s="2">
        <v>23.1</v>
      </c>
      <c r="H1021" s="2">
        <v>8.23</v>
      </c>
      <c r="I1021" s="2">
        <v>12.41</v>
      </c>
      <c r="J1021" s="2">
        <v>9.2899999999999991</v>
      </c>
      <c r="K1021" s="2">
        <v>0.66</v>
      </c>
      <c r="L1021" s="2">
        <v>404.9</v>
      </c>
      <c r="M1021" s="2">
        <v>11.5</v>
      </c>
      <c r="N1021" s="2">
        <v>233.9</v>
      </c>
      <c r="O1021" s="2">
        <v>232.3</v>
      </c>
      <c r="P1021" s="2">
        <v>235.1</v>
      </c>
      <c r="Q1021" s="2">
        <v>49.9</v>
      </c>
      <c r="R1021" s="2">
        <v>0</v>
      </c>
      <c r="S1021" s="4"/>
    </row>
    <row r="1022" spans="1:19" x14ac:dyDescent="0.2">
      <c r="A1022" s="2" t="s">
        <v>37</v>
      </c>
      <c r="B1022" s="2" t="s">
        <v>1058</v>
      </c>
      <c r="C1022" s="3" t="str">
        <f t="shared" si="197"/>
        <v>26-08-2015 14-13-24</v>
      </c>
      <c r="D1022" s="4">
        <v>42242.592638831018</v>
      </c>
      <c r="E1022" s="2">
        <v>21.3</v>
      </c>
      <c r="F1022" s="2">
        <v>9.8000000000000007</v>
      </c>
      <c r="G1022" s="2">
        <v>21.9</v>
      </c>
      <c r="H1022" s="2">
        <v>8.19</v>
      </c>
      <c r="I1022" s="2">
        <v>12.4</v>
      </c>
      <c r="J1022" s="2">
        <v>9.31</v>
      </c>
      <c r="K1022" s="2">
        <v>0.66</v>
      </c>
      <c r="L1022" s="2">
        <v>404.72</v>
      </c>
      <c r="M1022" s="2">
        <v>10.6</v>
      </c>
      <c r="N1022" s="2">
        <v>233.5</v>
      </c>
      <c r="O1022" s="2">
        <v>232.2</v>
      </c>
      <c r="P1022" s="2">
        <v>235.3</v>
      </c>
      <c r="Q1022" s="2">
        <v>49.9</v>
      </c>
      <c r="R1022" s="2">
        <v>0</v>
      </c>
      <c r="S1022" s="4"/>
    </row>
    <row r="1023" spans="1:19" x14ac:dyDescent="0.2">
      <c r="A1023" s="2" t="s">
        <v>37</v>
      </c>
      <c r="B1023" s="2" t="s">
        <v>1059</v>
      </c>
      <c r="C1023" s="3" t="str">
        <f t="shared" si="197"/>
        <v>26-08-2015 14-13-30</v>
      </c>
      <c r="D1023" s="4">
        <v>42242.592708275464</v>
      </c>
      <c r="E1023" s="2">
        <v>21.7</v>
      </c>
      <c r="F1023" s="2">
        <v>9.6</v>
      </c>
      <c r="G1023" s="2">
        <v>21.4</v>
      </c>
      <c r="H1023" s="2">
        <v>8.18</v>
      </c>
      <c r="I1023" s="2">
        <v>12.33</v>
      </c>
      <c r="J1023" s="2">
        <v>9.23</v>
      </c>
      <c r="K1023" s="2">
        <v>0.66</v>
      </c>
      <c r="L1023" s="2">
        <v>404.72</v>
      </c>
      <c r="M1023" s="2">
        <v>10.4</v>
      </c>
      <c r="N1023" s="2">
        <v>233.4</v>
      </c>
      <c r="O1023" s="2">
        <v>232.3</v>
      </c>
      <c r="P1023" s="2">
        <v>235.3</v>
      </c>
      <c r="Q1023" s="2">
        <v>49.9</v>
      </c>
      <c r="R1023" s="2">
        <v>0</v>
      </c>
      <c r="S1023" s="4"/>
    </row>
    <row r="1024" spans="1:19" x14ac:dyDescent="0.2">
      <c r="A1024" s="2" t="s">
        <v>37</v>
      </c>
      <c r="B1024" s="2" t="s">
        <v>1060</v>
      </c>
      <c r="C1024" s="3" t="str">
        <f t="shared" si="197"/>
        <v>26-08-2015 14-13-36</v>
      </c>
      <c r="D1024" s="4">
        <v>42242.59277771991</v>
      </c>
      <c r="E1024" s="2">
        <v>21.6</v>
      </c>
      <c r="F1024" s="2">
        <v>9.5</v>
      </c>
      <c r="G1024" s="2">
        <v>22.2</v>
      </c>
      <c r="H1024" s="2">
        <v>8.19</v>
      </c>
      <c r="I1024" s="2">
        <v>12.47</v>
      </c>
      <c r="J1024" s="2">
        <v>9.41</v>
      </c>
      <c r="K1024" s="2">
        <v>0.66</v>
      </c>
      <c r="L1024" s="2">
        <v>404.72</v>
      </c>
      <c r="M1024" s="2">
        <v>11</v>
      </c>
      <c r="N1024" s="2">
        <v>233.4</v>
      </c>
      <c r="O1024" s="2">
        <v>232.3</v>
      </c>
      <c r="P1024" s="2">
        <v>235.3</v>
      </c>
      <c r="Q1024" s="2">
        <v>49.9</v>
      </c>
      <c r="R1024" s="2">
        <v>0</v>
      </c>
      <c r="S1024" s="4"/>
    </row>
    <row r="1025" spans="1:19" x14ac:dyDescent="0.2">
      <c r="A1025" s="2" t="s">
        <v>37</v>
      </c>
      <c r="B1025" s="2" t="s">
        <v>1061</v>
      </c>
      <c r="C1025" s="3" t="str">
        <f t="shared" si="197"/>
        <v>26-08-2015 14-13-42</v>
      </c>
      <c r="D1025" s="4">
        <v>42242.592847164349</v>
      </c>
      <c r="E1025" s="2">
        <v>20.6</v>
      </c>
      <c r="F1025" s="2">
        <v>9.5</v>
      </c>
      <c r="G1025" s="2">
        <v>23.1</v>
      </c>
      <c r="H1025" s="2">
        <v>8.2200000000000006</v>
      </c>
      <c r="I1025" s="2">
        <v>12.46</v>
      </c>
      <c r="J1025" s="2">
        <v>9.36</v>
      </c>
      <c r="K1025" s="2">
        <v>0.66</v>
      </c>
      <c r="L1025" s="2">
        <v>404.9</v>
      </c>
      <c r="M1025" s="2">
        <v>11.7</v>
      </c>
      <c r="N1025" s="2">
        <v>233.7</v>
      </c>
      <c r="O1025" s="2">
        <v>232.4</v>
      </c>
      <c r="P1025" s="2">
        <v>235.2</v>
      </c>
      <c r="Q1025" s="2">
        <v>49.9</v>
      </c>
      <c r="R1025" s="2">
        <v>0</v>
      </c>
      <c r="S1025" s="4"/>
    </row>
    <row r="1026" spans="1:19" x14ac:dyDescent="0.2">
      <c r="A1026" s="2" t="s">
        <v>37</v>
      </c>
      <c r="B1026" s="2" t="s">
        <v>1062</v>
      </c>
      <c r="C1026" s="3" t="str">
        <f t="shared" si="197"/>
        <v>26-08-2015 14-13-48</v>
      </c>
      <c r="D1026" s="4">
        <v>42242.592916608795</v>
      </c>
      <c r="E1026" s="2">
        <v>22.4</v>
      </c>
      <c r="F1026" s="2">
        <v>9.6999999999999993</v>
      </c>
      <c r="G1026" s="2">
        <v>22.3</v>
      </c>
      <c r="H1026" s="2">
        <v>8.4499999999999993</v>
      </c>
      <c r="I1026" s="2">
        <v>12.73</v>
      </c>
      <c r="J1026" s="2">
        <v>9.52</v>
      </c>
      <c r="K1026" s="2">
        <v>0.66</v>
      </c>
      <c r="L1026" s="2">
        <v>404.84</v>
      </c>
      <c r="M1026" s="2">
        <v>11.1</v>
      </c>
      <c r="N1026" s="2">
        <v>233.3</v>
      </c>
      <c r="O1026" s="2">
        <v>232.4</v>
      </c>
      <c r="P1026" s="2">
        <v>235.5</v>
      </c>
      <c r="Q1026" s="2">
        <v>49.9</v>
      </c>
      <c r="R1026" s="2">
        <v>0</v>
      </c>
      <c r="S1026" s="4"/>
    </row>
    <row r="1027" spans="1:19" x14ac:dyDescent="0.2">
      <c r="A1027" s="2" t="s">
        <v>37</v>
      </c>
      <c r="B1027" s="2" t="s">
        <v>1063</v>
      </c>
      <c r="C1027" s="3" t="str">
        <f t="shared" ref="C1027:C1090" si="198">A1027&amp;" "&amp;B1027</f>
        <v>26-08-2015 14-13-54</v>
      </c>
      <c r="D1027" s="4">
        <v>42242.592986053241</v>
      </c>
      <c r="E1027" s="2">
        <v>45.7</v>
      </c>
      <c r="F1027" s="2">
        <v>28.7</v>
      </c>
      <c r="G1027" s="2">
        <v>46.5</v>
      </c>
      <c r="H1027" s="2">
        <v>20.54</v>
      </c>
      <c r="I1027" s="2">
        <v>28.22</v>
      </c>
      <c r="J1027" s="2">
        <v>19.350000000000001</v>
      </c>
      <c r="K1027" s="2">
        <v>0.73</v>
      </c>
      <c r="L1027" s="2">
        <v>403.8</v>
      </c>
      <c r="M1027" s="2">
        <v>13.4</v>
      </c>
      <c r="N1027" s="2">
        <v>232.9</v>
      </c>
      <c r="O1027" s="2">
        <v>231.4</v>
      </c>
      <c r="P1027" s="2">
        <v>235.1</v>
      </c>
      <c r="Q1027" s="2">
        <v>49.9</v>
      </c>
      <c r="R1027" s="2">
        <v>0</v>
      </c>
      <c r="S1027" s="4"/>
    </row>
    <row r="1028" spans="1:19" x14ac:dyDescent="0.2">
      <c r="A1028" s="2" t="s">
        <v>37</v>
      </c>
      <c r="B1028" s="2" t="s">
        <v>1064</v>
      </c>
      <c r="C1028" s="3" t="str">
        <f t="shared" si="198"/>
        <v>26-08-2015 14-14-00</v>
      </c>
      <c r="D1028" s="4">
        <v>42242.593055497688</v>
      </c>
      <c r="E1028" s="2">
        <v>44.8</v>
      </c>
      <c r="F1028" s="2">
        <v>28</v>
      </c>
      <c r="G1028" s="2">
        <v>45.3</v>
      </c>
      <c r="H1028" s="2">
        <v>20.03</v>
      </c>
      <c r="I1028" s="2">
        <v>27.56</v>
      </c>
      <c r="J1028" s="2">
        <v>18.920000000000002</v>
      </c>
      <c r="K1028" s="2">
        <v>0.73</v>
      </c>
      <c r="L1028" s="2">
        <v>403.68</v>
      </c>
      <c r="M1028" s="2">
        <v>13.3</v>
      </c>
      <c r="N1028" s="2">
        <v>232.9</v>
      </c>
      <c r="O1028" s="2">
        <v>231.3</v>
      </c>
      <c r="P1028" s="2">
        <v>235</v>
      </c>
      <c r="Q1028" s="2">
        <v>49.9</v>
      </c>
      <c r="R1028" s="2">
        <v>0</v>
      </c>
      <c r="S1028" s="4"/>
    </row>
    <row r="1029" spans="1:19" x14ac:dyDescent="0.2">
      <c r="A1029" s="2" t="s">
        <v>37</v>
      </c>
      <c r="B1029" s="2" t="s">
        <v>1065</v>
      </c>
      <c r="C1029" s="3" t="str">
        <f t="shared" si="198"/>
        <v>26-08-2015 14-14-06</v>
      </c>
      <c r="D1029" s="4">
        <v>42242.593124942126</v>
      </c>
      <c r="E1029" s="2">
        <v>45.9</v>
      </c>
      <c r="F1029" s="2">
        <v>27.5</v>
      </c>
      <c r="G1029" s="2">
        <v>44.8</v>
      </c>
      <c r="H1029" s="2">
        <v>20.14</v>
      </c>
      <c r="I1029" s="2">
        <v>27.56</v>
      </c>
      <c r="J1029" s="2">
        <v>18.82</v>
      </c>
      <c r="K1029" s="2">
        <v>0.73</v>
      </c>
      <c r="L1029" s="2">
        <v>403.51</v>
      </c>
      <c r="M1029" s="2">
        <v>13.5</v>
      </c>
      <c r="N1029" s="2">
        <v>232.6</v>
      </c>
      <c r="O1029" s="2">
        <v>231.4</v>
      </c>
      <c r="P1029" s="2">
        <v>234.9</v>
      </c>
      <c r="Q1029" s="2">
        <v>50</v>
      </c>
      <c r="R1029" s="2">
        <v>0</v>
      </c>
      <c r="S1029" s="4"/>
    </row>
    <row r="1030" spans="1:19" x14ac:dyDescent="0.2">
      <c r="A1030" s="2" t="s">
        <v>37</v>
      </c>
      <c r="B1030" s="2" t="s">
        <v>1066</v>
      </c>
      <c r="C1030" s="3" t="str">
        <f t="shared" si="198"/>
        <v>26-08-2015 14-14-12</v>
      </c>
      <c r="D1030" s="4">
        <v>42242.593194386573</v>
      </c>
      <c r="E1030" s="2">
        <v>46.3</v>
      </c>
      <c r="F1030" s="2">
        <v>27.6</v>
      </c>
      <c r="G1030" s="2">
        <v>45</v>
      </c>
      <c r="H1030" s="2">
        <v>20.25</v>
      </c>
      <c r="I1030" s="2">
        <v>27.72</v>
      </c>
      <c r="J1030" s="2">
        <v>18.93</v>
      </c>
      <c r="K1030" s="2">
        <v>0.73</v>
      </c>
      <c r="L1030" s="2">
        <v>403.45</v>
      </c>
      <c r="M1030" s="2">
        <v>13.7</v>
      </c>
      <c r="N1030" s="2">
        <v>232.6</v>
      </c>
      <c r="O1030" s="2">
        <v>231.4</v>
      </c>
      <c r="P1030" s="2">
        <v>234.8</v>
      </c>
      <c r="Q1030" s="2">
        <v>50</v>
      </c>
      <c r="R1030" s="2">
        <v>0</v>
      </c>
      <c r="S1030" s="4"/>
    </row>
    <row r="1031" spans="1:19" x14ac:dyDescent="0.2">
      <c r="A1031" s="2" t="s">
        <v>37</v>
      </c>
      <c r="B1031" s="2" t="s">
        <v>1067</v>
      </c>
      <c r="C1031" s="3" t="str">
        <f t="shared" si="198"/>
        <v>26-08-2015 14-14-18</v>
      </c>
      <c r="D1031" s="4">
        <v>42242.593263831019</v>
      </c>
      <c r="E1031" s="2">
        <v>43.9</v>
      </c>
      <c r="F1031" s="2">
        <v>29.8</v>
      </c>
      <c r="G1031" s="2">
        <v>46.8</v>
      </c>
      <c r="H1031" s="2">
        <v>20.47</v>
      </c>
      <c r="I1031" s="2">
        <v>28.13</v>
      </c>
      <c r="J1031" s="2">
        <v>19.3</v>
      </c>
      <c r="K1031" s="2">
        <v>0.73</v>
      </c>
      <c r="L1031" s="2">
        <v>403.91</v>
      </c>
      <c r="M1031" s="2">
        <v>12.8</v>
      </c>
      <c r="N1031" s="2">
        <v>233.1</v>
      </c>
      <c r="O1031" s="2">
        <v>231.4</v>
      </c>
      <c r="P1031" s="2">
        <v>235.1</v>
      </c>
      <c r="Q1031" s="2">
        <v>49.9</v>
      </c>
      <c r="R1031" s="2">
        <v>0</v>
      </c>
      <c r="S1031" s="4"/>
    </row>
    <row r="1032" spans="1:19" x14ac:dyDescent="0.2">
      <c r="A1032" s="2" t="s">
        <v>37</v>
      </c>
      <c r="B1032" s="2" t="s">
        <v>1068</v>
      </c>
      <c r="C1032" s="3" t="str">
        <f t="shared" si="198"/>
        <v>26-08-2015 14-14-24</v>
      </c>
      <c r="D1032" s="4">
        <v>42242.593333275465</v>
      </c>
      <c r="E1032" s="2">
        <v>43.8</v>
      </c>
      <c r="F1032" s="2">
        <v>30.1</v>
      </c>
      <c r="G1032" s="2">
        <v>47.3</v>
      </c>
      <c r="H1032" s="2">
        <v>20.56</v>
      </c>
      <c r="I1032" s="2">
        <v>28.3</v>
      </c>
      <c r="J1032" s="2">
        <v>19.45</v>
      </c>
      <c r="K1032" s="2">
        <v>0.73</v>
      </c>
      <c r="L1032" s="2">
        <v>404.03</v>
      </c>
      <c r="M1032" s="2">
        <v>12.9</v>
      </c>
      <c r="N1032" s="2">
        <v>233.2</v>
      </c>
      <c r="O1032" s="2">
        <v>231.5</v>
      </c>
      <c r="P1032" s="2">
        <v>235.1</v>
      </c>
      <c r="Q1032" s="2">
        <v>49.9</v>
      </c>
      <c r="R1032" s="2">
        <v>0</v>
      </c>
      <c r="S1032" s="4"/>
    </row>
    <row r="1033" spans="1:19" x14ac:dyDescent="0.2">
      <c r="A1033" s="2" t="s">
        <v>37</v>
      </c>
      <c r="B1033" s="2" t="s">
        <v>1069</v>
      </c>
      <c r="C1033" s="3" t="str">
        <f t="shared" si="198"/>
        <v>26-08-2015 14-14-30</v>
      </c>
      <c r="D1033" s="4">
        <v>42242.593402719911</v>
      </c>
      <c r="E1033" s="2">
        <v>38</v>
      </c>
      <c r="F1033" s="2">
        <v>22.6</v>
      </c>
      <c r="G1033" s="2">
        <v>39.299999999999997</v>
      </c>
      <c r="H1033" s="2">
        <v>16.73</v>
      </c>
      <c r="I1033" s="2">
        <v>23.33</v>
      </c>
      <c r="J1033" s="2">
        <v>16.260000000000002</v>
      </c>
      <c r="K1033" s="2">
        <v>0.72</v>
      </c>
      <c r="L1033" s="2">
        <v>403.97</v>
      </c>
      <c r="M1033" s="2">
        <v>13.1</v>
      </c>
      <c r="N1033" s="2">
        <v>233.2</v>
      </c>
      <c r="O1033" s="2">
        <v>231.5</v>
      </c>
      <c r="P1033" s="2">
        <v>235</v>
      </c>
      <c r="Q1033" s="2">
        <v>49.9</v>
      </c>
      <c r="R1033" s="2">
        <v>0</v>
      </c>
      <c r="S1033" s="4"/>
    </row>
    <row r="1034" spans="1:19" x14ac:dyDescent="0.2">
      <c r="A1034" s="2" t="s">
        <v>37</v>
      </c>
      <c r="B1034" s="2" t="s">
        <v>1070</v>
      </c>
      <c r="C1034" s="3" t="str">
        <f t="shared" si="198"/>
        <v>26-08-2015 14-14-36</v>
      </c>
      <c r="D1034" s="4">
        <v>42242.59347216435</v>
      </c>
      <c r="E1034" s="2">
        <v>21.8</v>
      </c>
      <c r="F1034" s="2">
        <v>9.5</v>
      </c>
      <c r="G1034" s="2">
        <v>22.5</v>
      </c>
      <c r="H1034" s="2">
        <v>8.35</v>
      </c>
      <c r="I1034" s="2">
        <v>12.59</v>
      </c>
      <c r="J1034" s="2">
        <v>9.42</v>
      </c>
      <c r="K1034" s="2">
        <v>0.66</v>
      </c>
      <c r="L1034" s="2">
        <v>404.61</v>
      </c>
      <c r="M1034" s="2">
        <v>11.4</v>
      </c>
      <c r="N1034" s="2">
        <v>233.4</v>
      </c>
      <c r="O1034" s="2">
        <v>232.2</v>
      </c>
      <c r="P1034" s="2">
        <v>235.2</v>
      </c>
      <c r="Q1034" s="2">
        <v>49.9</v>
      </c>
      <c r="R1034" s="2">
        <v>0</v>
      </c>
      <c r="S1034" s="4"/>
    </row>
    <row r="1035" spans="1:19" x14ac:dyDescent="0.2">
      <c r="A1035" s="2" t="s">
        <v>37</v>
      </c>
      <c r="B1035" s="2" t="s">
        <v>1071</v>
      </c>
      <c r="C1035" s="3" t="str">
        <f t="shared" si="198"/>
        <v>26-08-2015 14-14-42</v>
      </c>
      <c r="D1035" s="4">
        <v>42242.593541608796</v>
      </c>
      <c r="E1035" s="2">
        <v>22.5</v>
      </c>
      <c r="F1035" s="2">
        <v>9.5</v>
      </c>
      <c r="G1035" s="2">
        <v>21.1</v>
      </c>
      <c r="H1035" s="2">
        <v>8.17</v>
      </c>
      <c r="I1035" s="2">
        <v>12.42</v>
      </c>
      <c r="J1035" s="2">
        <v>9.35</v>
      </c>
      <c r="K1035" s="2">
        <v>0.66</v>
      </c>
      <c r="L1035" s="2">
        <v>404.55</v>
      </c>
      <c r="M1035" s="2">
        <v>10.4</v>
      </c>
      <c r="N1035" s="2">
        <v>233.2</v>
      </c>
      <c r="O1035" s="2">
        <v>232.2</v>
      </c>
      <c r="P1035" s="2">
        <v>235.3</v>
      </c>
      <c r="Q1035" s="2">
        <v>49.9</v>
      </c>
      <c r="R1035" s="2">
        <v>0</v>
      </c>
      <c r="S1035" s="4"/>
    </row>
    <row r="1036" spans="1:19" x14ac:dyDescent="0.2">
      <c r="A1036" s="2" t="s">
        <v>37</v>
      </c>
      <c r="B1036" s="2" t="s">
        <v>1072</v>
      </c>
      <c r="C1036" s="3" t="str">
        <f t="shared" si="198"/>
        <v>26-08-2015 14-14-48</v>
      </c>
      <c r="D1036" s="4">
        <v>42242.593611053242</v>
      </c>
      <c r="E1036" s="2">
        <v>22</v>
      </c>
      <c r="F1036" s="2">
        <v>8.3000000000000007</v>
      </c>
      <c r="G1036" s="2">
        <v>22.9</v>
      </c>
      <c r="H1036" s="2">
        <v>8.23</v>
      </c>
      <c r="I1036" s="2">
        <v>12.45</v>
      </c>
      <c r="J1036" s="2">
        <v>9.34</v>
      </c>
      <c r="K1036" s="2">
        <v>0.66</v>
      </c>
      <c r="L1036" s="2">
        <v>404.66</v>
      </c>
      <c r="M1036" s="2">
        <v>12.6</v>
      </c>
      <c r="N1036" s="2">
        <v>233.6</v>
      </c>
      <c r="O1036" s="2">
        <v>232.1</v>
      </c>
      <c r="P1036" s="2">
        <v>235.2</v>
      </c>
      <c r="Q1036" s="2">
        <v>49.9</v>
      </c>
      <c r="R1036" s="2">
        <v>0</v>
      </c>
      <c r="S1036" s="4"/>
    </row>
    <row r="1037" spans="1:19" x14ac:dyDescent="0.2">
      <c r="A1037" s="2" t="s">
        <v>37</v>
      </c>
      <c r="B1037" s="2" t="s">
        <v>1073</v>
      </c>
      <c r="C1037" s="3" t="str">
        <f t="shared" si="198"/>
        <v>26-08-2015 14-14-54</v>
      </c>
      <c r="D1037" s="4">
        <v>42242.593680497688</v>
      </c>
      <c r="E1037" s="2">
        <v>21.7</v>
      </c>
      <c r="F1037" s="2">
        <v>9.4</v>
      </c>
      <c r="G1037" s="2">
        <v>22</v>
      </c>
      <c r="H1037" s="2">
        <v>8.2100000000000009</v>
      </c>
      <c r="I1037" s="2">
        <v>12.43</v>
      </c>
      <c r="J1037" s="2">
        <v>9.33</v>
      </c>
      <c r="K1037" s="2">
        <v>0.66</v>
      </c>
      <c r="L1037" s="2">
        <v>404.84</v>
      </c>
      <c r="M1037" s="2">
        <v>11.1</v>
      </c>
      <c r="N1037" s="2">
        <v>233.5</v>
      </c>
      <c r="O1037" s="2">
        <v>232.3</v>
      </c>
      <c r="P1037" s="2">
        <v>235.4</v>
      </c>
      <c r="Q1037" s="2">
        <v>49.9</v>
      </c>
      <c r="R1037" s="2">
        <v>0</v>
      </c>
      <c r="S1037" s="4"/>
    </row>
    <row r="1038" spans="1:19" x14ac:dyDescent="0.2">
      <c r="A1038" s="2" t="s">
        <v>37</v>
      </c>
      <c r="B1038" s="2" t="s">
        <v>1074</v>
      </c>
      <c r="C1038" s="3" t="str">
        <f t="shared" si="198"/>
        <v>26-08-2015 14-15-00</v>
      </c>
      <c r="D1038" s="4">
        <v>42242.593749942127</v>
      </c>
      <c r="E1038" s="2">
        <v>21.4</v>
      </c>
      <c r="F1038" s="2">
        <v>9.5</v>
      </c>
      <c r="G1038" s="2">
        <v>22.3</v>
      </c>
      <c r="H1038" s="2">
        <v>8.2100000000000009</v>
      </c>
      <c r="I1038" s="2">
        <v>12.45</v>
      </c>
      <c r="J1038" s="2">
        <v>9.36</v>
      </c>
      <c r="K1038" s="2">
        <v>0.66</v>
      </c>
      <c r="L1038" s="2">
        <v>404.72</v>
      </c>
      <c r="M1038" s="2">
        <v>11.1</v>
      </c>
      <c r="N1038" s="2">
        <v>233.7</v>
      </c>
      <c r="O1038" s="2">
        <v>232.1</v>
      </c>
      <c r="P1038" s="2">
        <v>235.2</v>
      </c>
      <c r="Q1038" s="2">
        <v>49.9</v>
      </c>
      <c r="R1038" s="2">
        <v>0</v>
      </c>
      <c r="S1038" s="4"/>
    </row>
    <row r="1039" spans="1:19" x14ac:dyDescent="0.2">
      <c r="A1039" s="2" t="s">
        <v>37</v>
      </c>
      <c r="B1039" s="2" t="s">
        <v>1075</v>
      </c>
      <c r="C1039" s="3" t="str">
        <f t="shared" si="198"/>
        <v>26-08-2015 14-15-06</v>
      </c>
      <c r="D1039" s="4">
        <v>42242.593819386573</v>
      </c>
      <c r="E1039" s="2">
        <v>20.3</v>
      </c>
      <c r="F1039" s="2">
        <v>9.5</v>
      </c>
      <c r="G1039" s="2">
        <v>23.8</v>
      </c>
      <c r="H1039" s="2">
        <v>8.25</v>
      </c>
      <c r="I1039" s="2">
        <v>12.55</v>
      </c>
      <c r="J1039" s="2">
        <v>9.4600000000000009</v>
      </c>
      <c r="K1039" s="2">
        <v>0.66</v>
      </c>
      <c r="L1039" s="2">
        <v>404.84</v>
      </c>
      <c r="M1039" s="2">
        <v>12.1</v>
      </c>
      <c r="N1039" s="2">
        <v>234</v>
      </c>
      <c r="O1039" s="2">
        <v>232.1</v>
      </c>
      <c r="P1039" s="2">
        <v>235.1</v>
      </c>
      <c r="Q1039" s="2">
        <v>49.9</v>
      </c>
      <c r="R1039" s="2">
        <v>0</v>
      </c>
      <c r="S1039" s="4"/>
    </row>
    <row r="1040" spans="1:19" x14ac:dyDescent="0.2">
      <c r="A1040" s="2" t="s">
        <v>37</v>
      </c>
      <c r="B1040" s="2" t="s">
        <v>1076</v>
      </c>
      <c r="C1040" s="3" t="str">
        <f t="shared" si="198"/>
        <v>26-08-2015 14-15-12</v>
      </c>
      <c r="D1040" s="4">
        <v>42242.593888831019</v>
      </c>
      <c r="E1040" s="2">
        <v>20.3</v>
      </c>
      <c r="F1040" s="2">
        <v>9.5</v>
      </c>
      <c r="G1040" s="2">
        <v>24</v>
      </c>
      <c r="H1040" s="2">
        <v>8.26</v>
      </c>
      <c r="I1040" s="2">
        <v>12.6</v>
      </c>
      <c r="J1040" s="2">
        <v>9.51</v>
      </c>
      <c r="K1040" s="2">
        <v>0.66</v>
      </c>
      <c r="L1040" s="2">
        <v>404.78</v>
      </c>
      <c r="M1040" s="2">
        <v>12.3</v>
      </c>
      <c r="N1040" s="2">
        <v>234</v>
      </c>
      <c r="O1040" s="2">
        <v>232</v>
      </c>
      <c r="P1040" s="2">
        <v>235.1</v>
      </c>
      <c r="Q1040" s="2">
        <v>49.9</v>
      </c>
      <c r="R1040" s="2">
        <v>0</v>
      </c>
      <c r="S1040" s="4"/>
    </row>
    <row r="1041" spans="1:19" x14ac:dyDescent="0.2">
      <c r="A1041" s="2" t="s">
        <v>37</v>
      </c>
      <c r="B1041" s="2" t="s">
        <v>1077</v>
      </c>
      <c r="C1041" s="3" t="str">
        <f t="shared" si="198"/>
        <v>26-08-2015 14-15-18</v>
      </c>
      <c r="D1041" s="4">
        <v>42242.593958275465</v>
      </c>
      <c r="E1041" s="2">
        <v>32.5</v>
      </c>
      <c r="F1041" s="2">
        <v>18.2</v>
      </c>
      <c r="G1041" s="2">
        <v>35.299999999999997</v>
      </c>
      <c r="H1041" s="2">
        <v>14.1</v>
      </c>
      <c r="I1041" s="2">
        <v>20.100000000000001</v>
      </c>
      <c r="J1041" s="2">
        <v>14.32</v>
      </c>
      <c r="K1041" s="2">
        <v>0.7</v>
      </c>
      <c r="L1041" s="2">
        <v>404.15</v>
      </c>
      <c r="M1041" s="2">
        <v>13.5</v>
      </c>
      <c r="N1041" s="2">
        <v>233.3</v>
      </c>
      <c r="O1041" s="2">
        <v>231.5</v>
      </c>
      <c r="P1041" s="2">
        <v>235.2</v>
      </c>
      <c r="Q1041" s="2">
        <v>50</v>
      </c>
      <c r="R1041" s="2">
        <v>0</v>
      </c>
      <c r="S1041" s="4"/>
    </row>
    <row r="1042" spans="1:19" x14ac:dyDescent="0.2">
      <c r="A1042" s="2" t="s">
        <v>37</v>
      </c>
      <c r="B1042" s="2" t="s">
        <v>1078</v>
      </c>
      <c r="C1042" s="3" t="str">
        <f t="shared" si="198"/>
        <v>26-08-2015 14-15-24</v>
      </c>
      <c r="D1042" s="4">
        <v>42242.594027719904</v>
      </c>
      <c r="E1042" s="2">
        <v>43.7</v>
      </c>
      <c r="F1042" s="2">
        <v>28.7</v>
      </c>
      <c r="G1042" s="2">
        <v>46.5</v>
      </c>
      <c r="H1042" s="2">
        <v>20.12</v>
      </c>
      <c r="I1042" s="2">
        <v>27.75</v>
      </c>
      <c r="J1042" s="2">
        <v>19.12</v>
      </c>
      <c r="K1042" s="2">
        <v>0.72</v>
      </c>
      <c r="L1042" s="2">
        <v>403.8</v>
      </c>
      <c r="M1042" s="2">
        <v>13.6</v>
      </c>
      <c r="N1042" s="2">
        <v>233</v>
      </c>
      <c r="O1042" s="2">
        <v>231.2</v>
      </c>
      <c r="P1042" s="2">
        <v>235.2</v>
      </c>
      <c r="Q1042" s="2">
        <v>50</v>
      </c>
      <c r="R1042" s="2">
        <v>0</v>
      </c>
      <c r="S1042" s="4"/>
    </row>
    <row r="1043" spans="1:19" x14ac:dyDescent="0.2">
      <c r="A1043" s="2" t="s">
        <v>37</v>
      </c>
      <c r="B1043" s="2" t="s">
        <v>1079</v>
      </c>
      <c r="C1043" s="3" t="str">
        <f t="shared" si="198"/>
        <v>26-08-2015 14-15-30</v>
      </c>
      <c r="D1043" s="4">
        <v>42242.59409716435</v>
      </c>
      <c r="E1043" s="2">
        <v>42.3</v>
      </c>
      <c r="F1043" s="2">
        <v>30.7</v>
      </c>
      <c r="G1043" s="2">
        <v>47.7</v>
      </c>
      <c r="H1043" s="2">
        <v>20.36</v>
      </c>
      <c r="I1043" s="2">
        <v>28.18</v>
      </c>
      <c r="J1043" s="2">
        <v>19.48</v>
      </c>
      <c r="K1043" s="2">
        <v>0.72</v>
      </c>
      <c r="L1043" s="2">
        <v>403.86</v>
      </c>
      <c r="M1043" s="2">
        <v>13</v>
      </c>
      <c r="N1043" s="2">
        <v>233.2</v>
      </c>
      <c r="O1043" s="2">
        <v>231.2</v>
      </c>
      <c r="P1043" s="2">
        <v>235.1</v>
      </c>
      <c r="Q1043" s="2">
        <v>49.9</v>
      </c>
      <c r="R1043" s="2">
        <v>0</v>
      </c>
      <c r="S1043" s="4"/>
    </row>
    <row r="1044" spans="1:19" x14ac:dyDescent="0.2">
      <c r="A1044" s="2" t="s">
        <v>37</v>
      </c>
      <c r="B1044" s="2" t="s">
        <v>1080</v>
      </c>
      <c r="C1044" s="3" t="str">
        <f t="shared" si="198"/>
        <v>26-08-2015 14-15-36</v>
      </c>
      <c r="D1044" s="4">
        <v>42242.594166608797</v>
      </c>
      <c r="E1044" s="2">
        <v>43.9</v>
      </c>
      <c r="F1044" s="2">
        <v>29.4</v>
      </c>
      <c r="G1044" s="2">
        <v>47.2</v>
      </c>
      <c r="H1044" s="2">
        <v>20.39</v>
      </c>
      <c r="I1044" s="2">
        <v>28.12</v>
      </c>
      <c r="J1044" s="2">
        <v>19.36</v>
      </c>
      <c r="K1044" s="2">
        <v>0.73</v>
      </c>
      <c r="L1044" s="2">
        <v>403.68</v>
      </c>
      <c r="M1044" s="2">
        <v>13.4</v>
      </c>
      <c r="N1044" s="2">
        <v>232.9</v>
      </c>
      <c r="O1044" s="2">
        <v>231.2</v>
      </c>
      <c r="P1044" s="2">
        <v>235.1</v>
      </c>
      <c r="Q1044" s="2">
        <v>49.9</v>
      </c>
      <c r="R1044" s="2">
        <v>0</v>
      </c>
      <c r="S1044" s="4"/>
    </row>
    <row r="1045" spans="1:19" x14ac:dyDescent="0.2">
      <c r="A1045" s="2" t="s">
        <v>37</v>
      </c>
      <c r="B1045" s="2" t="s">
        <v>1081</v>
      </c>
      <c r="C1045" s="3" t="str">
        <f t="shared" si="198"/>
        <v>26-08-2015 14-15-42</v>
      </c>
      <c r="D1045" s="4">
        <v>42242.594236053243</v>
      </c>
      <c r="E1045" s="2">
        <v>43.1</v>
      </c>
      <c r="F1045" s="2">
        <v>30</v>
      </c>
      <c r="G1045" s="2">
        <v>48.5</v>
      </c>
      <c r="H1045" s="2">
        <v>20.55</v>
      </c>
      <c r="I1045" s="2">
        <v>28.38</v>
      </c>
      <c r="J1045" s="2">
        <v>19.57</v>
      </c>
      <c r="K1045" s="2">
        <v>0.72</v>
      </c>
      <c r="L1045" s="2">
        <v>403.74</v>
      </c>
      <c r="M1045" s="2">
        <v>13.8</v>
      </c>
      <c r="N1045" s="2">
        <v>232.8</v>
      </c>
      <c r="O1045" s="2">
        <v>231.3</v>
      </c>
      <c r="P1045" s="2">
        <v>235.2</v>
      </c>
      <c r="Q1045" s="2">
        <v>49.9</v>
      </c>
      <c r="R1045" s="2">
        <v>0</v>
      </c>
      <c r="S1045" s="4"/>
    </row>
    <row r="1046" spans="1:19" x14ac:dyDescent="0.2">
      <c r="A1046" s="2" t="s">
        <v>37</v>
      </c>
      <c r="B1046" s="2" t="s">
        <v>1082</v>
      </c>
      <c r="C1046" s="3" t="str">
        <f t="shared" si="198"/>
        <v>26-08-2015 14-15-48</v>
      </c>
      <c r="D1046" s="4">
        <v>42242.594305497689</v>
      </c>
      <c r="E1046" s="2">
        <v>36.6</v>
      </c>
      <c r="F1046" s="2">
        <v>24</v>
      </c>
      <c r="G1046" s="2">
        <v>40.799999999999997</v>
      </c>
      <c r="H1046" s="2">
        <v>16.91</v>
      </c>
      <c r="I1046" s="2">
        <v>23.68</v>
      </c>
      <c r="J1046" s="2">
        <v>16.57</v>
      </c>
      <c r="K1046" s="2">
        <v>0.71</v>
      </c>
      <c r="L1046" s="2">
        <v>403.91</v>
      </c>
      <c r="M1046" s="2">
        <v>13.2</v>
      </c>
      <c r="N1046" s="2">
        <v>233.2</v>
      </c>
      <c r="O1046" s="2">
        <v>231.4</v>
      </c>
      <c r="P1046" s="2">
        <v>235</v>
      </c>
      <c r="Q1046" s="2">
        <v>49.9</v>
      </c>
      <c r="R1046" s="2">
        <v>0</v>
      </c>
      <c r="S1046" s="4"/>
    </row>
    <row r="1047" spans="1:19" x14ac:dyDescent="0.2">
      <c r="A1047" s="2" t="s">
        <v>37</v>
      </c>
      <c r="B1047" s="2" t="s">
        <v>1083</v>
      </c>
      <c r="C1047" s="3" t="str">
        <f t="shared" si="198"/>
        <v>26-08-2015 14-15-54</v>
      </c>
      <c r="D1047" s="4">
        <v>42242.594374942128</v>
      </c>
      <c r="E1047" s="2">
        <v>19.7</v>
      </c>
      <c r="F1047" s="2">
        <v>10.3</v>
      </c>
      <c r="G1047" s="2">
        <v>24.1</v>
      </c>
      <c r="H1047" s="2">
        <v>8.4</v>
      </c>
      <c r="I1047" s="2">
        <v>12.66</v>
      </c>
      <c r="J1047" s="2">
        <v>9.4700000000000006</v>
      </c>
      <c r="K1047" s="2">
        <v>0.66</v>
      </c>
      <c r="L1047" s="2">
        <v>404.55</v>
      </c>
      <c r="M1047" s="2">
        <v>11.6</v>
      </c>
      <c r="N1047" s="2">
        <v>233.9</v>
      </c>
      <c r="O1047" s="2">
        <v>231.9</v>
      </c>
      <c r="P1047" s="2">
        <v>234.9</v>
      </c>
      <c r="Q1047" s="2">
        <v>49.9</v>
      </c>
      <c r="R1047" s="2">
        <v>0</v>
      </c>
      <c r="S1047" s="4"/>
    </row>
    <row r="1048" spans="1:19" x14ac:dyDescent="0.2">
      <c r="A1048" s="2" t="s">
        <v>37</v>
      </c>
      <c r="B1048" s="2" t="s">
        <v>1084</v>
      </c>
      <c r="C1048" s="3" t="str">
        <f t="shared" si="198"/>
        <v>26-08-2015 14-16-00</v>
      </c>
      <c r="D1048" s="4">
        <v>42242.594444386574</v>
      </c>
      <c r="E1048" s="2">
        <v>20.2</v>
      </c>
      <c r="F1048" s="2">
        <v>9.6999999999999993</v>
      </c>
      <c r="G1048" s="2">
        <v>23.7</v>
      </c>
      <c r="H1048" s="2">
        <v>8.25</v>
      </c>
      <c r="I1048" s="2">
        <v>12.53</v>
      </c>
      <c r="J1048" s="2">
        <v>9.44</v>
      </c>
      <c r="K1048" s="2">
        <v>0.66</v>
      </c>
      <c r="L1048" s="2">
        <v>404.38</v>
      </c>
      <c r="M1048" s="2">
        <v>11.8</v>
      </c>
      <c r="N1048" s="2">
        <v>233.7</v>
      </c>
      <c r="O1048" s="2">
        <v>231.9</v>
      </c>
      <c r="P1048" s="2">
        <v>234.8</v>
      </c>
      <c r="Q1048" s="2">
        <v>50</v>
      </c>
      <c r="R1048" s="2">
        <v>0</v>
      </c>
      <c r="S1048" s="4"/>
    </row>
    <row r="1049" spans="1:19" x14ac:dyDescent="0.2">
      <c r="A1049" s="2" t="s">
        <v>37</v>
      </c>
      <c r="B1049" s="2" t="s">
        <v>1085</v>
      </c>
      <c r="C1049" s="3" t="str">
        <f t="shared" si="198"/>
        <v>26-08-2015 14-16-06</v>
      </c>
      <c r="D1049" s="4">
        <v>42242.59451383102</v>
      </c>
      <c r="E1049" s="2">
        <v>49.5</v>
      </c>
      <c r="F1049" s="2">
        <v>35</v>
      </c>
      <c r="G1049" s="2">
        <v>53.3</v>
      </c>
      <c r="H1049" s="2">
        <v>23.73</v>
      </c>
      <c r="I1049" s="2">
        <v>32.14</v>
      </c>
      <c r="J1049" s="2">
        <v>21.67</v>
      </c>
      <c r="K1049" s="2">
        <v>0.74</v>
      </c>
      <c r="L1049" s="2">
        <v>403.51</v>
      </c>
      <c r="M1049" s="2">
        <v>12.9</v>
      </c>
      <c r="N1049" s="2">
        <v>232.8</v>
      </c>
      <c r="O1049" s="2">
        <v>231.1</v>
      </c>
      <c r="P1049" s="2">
        <v>235</v>
      </c>
      <c r="Q1049" s="2">
        <v>49.9</v>
      </c>
      <c r="R1049" s="2">
        <v>0</v>
      </c>
      <c r="S1049" s="4"/>
    </row>
    <row r="1050" spans="1:19" x14ac:dyDescent="0.2">
      <c r="A1050" s="2" t="s">
        <v>37</v>
      </c>
      <c r="B1050" s="2" t="s">
        <v>1086</v>
      </c>
      <c r="C1050" s="3" t="str">
        <f t="shared" si="198"/>
        <v>26-08-2015 14-16-12</v>
      </c>
      <c r="D1050" s="4">
        <v>42242.594583275466</v>
      </c>
      <c r="E1050" s="2">
        <v>61.4</v>
      </c>
      <c r="F1050" s="2">
        <v>46.3</v>
      </c>
      <c r="G1050" s="2">
        <v>64.5</v>
      </c>
      <c r="H1050" s="2">
        <v>30.18</v>
      </c>
      <c r="I1050" s="2">
        <v>40.1</v>
      </c>
      <c r="J1050" s="2">
        <v>26.41</v>
      </c>
      <c r="K1050" s="2">
        <v>0.75</v>
      </c>
      <c r="L1050" s="2">
        <v>402.99</v>
      </c>
      <c r="M1050" s="2">
        <v>11.8</v>
      </c>
      <c r="N1050" s="2">
        <v>232.7</v>
      </c>
      <c r="O1050" s="2">
        <v>230.7</v>
      </c>
      <c r="P1050" s="2">
        <v>234.6</v>
      </c>
      <c r="Q1050" s="2">
        <v>49.9</v>
      </c>
      <c r="R1050" s="2">
        <v>0</v>
      </c>
      <c r="S1050" s="4"/>
    </row>
    <row r="1051" spans="1:19" x14ac:dyDescent="0.2">
      <c r="A1051" s="2" t="s">
        <v>37</v>
      </c>
      <c r="B1051" s="2" t="s">
        <v>1087</v>
      </c>
      <c r="C1051" s="3" t="str">
        <f t="shared" si="198"/>
        <v>26-08-2015 14-16-18</v>
      </c>
      <c r="D1051" s="4">
        <v>42242.594652719905</v>
      </c>
      <c r="E1051" s="2">
        <v>63.5</v>
      </c>
      <c r="F1051" s="2">
        <v>49.5</v>
      </c>
      <c r="G1051" s="2">
        <v>67.099999999999994</v>
      </c>
      <c r="H1051" s="2">
        <v>31.97</v>
      </c>
      <c r="I1051" s="2">
        <v>41.92</v>
      </c>
      <c r="J1051" s="2">
        <v>27.12</v>
      </c>
      <c r="K1051" s="2">
        <v>0.76</v>
      </c>
      <c r="L1051" s="2">
        <v>402.88</v>
      </c>
      <c r="M1051" s="2">
        <v>10.8</v>
      </c>
      <c r="N1051" s="2">
        <v>232.6</v>
      </c>
      <c r="O1051" s="2">
        <v>230.7</v>
      </c>
      <c r="P1051" s="2">
        <v>234.5</v>
      </c>
      <c r="Q1051" s="2">
        <v>49.9</v>
      </c>
      <c r="R1051" s="2">
        <v>0</v>
      </c>
      <c r="S1051" s="4"/>
    </row>
    <row r="1052" spans="1:19" x14ac:dyDescent="0.2">
      <c r="A1052" s="2" t="s">
        <v>37</v>
      </c>
      <c r="B1052" s="2" t="s">
        <v>1088</v>
      </c>
      <c r="C1052" s="3" t="str">
        <f t="shared" si="198"/>
        <v>26-08-2015 14-16-24</v>
      </c>
      <c r="D1052" s="4">
        <v>42242.594722164351</v>
      </c>
      <c r="E1052" s="2">
        <v>63.3</v>
      </c>
      <c r="F1052" s="2">
        <v>47.8</v>
      </c>
      <c r="G1052" s="2">
        <v>64.8</v>
      </c>
      <c r="H1052" s="2">
        <v>31.15</v>
      </c>
      <c r="I1052" s="2">
        <v>40.94</v>
      </c>
      <c r="J1052" s="2">
        <v>26.57</v>
      </c>
      <c r="K1052" s="2">
        <v>0.76</v>
      </c>
      <c r="L1052" s="2">
        <v>402.88</v>
      </c>
      <c r="M1052" s="2">
        <v>10.5</v>
      </c>
      <c r="N1052" s="2">
        <v>232.5</v>
      </c>
      <c r="O1052" s="2">
        <v>230.9</v>
      </c>
      <c r="P1052" s="2">
        <v>234.4</v>
      </c>
      <c r="Q1052" s="2">
        <v>49.9</v>
      </c>
      <c r="R1052" s="2">
        <v>0</v>
      </c>
      <c r="S1052" s="4"/>
    </row>
    <row r="1053" spans="1:19" x14ac:dyDescent="0.2">
      <c r="A1053" s="2" t="s">
        <v>37</v>
      </c>
      <c r="B1053" s="2" t="s">
        <v>1089</v>
      </c>
      <c r="C1053" s="3" t="str">
        <f t="shared" si="198"/>
        <v>26-08-2015 14-16-30</v>
      </c>
      <c r="D1053" s="4">
        <v>42242.594791608797</v>
      </c>
      <c r="E1053" s="2">
        <v>56.7</v>
      </c>
      <c r="F1053" s="2">
        <v>48.4</v>
      </c>
      <c r="G1053" s="2">
        <v>63</v>
      </c>
      <c r="H1053" s="2">
        <v>29.51</v>
      </c>
      <c r="I1053" s="2">
        <v>39.299999999999997</v>
      </c>
      <c r="J1053" s="2">
        <v>25.95</v>
      </c>
      <c r="K1053" s="2">
        <v>0.75</v>
      </c>
      <c r="L1053" s="2">
        <v>404.61</v>
      </c>
      <c r="M1053" s="2">
        <v>10.4</v>
      </c>
      <c r="N1053" s="2">
        <v>233.5</v>
      </c>
      <c r="O1053" s="2">
        <v>231.8</v>
      </c>
      <c r="P1053" s="2">
        <v>235.5</v>
      </c>
      <c r="Q1053" s="2">
        <v>49.9</v>
      </c>
      <c r="R1053" s="2">
        <v>0</v>
      </c>
      <c r="S1053" s="4"/>
    </row>
    <row r="1054" spans="1:19" x14ac:dyDescent="0.2">
      <c r="A1054" s="2" t="s">
        <v>37</v>
      </c>
      <c r="B1054" s="2" t="s">
        <v>1090</v>
      </c>
      <c r="C1054" s="3" t="str">
        <f t="shared" si="198"/>
        <v>26-08-2015 14-16-36</v>
      </c>
      <c r="D1054" s="4">
        <v>42242.594861053243</v>
      </c>
      <c r="E1054" s="2">
        <v>53.8</v>
      </c>
      <c r="F1054" s="2">
        <v>43.7</v>
      </c>
      <c r="G1054" s="2">
        <v>60</v>
      </c>
      <c r="H1054" s="2">
        <v>27.57</v>
      </c>
      <c r="I1054" s="2">
        <v>36.880000000000003</v>
      </c>
      <c r="J1054" s="2">
        <v>24.5</v>
      </c>
      <c r="K1054" s="2">
        <v>0.75</v>
      </c>
      <c r="L1054" s="2">
        <v>405.24</v>
      </c>
      <c r="M1054" s="2">
        <v>11.4</v>
      </c>
      <c r="N1054" s="2">
        <v>233.9</v>
      </c>
      <c r="O1054" s="2">
        <v>232.1</v>
      </c>
      <c r="P1054" s="2">
        <v>235.9</v>
      </c>
      <c r="Q1054" s="2">
        <v>49.9</v>
      </c>
      <c r="R1054" s="2">
        <v>0</v>
      </c>
      <c r="S1054" s="4"/>
    </row>
    <row r="1055" spans="1:19" x14ac:dyDescent="0.2">
      <c r="A1055" s="2" t="s">
        <v>37</v>
      </c>
      <c r="B1055" s="2" t="s">
        <v>1091</v>
      </c>
      <c r="C1055" s="3" t="str">
        <f t="shared" si="198"/>
        <v>26-08-2015 14-16-42</v>
      </c>
      <c r="D1055" s="4">
        <v>42242.594930497682</v>
      </c>
      <c r="E1055" s="2">
        <v>51.5</v>
      </c>
      <c r="F1055" s="2">
        <v>38.9</v>
      </c>
      <c r="G1055" s="2">
        <v>56.6</v>
      </c>
      <c r="H1055" s="2">
        <v>25.53</v>
      </c>
      <c r="I1055" s="2">
        <v>34.44</v>
      </c>
      <c r="J1055" s="2">
        <v>23.11</v>
      </c>
      <c r="K1055" s="2">
        <v>0.74</v>
      </c>
      <c r="L1055" s="2">
        <v>405.42</v>
      </c>
      <c r="M1055" s="2">
        <v>12.3</v>
      </c>
      <c r="N1055" s="2">
        <v>234</v>
      </c>
      <c r="O1055" s="2">
        <v>232.3</v>
      </c>
      <c r="P1055" s="2">
        <v>235.9</v>
      </c>
      <c r="Q1055" s="2">
        <v>49.9</v>
      </c>
      <c r="R1055" s="2">
        <v>0</v>
      </c>
      <c r="S1055" s="4"/>
    </row>
    <row r="1056" spans="1:19" x14ac:dyDescent="0.2">
      <c r="A1056" s="2" t="s">
        <v>37</v>
      </c>
      <c r="B1056" s="2" t="s">
        <v>1092</v>
      </c>
      <c r="C1056" s="3" t="str">
        <f t="shared" si="198"/>
        <v>26-08-2015 14-16-48</v>
      </c>
      <c r="D1056" s="4">
        <v>42242.594999942128</v>
      </c>
      <c r="E1056" s="2">
        <v>49.9</v>
      </c>
      <c r="F1056" s="2">
        <v>37.5</v>
      </c>
      <c r="G1056" s="2">
        <v>54.8</v>
      </c>
      <c r="H1056" s="2">
        <v>24.63</v>
      </c>
      <c r="I1056" s="2">
        <v>33.369999999999997</v>
      </c>
      <c r="J1056" s="2">
        <v>22.52</v>
      </c>
      <c r="K1056" s="2">
        <v>0.74</v>
      </c>
      <c r="L1056" s="2">
        <v>406.11</v>
      </c>
      <c r="M1056" s="2">
        <v>12.3</v>
      </c>
      <c r="N1056" s="2">
        <v>234.4</v>
      </c>
      <c r="O1056" s="2">
        <v>232.6</v>
      </c>
      <c r="P1056" s="2">
        <v>236.4</v>
      </c>
      <c r="Q1056" s="2">
        <v>49.9</v>
      </c>
      <c r="R1056" s="2">
        <v>0</v>
      </c>
      <c r="S1056" s="4"/>
    </row>
    <row r="1057" spans="1:19" x14ac:dyDescent="0.2">
      <c r="A1057" s="2" t="s">
        <v>37</v>
      </c>
      <c r="B1057" s="2" t="s">
        <v>1093</v>
      </c>
      <c r="C1057" s="3" t="str">
        <f t="shared" si="198"/>
        <v>26-08-2015 14-16-54</v>
      </c>
      <c r="D1057" s="4">
        <v>42242.595069386574</v>
      </c>
      <c r="E1057" s="2">
        <v>49.7</v>
      </c>
      <c r="F1057" s="2">
        <v>38.4</v>
      </c>
      <c r="G1057" s="2">
        <v>56</v>
      </c>
      <c r="H1057" s="2">
        <v>24.93</v>
      </c>
      <c r="I1057" s="2">
        <v>33.78</v>
      </c>
      <c r="J1057" s="2">
        <v>22.79</v>
      </c>
      <c r="K1057" s="2">
        <v>0.74</v>
      </c>
      <c r="L1057" s="2">
        <v>405.59</v>
      </c>
      <c r="M1057" s="2">
        <v>12.6</v>
      </c>
      <c r="N1057" s="2">
        <v>234.1</v>
      </c>
      <c r="O1057" s="2">
        <v>232.3</v>
      </c>
      <c r="P1057" s="2">
        <v>236.1</v>
      </c>
      <c r="Q1057" s="2">
        <v>49.9</v>
      </c>
      <c r="R1057" s="2">
        <v>0</v>
      </c>
      <c r="S1057" s="4"/>
    </row>
    <row r="1058" spans="1:19" x14ac:dyDescent="0.2">
      <c r="A1058" s="2" t="s">
        <v>37</v>
      </c>
      <c r="B1058" s="2" t="s">
        <v>1094</v>
      </c>
      <c r="C1058" s="3" t="str">
        <f t="shared" si="198"/>
        <v>26-08-2015 14-17-00</v>
      </c>
      <c r="D1058" s="4">
        <v>42242.59513883102</v>
      </c>
      <c r="E1058" s="2">
        <v>50.4</v>
      </c>
      <c r="F1058" s="2">
        <v>42.3</v>
      </c>
      <c r="G1058" s="2">
        <v>57.9</v>
      </c>
      <c r="H1058" s="2">
        <v>26.06</v>
      </c>
      <c r="I1058" s="2">
        <v>35.17</v>
      </c>
      <c r="J1058" s="2">
        <v>23.62</v>
      </c>
      <c r="K1058" s="2">
        <v>0.74</v>
      </c>
      <c r="L1058" s="2">
        <v>404.15</v>
      </c>
      <c r="M1058" s="2">
        <v>11.3</v>
      </c>
      <c r="N1058" s="2">
        <v>233.2</v>
      </c>
      <c r="O1058" s="2">
        <v>231.5</v>
      </c>
      <c r="P1058" s="2">
        <v>235.3</v>
      </c>
      <c r="Q1058" s="2">
        <v>50</v>
      </c>
      <c r="R1058" s="2">
        <v>0</v>
      </c>
      <c r="S1058" s="4"/>
    </row>
    <row r="1059" spans="1:19" x14ac:dyDescent="0.2">
      <c r="A1059" s="2" t="s">
        <v>37</v>
      </c>
      <c r="B1059" s="2" t="s">
        <v>1095</v>
      </c>
      <c r="C1059" s="3" t="str">
        <f t="shared" si="198"/>
        <v>26-08-2015 14-17-06</v>
      </c>
      <c r="D1059" s="4">
        <v>42242.595208275467</v>
      </c>
      <c r="E1059" s="2">
        <v>51.1</v>
      </c>
      <c r="F1059" s="2">
        <v>45.6</v>
      </c>
      <c r="G1059" s="2">
        <v>59.3</v>
      </c>
      <c r="H1059" s="2">
        <v>27.06</v>
      </c>
      <c r="I1059" s="2">
        <v>36.39</v>
      </c>
      <c r="J1059" s="2">
        <v>24.33</v>
      </c>
      <c r="K1059" s="2">
        <v>0.74</v>
      </c>
      <c r="L1059" s="2">
        <v>403.74</v>
      </c>
      <c r="M1059" s="2">
        <v>10.199999999999999</v>
      </c>
      <c r="N1059" s="2">
        <v>233</v>
      </c>
      <c r="O1059" s="2">
        <v>231.2</v>
      </c>
      <c r="P1059" s="2">
        <v>235.1</v>
      </c>
      <c r="Q1059" s="2">
        <v>49.9</v>
      </c>
      <c r="R1059" s="2">
        <v>0</v>
      </c>
      <c r="S1059" s="4"/>
    </row>
    <row r="1060" spans="1:19" x14ac:dyDescent="0.2">
      <c r="A1060" s="2" t="s">
        <v>37</v>
      </c>
      <c r="B1060" s="2" t="s">
        <v>1096</v>
      </c>
      <c r="C1060" s="3" t="str">
        <f t="shared" si="198"/>
        <v>26-08-2015 14-17-12</v>
      </c>
      <c r="D1060" s="4">
        <v>42242.595277719905</v>
      </c>
      <c r="E1060" s="2">
        <v>52.4</v>
      </c>
      <c r="F1060" s="2">
        <v>48.6</v>
      </c>
      <c r="G1060" s="2">
        <v>60.7</v>
      </c>
      <c r="H1060" s="2">
        <v>28.19</v>
      </c>
      <c r="I1060" s="2">
        <v>37.71</v>
      </c>
      <c r="J1060" s="2">
        <v>25.05</v>
      </c>
      <c r="K1060" s="2">
        <v>0.75</v>
      </c>
      <c r="L1060" s="2">
        <v>403.68</v>
      </c>
      <c r="M1060" s="2">
        <v>9.4</v>
      </c>
      <c r="N1060" s="2">
        <v>232.8</v>
      </c>
      <c r="O1060" s="2">
        <v>231.3</v>
      </c>
      <c r="P1060" s="2">
        <v>235.1</v>
      </c>
      <c r="Q1060" s="2">
        <v>49.9</v>
      </c>
      <c r="R1060" s="2">
        <v>0</v>
      </c>
      <c r="S1060" s="4"/>
    </row>
    <row r="1061" spans="1:19" x14ac:dyDescent="0.2">
      <c r="A1061" s="2" t="s">
        <v>37</v>
      </c>
      <c r="B1061" s="2" t="s">
        <v>1097</v>
      </c>
      <c r="C1061" s="3" t="str">
        <f t="shared" si="198"/>
        <v>26-08-2015 14-17-18</v>
      </c>
      <c r="D1061" s="4">
        <v>42242.595347164352</v>
      </c>
      <c r="E1061" s="2">
        <v>52.2</v>
      </c>
      <c r="F1061" s="2">
        <v>49.8</v>
      </c>
      <c r="G1061" s="2">
        <v>60.6</v>
      </c>
      <c r="H1061" s="2">
        <v>28.36</v>
      </c>
      <c r="I1061" s="2">
        <v>37.909999999999997</v>
      </c>
      <c r="J1061" s="2">
        <v>25.16</v>
      </c>
      <c r="K1061" s="2">
        <v>0.75</v>
      </c>
      <c r="L1061" s="2">
        <v>403.63</v>
      </c>
      <c r="M1061" s="2">
        <v>8.8000000000000007</v>
      </c>
      <c r="N1061" s="2">
        <v>232.8</v>
      </c>
      <c r="O1061" s="2">
        <v>231.3</v>
      </c>
      <c r="P1061" s="2">
        <v>235</v>
      </c>
      <c r="Q1061" s="2">
        <v>49.9</v>
      </c>
      <c r="R1061" s="2">
        <v>0</v>
      </c>
      <c r="S1061" s="4"/>
    </row>
    <row r="1062" spans="1:19" x14ac:dyDescent="0.2">
      <c r="A1062" s="2" t="s">
        <v>37</v>
      </c>
      <c r="B1062" s="2" t="s">
        <v>1098</v>
      </c>
      <c r="C1062" s="3" t="str">
        <f t="shared" si="198"/>
        <v>26-08-2015 14-17-24</v>
      </c>
      <c r="D1062" s="4">
        <v>42242.595416608798</v>
      </c>
      <c r="E1062" s="2">
        <v>52</v>
      </c>
      <c r="F1062" s="2">
        <v>49.5</v>
      </c>
      <c r="G1062" s="2">
        <v>60.5</v>
      </c>
      <c r="H1062" s="2">
        <v>28.22</v>
      </c>
      <c r="I1062" s="2">
        <v>37.799999999999997</v>
      </c>
      <c r="J1062" s="2">
        <v>25.15</v>
      </c>
      <c r="K1062" s="2">
        <v>0.75</v>
      </c>
      <c r="L1062" s="2">
        <v>403.91</v>
      </c>
      <c r="M1062" s="2">
        <v>8.8000000000000007</v>
      </c>
      <c r="N1062" s="2">
        <v>233</v>
      </c>
      <c r="O1062" s="2">
        <v>231.5</v>
      </c>
      <c r="P1062" s="2">
        <v>235.1</v>
      </c>
      <c r="Q1062" s="2">
        <v>49.9</v>
      </c>
      <c r="R1062" s="2">
        <v>0</v>
      </c>
      <c r="S1062" s="4"/>
    </row>
    <row r="1063" spans="1:19" x14ac:dyDescent="0.2">
      <c r="A1063" s="2" t="s">
        <v>37</v>
      </c>
      <c r="B1063" s="2" t="s">
        <v>1099</v>
      </c>
      <c r="C1063" s="3" t="str">
        <f t="shared" si="198"/>
        <v>26-08-2015 14-17-30</v>
      </c>
      <c r="D1063" s="4">
        <v>42242.595486053244</v>
      </c>
      <c r="E1063" s="2">
        <v>51.6</v>
      </c>
      <c r="F1063" s="2">
        <v>49.5</v>
      </c>
      <c r="G1063" s="2">
        <v>59.6</v>
      </c>
      <c r="H1063" s="2">
        <v>27.99</v>
      </c>
      <c r="I1063" s="2">
        <v>37.479999999999997</v>
      </c>
      <c r="J1063" s="2">
        <v>24.92</v>
      </c>
      <c r="K1063" s="2">
        <v>0.75</v>
      </c>
      <c r="L1063" s="2">
        <v>403.74</v>
      </c>
      <c r="M1063" s="2">
        <v>8.5</v>
      </c>
      <c r="N1063" s="2">
        <v>232.8</v>
      </c>
      <c r="O1063" s="2">
        <v>231.4</v>
      </c>
      <c r="P1063" s="2">
        <v>235.1</v>
      </c>
      <c r="Q1063" s="2">
        <v>50</v>
      </c>
      <c r="R1063" s="2">
        <v>0</v>
      </c>
      <c r="S1063" s="4"/>
    </row>
    <row r="1064" spans="1:19" x14ac:dyDescent="0.2">
      <c r="A1064" s="2" t="s">
        <v>37</v>
      </c>
      <c r="B1064" s="2" t="s">
        <v>1100</v>
      </c>
      <c r="C1064" s="3" t="str">
        <f t="shared" si="198"/>
        <v>26-08-2015 14-17-36</v>
      </c>
      <c r="D1064" s="4">
        <v>42242.595555497683</v>
      </c>
      <c r="E1064" s="2">
        <v>50.2</v>
      </c>
      <c r="F1064" s="2">
        <v>48.1</v>
      </c>
      <c r="G1064" s="2">
        <v>58.3</v>
      </c>
      <c r="H1064" s="2">
        <v>27.17</v>
      </c>
      <c r="I1064" s="2">
        <v>36.53</v>
      </c>
      <c r="J1064" s="2">
        <v>24.42</v>
      </c>
      <c r="K1064" s="2">
        <v>0.74</v>
      </c>
      <c r="L1064" s="2">
        <v>403.8</v>
      </c>
      <c r="M1064" s="2">
        <v>8.6</v>
      </c>
      <c r="N1064" s="2">
        <v>232.9</v>
      </c>
      <c r="O1064" s="2">
        <v>231.4</v>
      </c>
      <c r="P1064" s="2">
        <v>235.1</v>
      </c>
      <c r="Q1064" s="2">
        <v>49.9</v>
      </c>
      <c r="R1064" s="2">
        <v>0</v>
      </c>
      <c r="S1064" s="4"/>
    </row>
    <row r="1065" spans="1:19" x14ac:dyDescent="0.2">
      <c r="A1065" s="2" t="s">
        <v>37</v>
      </c>
      <c r="B1065" s="2" t="s">
        <v>1101</v>
      </c>
      <c r="C1065" s="3" t="str">
        <f t="shared" si="198"/>
        <v>26-08-2015 14-17-42</v>
      </c>
      <c r="D1065" s="4">
        <v>42242.595624942129</v>
      </c>
      <c r="E1065" s="2">
        <v>48.9</v>
      </c>
      <c r="F1065" s="2">
        <v>46.9</v>
      </c>
      <c r="G1065" s="2">
        <v>57.6</v>
      </c>
      <c r="H1065" s="2">
        <v>26.56</v>
      </c>
      <c r="I1065" s="2">
        <v>35.869999999999997</v>
      </c>
      <c r="J1065" s="2">
        <v>24.11</v>
      </c>
      <c r="K1065" s="2">
        <v>0.74</v>
      </c>
      <c r="L1065" s="2">
        <v>404.78</v>
      </c>
      <c r="M1065" s="2">
        <v>9.1</v>
      </c>
      <c r="N1065" s="2">
        <v>233.4</v>
      </c>
      <c r="O1065" s="2">
        <v>232</v>
      </c>
      <c r="P1065" s="2">
        <v>235.7</v>
      </c>
      <c r="Q1065" s="2">
        <v>49.9</v>
      </c>
      <c r="R1065" s="2">
        <v>0</v>
      </c>
      <c r="S1065" s="4"/>
    </row>
    <row r="1066" spans="1:19" x14ac:dyDescent="0.2">
      <c r="A1066" s="2" t="s">
        <v>37</v>
      </c>
      <c r="B1066" s="2" t="s">
        <v>1102</v>
      </c>
      <c r="C1066" s="3" t="str">
        <f t="shared" si="198"/>
        <v>26-08-2015 14-17-48</v>
      </c>
      <c r="D1066" s="4">
        <v>42242.595694386575</v>
      </c>
      <c r="E1066" s="2">
        <v>48.9</v>
      </c>
      <c r="F1066" s="2">
        <v>47.4</v>
      </c>
      <c r="G1066" s="2">
        <v>55.8</v>
      </c>
      <c r="H1066" s="2">
        <v>26.34</v>
      </c>
      <c r="I1066" s="2">
        <v>35.57</v>
      </c>
      <c r="J1066" s="2">
        <v>23.9</v>
      </c>
      <c r="K1066" s="2">
        <v>0.74</v>
      </c>
      <c r="L1066" s="2">
        <v>404.84</v>
      </c>
      <c r="M1066" s="2">
        <v>8</v>
      </c>
      <c r="N1066" s="2">
        <v>233.3</v>
      </c>
      <c r="O1066" s="2">
        <v>232</v>
      </c>
      <c r="P1066" s="2">
        <v>235.9</v>
      </c>
      <c r="Q1066" s="2">
        <v>49.9</v>
      </c>
      <c r="R1066" s="2">
        <v>0</v>
      </c>
      <c r="S1066" s="4"/>
    </row>
    <row r="1067" spans="1:19" x14ac:dyDescent="0.2">
      <c r="A1067" s="2" t="s">
        <v>37</v>
      </c>
      <c r="B1067" s="2" t="s">
        <v>1103</v>
      </c>
      <c r="C1067" s="3" t="str">
        <f t="shared" si="198"/>
        <v>26-08-2015 14-17-54</v>
      </c>
      <c r="D1067" s="4">
        <v>42242.595763831021</v>
      </c>
      <c r="E1067" s="2">
        <v>49.3</v>
      </c>
      <c r="F1067" s="2">
        <v>47.4</v>
      </c>
      <c r="G1067" s="2">
        <v>56.4</v>
      </c>
      <c r="H1067" s="2">
        <v>26.52</v>
      </c>
      <c r="I1067" s="2">
        <v>35.799999999999997</v>
      </c>
      <c r="J1067" s="2">
        <v>24.05</v>
      </c>
      <c r="K1067" s="2">
        <v>0.74</v>
      </c>
      <c r="L1067" s="2">
        <v>404.84</v>
      </c>
      <c r="M1067" s="2">
        <v>8.5</v>
      </c>
      <c r="N1067" s="2">
        <v>233.4</v>
      </c>
      <c r="O1067" s="2">
        <v>231.9</v>
      </c>
      <c r="P1067" s="2">
        <v>235.9</v>
      </c>
      <c r="Q1067" s="2">
        <v>49.9</v>
      </c>
      <c r="R1067" s="2">
        <v>0</v>
      </c>
      <c r="S1067" s="4"/>
    </row>
    <row r="1068" spans="1:19" x14ac:dyDescent="0.2">
      <c r="A1068" s="2" t="s">
        <v>37</v>
      </c>
      <c r="B1068" s="2" t="s">
        <v>1104</v>
      </c>
      <c r="C1068" s="3" t="str">
        <f t="shared" si="198"/>
        <v>26-08-2015 14-18-00</v>
      </c>
      <c r="D1068" s="4">
        <v>42242.59583327546</v>
      </c>
      <c r="E1068" s="2">
        <v>50.1</v>
      </c>
      <c r="F1068" s="2">
        <v>48.6</v>
      </c>
      <c r="G1068" s="2">
        <v>57.2</v>
      </c>
      <c r="H1068" s="2">
        <v>27.06</v>
      </c>
      <c r="I1068" s="2">
        <v>36.450000000000003</v>
      </c>
      <c r="J1068" s="2">
        <v>24.42</v>
      </c>
      <c r="K1068" s="2">
        <v>0.74</v>
      </c>
      <c r="L1068" s="2">
        <v>404.72</v>
      </c>
      <c r="M1068" s="2">
        <v>8.1</v>
      </c>
      <c r="N1068" s="2">
        <v>233.3</v>
      </c>
      <c r="O1068" s="2">
        <v>231.9</v>
      </c>
      <c r="P1068" s="2">
        <v>235.8</v>
      </c>
      <c r="Q1068" s="2">
        <v>50</v>
      </c>
      <c r="R1068" s="2">
        <v>0</v>
      </c>
      <c r="S1068" s="4"/>
    </row>
    <row r="1069" spans="1:19" x14ac:dyDescent="0.2">
      <c r="A1069" s="2" t="s">
        <v>37</v>
      </c>
      <c r="B1069" s="2" t="s">
        <v>1105</v>
      </c>
      <c r="C1069" s="3" t="str">
        <f t="shared" si="198"/>
        <v>26-08-2015 14-18-06</v>
      </c>
      <c r="D1069" s="4">
        <v>42242.595902719906</v>
      </c>
      <c r="E1069" s="2">
        <v>51.4</v>
      </c>
      <c r="F1069" s="2">
        <v>50</v>
      </c>
      <c r="G1069" s="2">
        <v>58</v>
      </c>
      <c r="H1069" s="2">
        <v>27.75</v>
      </c>
      <c r="I1069" s="2">
        <v>37.25</v>
      </c>
      <c r="J1069" s="2">
        <v>24.85</v>
      </c>
      <c r="K1069" s="2">
        <v>0.75</v>
      </c>
      <c r="L1069" s="2">
        <v>404.55</v>
      </c>
      <c r="M1069" s="2">
        <v>7.8</v>
      </c>
      <c r="N1069" s="2">
        <v>233.2</v>
      </c>
      <c r="O1069" s="2">
        <v>231.8</v>
      </c>
      <c r="P1069" s="2">
        <v>235.7</v>
      </c>
      <c r="Q1069" s="2">
        <v>49.9</v>
      </c>
      <c r="R1069" s="2">
        <v>0</v>
      </c>
      <c r="S1069" s="4"/>
    </row>
    <row r="1070" spans="1:19" x14ac:dyDescent="0.2">
      <c r="A1070" s="2" t="s">
        <v>37</v>
      </c>
      <c r="B1070" s="2" t="s">
        <v>1106</v>
      </c>
      <c r="C1070" s="3" t="str">
        <f t="shared" si="198"/>
        <v>26-08-2015 14-18-12</v>
      </c>
      <c r="D1070" s="4">
        <v>42242.595972164352</v>
      </c>
      <c r="E1070" s="2">
        <v>51.1</v>
      </c>
      <c r="F1070" s="2">
        <v>49.7</v>
      </c>
      <c r="G1070" s="2">
        <v>57.7</v>
      </c>
      <c r="H1070" s="2">
        <v>27.56</v>
      </c>
      <c r="I1070" s="2">
        <v>37.04</v>
      </c>
      <c r="J1070" s="2">
        <v>24.74</v>
      </c>
      <c r="K1070" s="2">
        <v>0.74</v>
      </c>
      <c r="L1070" s="2">
        <v>404.55</v>
      </c>
      <c r="M1070" s="2">
        <v>8</v>
      </c>
      <c r="N1070" s="2">
        <v>233.2</v>
      </c>
      <c r="O1070" s="2">
        <v>231.8</v>
      </c>
      <c r="P1070" s="2">
        <v>235.7</v>
      </c>
      <c r="Q1070" s="2">
        <v>49.9</v>
      </c>
      <c r="R1070" s="2">
        <v>0</v>
      </c>
      <c r="S1070" s="4"/>
    </row>
    <row r="1071" spans="1:19" x14ac:dyDescent="0.2">
      <c r="A1071" s="2" t="s">
        <v>37</v>
      </c>
      <c r="B1071" s="2" t="s">
        <v>1107</v>
      </c>
      <c r="C1071" s="3" t="str">
        <f t="shared" si="198"/>
        <v>26-08-2015 14-18-18</v>
      </c>
      <c r="D1071" s="4">
        <v>42242.596041608798</v>
      </c>
      <c r="E1071" s="2">
        <v>50.9</v>
      </c>
      <c r="F1071" s="2">
        <v>49.1</v>
      </c>
      <c r="G1071" s="2">
        <v>58</v>
      </c>
      <c r="H1071" s="2">
        <v>27.4</v>
      </c>
      <c r="I1071" s="2">
        <v>36.94</v>
      </c>
      <c r="J1071" s="2">
        <v>24.77</v>
      </c>
      <c r="K1071" s="2">
        <v>0.74</v>
      </c>
      <c r="L1071" s="2">
        <v>404.72</v>
      </c>
      <c r="M1071" s="2">
        <v>8.1999999999999993</v>
      </c>
      <c r="N1071" s="2">
        <v>233.3</v>
      </c>
      <c r="O1071" s="2">
        <v>231.8</v>
      </c>
      <c r="P1071" s="2">
        <v>235.9</v>
      </c>
      <c r="Q1071" s="2">
        <v>50</v>
      </c>
      <c r="R1071" s="2">
        <v>0</v>
      </c>
      <c r="S1071" s="4"/>
    </row>
    <row r="1072" spans="1:19" x14ac:dyDescent="0.2">
      <c r="A1072" s="2" t="s">
        <v>37</v>
      </c>
      <c r="B1072" s="2" t="s">
        <v>1108</v>
      </c>
      <c r="C1072" s="3" t="str">
        <f t="shared" si="198"/>
        <v>26-08-2015 14-18-24</v>
      </c>
      <c r="D1072" s="4">
        <v>42242.596111053237</v>
      </c>
      <c r="E1072" s="2">
        <v>50.9</v>
      </c>
      <c r="F1072" s="2">
        <v>48.5</v>
      </c>
      <c r="G1072" s="2">
        <v>55.3</v>
      </c>
      <c r="H1072" s="2">
        <v>26.86</v>
      </c>
      <c r="I1072" s="2">
        <v>36.159999999999997</v>
      </c>
      <c r="J1072" s="2">
        <v>24.2</v>
      </c>
      <c r="K1072" s="2">
        <v>0.74</v>
      </c>
      <c r="L1072" s="2">
        <v>404.66</v>
      </c>
      <c r="M1072" s="2">
        <v>7.3</v>
      </c>
      <c r="N1072" s="2">
        <v>233.2</v>
      </c>
      <c r="O1072" s="2">
        <v>231.9</v>
      </c>
      <c r="P1072" s="2">
        <v>235.8</v>
      </c>
      <c r="Q1072" s="2">
        <v>50</v>
      </c>
      <c r="R1072" s="2">
        <v>0</v>
      </c>
      <c r="S1072" s="4"/>
    </row>
    <row r="1073" spans="1:19" x14ac:dyDescent="0.2">
      <c r="A1073" s="2" t="s">
        <v>37</v>
      </c>
      <c r="B1073" s="2" t="s">
        <v>1109</v>
      </c>
      <c r="C1073" s="3" t="str">
        <f t="shared" si="198"/>
        <v>26-08-2015 14-18-30</v>
      </c>
      <c r="D1073" s="4">
        <v>42242.596180497683</v>
      </c>
      <c r="E1073" s="2">
        <v>49.8</v>
      </c>
      <c r="F1073" s="2">
        <v>48</v>
      </c>
      <c r="G1073" s="2">
        <v>54.5</v>
      </c>
      <c r="H1073" s="2">
        <v>26.41</v>
      </c>
      <c r="I1073" s="2">
        <v>35.61</v>
      </c>
      <c r="J1073" s="2">
        <v>23.88</v>
      </c>
      <c r="K1073" s="2">
        <v>0.74</v>
      </c>
      <c r="L1073" s="2">
        <v>404.78</v>
      </c>
      <c r="M1073" s="2">
        <v>7.2</v>
      </c>
      <c r="N1073" s="2">
        <v>233.3</v>
      </c>
      <c r="O1073" s="2">
        <v>232</v>
      </c>
      <c r="P1073" s="2">
        <v>235.8</v>
      </c>
      <c r="Q1073" s="2">
        <v>49.9</v>
      </c>
      <c r="R1073" s="2">
        <v>0</v>
      </c>
      <c r="S1073" s="4"/>
    </row>
    <row r="1074" spans="1:19" x14ac:dyDescent="0.2">
      <c r="A1074" s="2" t="s">
        <v>37</v>
      </c>
      <c r="B1074" s="2" t="s">
        <v>1110</v>
      </c>
      <c r="C1074" s="3" t="str">
        <f t="shared" si="198"/>
        <v>26-08-2015 14-18-36</v>
      </c>
      <c r="D1074" s="4">
        <v>42242.596249942129</v>
      </c>
      <c r="E1074" s="2">
        <v>41.3</v>
      </c>
      <c r="F1074" s="2">
        <v>38.9</v>
      </c>
      <c r="G1074" s="2">
        <v>44.7</v>
      </c>
      <c r="H1074" s="2">
        <v>21.07</v>
      </c>
      <c r="I1074" s="2">
        <v>29.23</v>
      </c>
      <c r="J1074" s="2">
        <v>20.260000000000002</v>
      </c>
      <c r="K1074" s="2">
        <v>0.72</v>
      </c>
      <c r="L1074" s="2">
        <v>405.18</v>
      </c>
      <c r="M1074" s="2">
        <v>6.3</v>
      </c>
      <c r="N1074" s="2">
        <v>233.6</v>
      </c>
      <c r="O1074" s="2">
        <v>232.2</v>
      </c>
      <c r="P1074" s="2">
        <v>236</v>
      </c>
      <c r="Q1074" s="2">
        <v>50</v>
      </c>
      <c r="R1074" s="2">
        <v>0</v>
      </c>
      <c r="S1074" s="4"/>
    </row>
    <row r="1075" spans="1:19" x14ac:dyDescent="0.2">
      <c r="A1075" s="2" t="s">
        <v>37</v>
      </c>
      <c r="B1075" s="2" t="s">
        <v>1111</v>
      </c>
      <c r="C1075" s="3" t="str">
        <f t="shared" si="198"/>
        <v>26-08-2015 14-18-42</v>
      </c>
      <c r="D1075" s="4">
        <v>42242.596319386575</v>
      </c>
      <c r="E1075" s="2">
        <v>42.4</v>
      </c>
      <c r="F1075" s="2">
        <v>37.200000000000003</v>
      </c>
      <c r="G1075" s="2">
        <v>43.2</v>
      </c>
      <c r="H1075" s="2">
        <v>20.62</v>
      </c>
      <c r="I1075" s="2">
        <v>28.72</v>
      </c>
      <c r="J1075" s="2">
        <v>20</v>
      </c>
      <c r="K1075" s="2">
        <v>0.72</v>
      </c>
      <c r="L1075" s="2">
        <v>405.01</v>
      </c>
      <c r="M1075" s="2">
        <v>6.2</v>
      </c>
      <c r="N1075" s="2">
        <v>233.5</v>
      </c>
      <c r="O1075" s="2">
        <v>232.2</v>
      </c>
      <c r="P1075" s="2">
        <v>235.8</v>
      </c>
      <c r="Q1075" s="2">
        <v>50</v>
      </c>
      <c r="R1075" s="2">
        <v>0</v>
      </c>
      <c r="S1075" s="4"/>
    </row>
    <row r="1076" spans="1:19" x14ac:dyDescent="0.2">
      <c r="A1076" s="2" t="s">
        <v>37</v>
      </c>
      <c r="B1076" s="2" t="s">
        <v>1112</v>
      </c>
      <c r="C1076" s="3" t="str">
        <f t="shared" si="198"/>
        <v>26-08-2015 14-18-48</v>
      </c>
      <c r="D1076" s="4">
        <v>42242.596388831022</v>
      </c>
      <c r="E1076" s="2">
        <v>42.7</v>
      </c>
      <c r="F1076" s="2">
        <v>37.4</v>
      </c>
      <c r="G1076" s="2">
        <v>43.5</v>
      </c>
      <c r="H1076" s="2">
        <v>20.81</v>
      </c>
      <c r="I1076" s="2">
        <v>28.93</v>
      </c>
      <c r="J1076" s="2">
        <v>20.09</v>
      </c>
      <c r="K1076" s="2">
        <v>0.72</v>
      </c>
      <c r="L1076" s="2">
        <v>405.24</v>
      </c>
      <c r="M1076" s="2">
        <v>6.1</v>
      </c>
      <c r="N1076" s="2">
        <v>233.7</v>
      </c>
      <c r="O1076" s="2">
        <v>232.4</v>
      </c>
      <c r="P1076" s="2">
        <v>235.8</v>
      </c>
      <c r="Q1076" s="2">
        <v>49.9</v>
      </c>
      <c r="R1076" s="2">
        <v>0</v>
      </c>
      <c r="S1076" s="4"/>
    </row>
    <row r="1077" spans="1:19" x14ac:dyDescent="0.2">
      <c r="A1077" s="2" t="s">
        <v>37</v>
      </c>
      <c r="B1077" s="2" t="s">
        <v>1113</v>
      </c>
      <c r="C1077" s="3" t="str">
        <f t="shared" si="198"/>
        <v>26-08-2015 14-18-54</v>
      </c>
      <c r="D1077" s="4">
        <v>42242.59645827546</v>
      </c>
      <c r="E1077" s="2">
        <v>34.1</v>
      </c>
      <c r="F1077" s="2">
        <v>28.9</v>
      </c>
      <c r="G1077" s="2">
        <v>35.9</v>
      </c>
      <c r="H1077" s="2">
        <v>16.28</v>
      </c>
      <c r="I1077" s="2">
        <v>23.17</v>
      </c>
      <c r="J1077" s="2">
        <v>16.489999999999998</v>
      </c>
      <c r="K1077" s="2">
        <v>0.7</v>
      </c>
      <c r="L1077" s="2">
        <v>405.65</v>
      </c>
      <c r="M1077" s="2">
        <v>6.5</v>
      </c>
      <c r="N1077" s="2">
        <v>233.9</v>
      </c>
      <c r="O1077" s="2">
        <v>232.5</v>
      </c>
      <c r="P1077" s="2">
        <v>236.2</v>
      </c>
      <c r="Q1077" s="2">
        <v>49.9</v>
      </c>
      <c r="R1077" s="2">
        <v>0</v>
      </c>
      <c r="S1077" s="4"/>
    </row>
    <row r="1078" spans="1:19" x14ac:dyDescent="0.2">
      <c r="A1078" s="2" t="s">
        <v>37</v>
      </c>
      <c r="B1078" s="2" t="s">
        <v>1114</v>
      </c>
      <c r="C1078" s="3" t="str">
        <f t="shared" si="198"/>
        <v>26-08-2015 14-19-00</v>
      </c>
      <c r="D1078" s="4">
        <v>42242.596527719907</v>
      </c>
      <c r="E1078" s="2">
        <v>17.600000000000001</v>
      </c>
      <c r="F1078" s="2">
        <v>14</v>
      </c>
      <c r="G1078" s="2">
        <v>22.6</v>
      </c>
      <c r="H1078" s="2">
        <v>8.31</v>
      </c>
      <c r="I1078" s="2">
        <v>12.74</v>
      </c>
      <c r="J1078" s="2">
        <v>9.65</v>
      </c>
      <c r="K1078" s="2">
        <v>0.65</v>
      </c>
      <c r="L1078" s="2">
        <v>406.45</v>
      </c>
      <c r="M1078" s="2">
        <v>8.3000000000000007</v>
      </c>
      <c r="N1078" s="2">
        <v>234.6</v>
      </c>
      <c r="O1078" s="2">
        <v>232.6</v>
      </c>
      <c r="P1078" s="2">
        <v>236.8</v>
      </c>
      <c r="Q1078" s="2">
        <v>50</v>
      </c>
      <c r="R1078" s="2">
        <v>0</v>
      </c>
      <c r="S1078" s="4"/>
    </row>
    <row r="1079" spans="1:19" x14ac:dyDescent="0.2">
      <c r="A1079" s="2" t="s">
        <v>37</v>
      </c>
      <c r="B1079" s="2" t="s">
        <v>1115</v>
      </c>
      <c r="C1079" s="3" t="str">
        <f t="shared" si="198"/>
        <v>26-08-2015 14-19-06</v>
      </c>
      <c r="D1079" s="4">
        <v>42242.596597164353</v>
      </c>
      <c r="E1079" s="2">
        <v>18.5</v>
      </c>
      <c r="F1079" s="2">
        <v>14</v>
      </c>
      <c r="G1079" s="2">
        <v>21.4</v>
      </c>
      <c r="H1079" s="2">
        <v>8.1300000000000008</v>
      </c>
      <c r="I1079" s="2">
        <v>12.66</v>
      </c>
      <c r="J1079" s="2">
        <v>9.7100000000000009</v>
      </c>
      <c r="K1079" s="2">
        <v>0.64</v>
      </c>
      <c r="L1079" s="2">
        <v>406.45</v>
      </c>
      <c r="M1079" s="2">
        <v>6.7</v>
      </c>
      <c r="N1079" s="2">
        <v>234.4</v>
      </c>
      <c r="O1079" s="2">
        <v>232.8</v>
      </c>
      <c r="P1079" s="2">
        <v>236.8</v>
      </c>
      <c r="Q1079" s="2">
        <v>49.9</v>
      </c>
      <c r="R1079" s="2">
        <v>0</v>
      </c>
      <c r="S1079" s="4"/>
    </row>
    <row r="1080" spans="1:19" x14ac:dyDescent="0.2">
      <c r="A1080" s="2" t="s">
        <v>37</v>
      </c>
      <c r="B1080" s="2" t="s">
        <v>1116</v>
      </c>
      <c r="C1080" s="3" t="str">
        <f t="shared" si="198"/>
        <v>26-08-2015 14-19-12</v>
      </c>
      <c r="D1080" s="4">
        <v>42242.596666608799</v>
      </c>
      <c r="E1080" s="2">
        <v>19.100000000000001</v>
      </c>
      <c r="F1080" s="2">
        <v>13.6</v>
      </c>
      <c r="G1080" s="2">
        <v>21.3</v>
      </c>
      <c r="H1080" s="2">
        <v>8.08</v>
      </c>
      <c r="I1080" s="2">
        <v>12.69</v>
      </c>
      <c r="J1080" s="2">
        <v>9.7799999999999994</v>
      </c>
      <c r="K1080" s="2">
        <v>0.64</v>
      </c>
      <c r="L1080" s="2">
        <v>406.45</v>
      </c>
      <c r="M1080" s="2">
        <v>6.9</v>
      </c>
      <c r="N1080" s="2">
        <v>234.4</v>
      </c>
      <c r="O1080" s="2">
        <v>232.9</v>
      </c>
      <c r="P1080" s="2">
        <v>236.7</v>
      </c>
      <c r="Q1080" s="2">
        <v>49.9</v>
      </c>
      <c r="R1080" s="2">
        <v>0</v>
      </c>
      <c r="S1080" s="4"/>
    </row>
    <row r="1081" spans="1:19" x14ac:dyDescent="0.2">
      <c r="A1081" s="2" t="s">
        <v>37</v>
      </c>
      <c r="B1081" s="2" t="s">
        <v>1117</v>
      </c>
      <c r="C1081" s="3" t="str">
        <f t="shared" si="198"/>
        <v>26-08-2015 14-19-18</v>
      </c>
      <c r="D1081" s="4">
        <v>42242.596736053238</v>
      </c>
      <c r="E1081" s="2">
        <v>18.7</v>
      </c>
      <c r="F1081" s="2">
        <v>12.1</v>
      </c>
      <c r="G1081" s="2">
        <v>23.5</v>
      </c>
      <c r="H1081" s="2">
        <v>8.23</v>
      </c>
      <c r="I1081" s="2">
        <v>12.76</v>
      </c>
      <c r="J1081" s="2">
        <v>9.75</v>
      </c>
      <c r="K1081" s="2">
        <v>0.65</v>
      </c>
      <c r="L1081" s="2">
        <v>406.22</v>
      </c>
      <c r="M1081" s="2">
        <v>10.199999999999999</v>
      </c>
      <c r="N1081" s="2">
        <v>234.7</v>
      </c>
      <c r="O1081" s="2">
        <v>232.6</v>
      </c>
      <c r="P1081" s="2">
        <v>236.3</v>
      </c>
      <c r="Q1081" s="2">
        <v>50</v>
      </c>
      <c r="R1081" s="2">
        <v>0</v>
      </c>
      <c r="S1081" s="4"/>
    </row>
    <row r="1082" spans="1:19" x14ac:dyDescent="0.2">
      <c r="A1082" s="2" t="s">
        <v>37</v>
      </c>
      <c r="B1082" s="2" t="s">
        <v>1118</v>
      </c>
      <c r="C1082" s="3" t="str">
        <f t="shared" si="198"/>
        <v>26-08-2015 14-19-24</v>
      </c>
      <c r="D1082" s="4">
        <v>42242.596805497684</v>
      </c>
      <c r="E1082" s="2">
        <v>17.600000000000001</v>
      </c>
      <c r="F1082" s="2">
        <v>11.9</v>
      </c>
      <c r="G1082" s="2">
        <v>24.5</v>
      </c>
      <c r="H1082" s="2">
        <v>8.33</v>
      </c>
      <c r="I1082" s="2">
        <v>12.68</v>
      </c>
      <c r="J1082" s="2">
        <v>9.56</v>
      </c>
      <c r="K1082" s="2">
        <v>0.66</v>
      </c>
      <c r="L1082" s="2">
        <v>406.05</v>
      </c>
      <c r="M1082" s="2">
        <v>11.4</v>
      </c>
      <c r="N1082" s="2">
        <v>234.8</v>
      </c>
      <c r="O1082" s="2">
        <v>232.5</v>
      </c>
      <c r="P1082" s="2">
        <v>236</v>
      </c>
      <c r="Q1082" s="2">
        <v>50</v>
      </c>
      <c r="R1082" s="2">
        <v>0</v>
      </c>
      <c r="S1082" s="4"/>
    </row>
    <row r="1083" spans="1:19" x14ac:dyDescent="0.2">
      <c r="A1083" s="2" t="s">
        <v>37</v>
      </c>
      <c r="B1083" s="2" t="s">
        <v>1119</v>
      </c>
      <c r="C1083" s="3" t="str">
        <f t="shared" si="198"/>
        <v>26-08-2015 14-19-30</v>
      </c>
      <c r="D1083" s="4">
        <v>42242.59687494213</v>
      </c>
      <c r="E1083" s="2">
        <v>17</v>
      </c>
      <c r="F1083" s="2">
        <v>13.1</v>
      </c>
      <c r="G1083" s="2">
        <v>23.7</v>
      </c>
      <c r="H1083" s="2">
        <v>8.2899999999999991</v>
      </c>
      <c r="I1083" s="2">
        <v>12.64</v>
      </c>
      <c r="J1083" s="2">
        <v>9.5399999999999991</v>
      </c>
      <c r="K1083" s="2">
        <v>0.66</v>
      </c>
      <c r="L1083" s="2">
        <v>406.22</v>
      </c>
      <c r="M1083" s="2">
        <v>10.1</v>
      </c>
      <c r="N1083" s="2">
        <v>234.7</v>
      </c>
      <c r="O1083" s="2">
        <v>232.6</v>
      </c>
      <c r="P1083" s="2">
        <v>236.3</v>
      </c>
      <c r="Q1083" s="2">
        <v>49.9</v>
      </c>
      <c r="R1083" s="2">
        <v>0</v>
      </c>
      <c r="S1083" s="4"/>
    </row>
    <row r="1084" spans="1:19" x14ac:dyDescent="0.2">
      <c r="A1084" s="2" t="s">
        <v>37</v>
      </c>
      <c r="B1084" s="2" t="s">
        <v>1120</v>
      </c>
      <c r="C1084" s="3" t="str">
        <f t="shared" si="198"/>
        <v>26-08-2015 14-19-36</v>
      </c>
      <c r="D1084" s="4">
        <v>42242.596944386576</v>
      </c>
      <c r="E1084" s="2">
        <v>17.100000000000001</v>
      </c>
      <c r="F1084" s="2">
        <v>13.7</v>
      </c>
      <c r="G1084" s="2">
        <v>22.9</v>
      </c>
      <c r="H1084" s="2">
        <v>8.3000000000000007</v>
      </c>
      <c r="I1084" s="2">
        <v>12.62</v>
      </c>
      <c r="J1084" s="2">
        <v>9.5</v>
      </c>
      <c r="K1084" s="2">
        <v>0.66</v>
      </c>
      <c r="L1084" s="2">
        <v>406.4</v>
      </c>
      <c r="M1084" s="2">
        <v>8.8000000000000007</v>
      </c>
      <c r="N1084" s="2">
        <v>234.7</v>
      </c>
      <c r="O1084" s="2">
        <v>232.6</v>
      </c>
      <c r="P1084" s="2">
        <v>236.6</v>
      </c>
      <c r="Q1084" s="2">
        <v>50</v>
      </c>
      <c r="R1084" s="2">
        <v>0</v>
      </c>
      <c r="S1084" s="4"/>
    </row>
    <row r="1085" spans="1:19" x14ac:dyDescent="0.2">
      <c r="A1085" s="2" t="s">
        <v>37</v>
      </c>
      <c r="B1085" s="2" t="s">
        <v>1121</v>
      </c>
      <c r="C1085" s="3" t="str">
        <f t="shared" si="198"/>
        <v>26-08-2015 14-19-42</v>
      </c>
      <c r="D1085" s="4">
        <v>42242.597013831015</v>
      </c>
      <c r="E1085" s="2">
        <v>17.3</v>
      </c>
      <c r="F1085" s="2">
        <v>14.1</v>
      </c>
      <c r="G1085" s="2">
        <v>22.3</v>
      </c>
      <c r="H1085" s="2">
        <v>8.24</v>
      </c>
      <c r="I1085" s="2">
        <v>12.62</v>
      </c>
      <c r="J1085" s="2">
        <v>9.56</v>
      </c>
      <c r="K1085" s="2">
        <v>0.65</v>
      </c>
      <c r="L1085" s="2">
        <v>406.63</v>
      </c>
      <c r="M1085" s="2">
        <v>8.1</v>
      </c>
      <c r="N1085" s="2">
        <v>234.7</v>
      </c>
      <c r="O1085" s="2">
        <v>232.7</v>
      </c>
      <c r="P1085" s="2">
        <v>236.9</v>
      </c>
      <c r="Q1085" s="2">
        <v>50</v>
      </c>
      <c r="R1085" s="2">
        <v>0</v>
      </c>
      <c r="S1085" s="4"/>
    </row>
    <row r="1086" spans="1:19" x14ac:dyDescent="0.2">
      <c r="A1086" s="2" t="s">
        <v>37</v>
      </c>
      <c r="B1086" s="2" t="s">
        <v>1122</v>
      </c>
      <c r="C1086" s="3" t="str">
        <f t="shared" si="198"/>
        <v>26-08-2015 14-19-48</v>
      </c>
      <c r="D1086" s="4">
        <v>42242.597083275461</v>
      </c>
      <c r="E1086" s="2">
        <v>17.2</v>
      </c>
      <c r="F1086" s="2">
        <v>13.9</v>
      </c>
      <c r="G1086" s="2">
        <v>22.7</v>
      </c>
      <c r="H1086" s="2">
        <v>8.24</v>
      </c>
      <c r="I1086" s="2">
        <v>12.65</v>
      </c>
      <c r="J1086" s="2">
        <v>9.6</v>
      </c>
      <c r="K1086" s="2">
        <v>0.65</v>
      </c>
      <c r="L1086" s="2">
        <v>406.63</v>
      </c>
      <c r="M1086" s="2">
        <v>8.6</v>
      </c>
      <c r="N1086" s="2">
        <v>234.7</v>
      </c>
      <c r="O1086" s="2">
        <v>232.7</v>
      </c>
      <c r="P1086" s="2">
        <v>236.9</v>
      </c>
      <c r="Q1086" s="2">
        <v>49.9</v>
      </c>
      <c r="R1086" s="2">
        <v>0</v>
      </c>
      <c r="S1086" s="4"/>
    </row>
    <row r="1087" spans="1:19" x14ac:dyDescent="0.2">
      <c r="A1087" s="2" t="s">
        <v>37</v>
      </c>
      <c r="B1087" s="2" t="s">
        <v>1123</v>
      </c>
      <c r="C1087" s="3" t="str">
        <f t="shared" si="198"/>
        <v>26-08-2015 14-19-54</v>
      </c>
      <c r="D1087" s="4">
        <v>42242.597152719907</v>
      </c>
      <c r="E1087" s="2">
        <v>17.2</v>
      </c>
      <c r="F1087" s="2">
        <v>14</v>
      </c>
      <c r="G1087" s="2">
        <v>22.6</v>
      </c>
      <c r="H1087" s="2">
        <v>8.25</v>
      </c>
      <c r="I1087" s="2">
        <v>12.65</v>
      </c>
      <c r="J1087" s="2">
        <v>9.59</v>
      </c>
      <c r="K1087" s="2">
        <v>0.65</v>
      </c>
      <c r="L1087" s="2">
        <v>406.8</v>
      </c>
      <c r="M1087" s="2">
        <v>8.3000000000000007</v>
      </c>
      <c r="N1087" s="2">
        <v>234.7</v>
      </c>
      <c r="O1087" s="2">
        <v>232.9</v>
      </c>
      <c r="P1087" s="2">
        <v>237</v>
      </c>
      <c r="Q1087" s="2">
        <v>49.9</v>
      </c>
      <c r="R1087" s="2">
        <v>0</v>
      </c>
      <c r="S1087" s="4"/>
    </row>
    <row r="1088" spans="1:19" x14ac:dyDescent="0.2">
      <c r="A1088" s="2" t="s">
        <v>37</v>
      </c>
      <c r="B1088" s="2" t="s">
        <v>1124</v>
      </c>
      <c r="C1088" s="3" t="str">
        <f t="shared" si="198"/>
        <v>26-08-2015 14-20-00</v>
      </c>
      <c r="D1088" s="4">
        <v>42242.597222164353</v>
      </c>
      <c r="E1088" s="2">
        <v>16.899999999999999</v>
      </c>
      <c r="F1088" s="2">
        <v>14.2</v>
      </c>
      <c r="G1088" s="2">
        <v>22.3</v>
      </c>
      <c r="H1088" s="2">
        <v>8.27</v>
      </c>
      <c r="I1088" s="2">
        <v>12.56</v>
      </c>
      <c r="J1088" s="2">
        <v>9.4499999999999993</v>
      </c>
      <c r="K1088" s="2">
        <v>0.66</v>
      </c>
      <c r="L1088" s="2">
        <v>406.74</v>
      </c>
      <c r="M1088" s="2">
        <v>8</v>
      </c>
      <c r="N1088" s="2">
        <v>234.8</v>
      </c>
      <c r="O1088" s="2">
        <v>232.9</v>
      </c>
      <c r="P1088" s="2">
        <v>236.8</v>
      </c>
      <c r="Q1088" s="2">
        <v>50</v>
      </c>
      <c r="R1088" s="2">
        <v>0</v>
      </c>
      <c r="S1088" s="4"/>
    </row>
    <row r="1089" spans="1:19" x14ac:dyDescent="0.2">
      <c r="A1089" s="2" t="s">
        <v>37</v>
      </c>
      <c r="B1089" s="2" t="s">
        <v>1125</v>
      </c>
      <c r="C1089" s="3" t="str">
        <f t="shared" si="198"/>
        <v>26-08-2015 14-20-06</v>
      </c>
      <c r="D1089" s="4">
        <v>42242.597291608799</v>
      </c>
      <c r="E1089" s="2">
        <v>17.100000000000001</v>
      </c>
      <c r="F1089" s="2">
        <v>14.9</v>
      </c>
      <c r="G1089" s="2">
        <v>22.4</v>
      </c>
      <c r="H1089" s="2">
        <v>8.39</v>
      </c>
      <c r="I1089" s="2">
        <v>12.79</v>
      </c>
      <c r="J1089" s="2">
        <v>9.66</v>
      </c>
      <c r="K1089" s="2">
        <v>0.66</v>
      </c>
      <c r="L1089" s="2">
        <v>406.8</v>
      </c>
      <c r="M1089" s="2">
        <v>7.8</v>
      </c>
      <c r="N1089" s="2">
        <v>234.8</v>
      </c>
      <c r="O1089" s="2">
        <v>232.9</v>
      </c>
      <c r="P1089" s="2">
        <v>236.9</v>
      </c>
      <c r="Q1089" s="2">
        <v>49.9</v>
      </c>
      <c r="R1089" s="2">
        <v>0</v>
      </c>
      <c r="S1089" s="4"/>
    </row>
    <row r="1090" spans="1:19" x14ac:dyDescent="0.2">
      <c r="A1090" s="2" t="s">
        <v>37</v>
      </c>
      <c r="B1090" s="2" t="s">
        <v>1126</v>
      </c>
      <c r="C1090" s="3" t="str">
        <f t="shared" si="198"/>
        <v>26-08-2015 14-20-12</v>
      </c>
      <c r="D1090" s="4">
        <v>42242.597361053238</v>
      </c>
      <c r="E1090" s="2">
        <v>37.299999999999997</v>
      </c>
      <c r="F1090" s="2">
        <v>36.1</v>
      </c>
      <c r="G1090" s="2">
        <v>44.5</v>
      </c>
      <c r="H1090" s="2">
        <v>19.78</v>
      </c>
      <c r="I1090" s="2">
        <v>27.66</v>
      </c>
      <c r="J1090" s="2">
        <v>19.34</v>
      </c>
      <c r="K1090" s="2">
        <v>0.72</v>
      </c>
      <c r="L1090" s="2">
        <v>406.17</v>
      </c>
      <c r="M1090" s="2">
        <v>8.1</v>
      </c>
      <c r="N1090" s="2">
        <v>234.2</v>
      </c>
      <c r="O1090" s="2">
        <v>232.8</v>
      </c>
      <c r="P1090" s="2">
        <v>236.5</v>
      </c>
      <c r="Q1090" s="2">
        <v>49.9</v>
      </c>
      <c r="R1090" s="2">
        <v>0</v>
      </c>
      <c r="S1090" s="4"/>
    </row>
    <row r="1091" spans="1:19" x14ac:dyDescent="0.2">
      <c r="A1091" s="2" t="s">
        <v>37</v>
      </c>
      <c r="B1091" s="2" t="s">
        <v>1127</v>
      </c>
      <c r="C1091" s="3" t="str">
        <f t="shared" ref="C1091:C1154" si="199">A1091&amp;" "&amp;B1091</f>
        <v>26-08-2015 14-20-18</v>
      </c>
      <c r="D1091" s="4">
        <v>42242.597430497684</v>
      </c>
      <c r="E1091" s="2">
        <v>38.5</v>
      </c>
      <c r="F1091" s="2">
        <v>37.299999999999997</v>
      </c>
      <c r="G1091" s="2">
        <v>45.8</v>
      </c>
      <c r="H1091" s="2">
        <v>20.46</v>
      </c>
      <c r="I1091" s="2">
        <v>28.5</v>
      </c>
      <c r="J1091" s="2">
        <v>19.850000000000001</v>
      </c>
      <c r="K1091" s="2">
        <v>0.72</v>
      </c>
      <c r="L1091" s="2">
        <v>405.76</v>
      </c>
      <c r="M1091" s="2">
        <v>8.4</v>
      </c>
      <c r="N1091" s="2">
        <v>234</v>
      </c>
      <c r="O1091" s="2">
        <v>232.5</v>
      </c>
      <c r="P1091" s="2">
        <v>236.3</v>
      </c>
      <c r="Q1091" s="2">
        <v>50</v>
      </c>
      <c r="R1091" s="2">
        <v>0</v>
      </c>
      <c r="S1091" s="4"/>
    </row>
    <row r="1092" spans="1:19" x14ac:dyDescent="0.2">
      <c r="A1092" s="2" t="s">
        <v>37</v>
      </c>
      <c r="B1092" s="2" t="s">
        <v>1128</v>
      </c>
      <c r="C1092" s="3" t="str">
        <f t="shared" si="199"/>
        <v>26-08-2015 14-20-24</v>
      </c>
      <c r="D1092" s="4">
        <v>42242.597499942131</v>
      </c>
      <c r="E1092" s="2">
        <v>38.700000000000003</v>
      </c>
      <c r="F1092" s="2">
        <v>37.4</v>
      </c>
      <c r="G1092" s="2">
        <v>45.9</v>
      </c>
      <c r="H1092" s="2">
        <v>20.58</v>
      </c>
      <c r="I1092" s="2">
        <v>28.6</v>
      </c>
      <c r="J1092" s="2">
        <v>19.86</v>
      </c>
      <c r="K1092" s="2">
        <v>0.72</v>
      </c>
      <c r="L1092" s="2">
        <v>405.76</v>
      </c>
      <c r="M1092" s="2">
        <v>8.3000000000000007</v>
      </c>
      <c r="N1092" s="2">
        <v>234</v>
      </c>
      <c r="O1092" s="2">
        <v>232.5</v>
      </c>
      <c r="P1092" s="2">
        <v>236.3</v>
      </c>
      <c r="Q1092" s="2">
        <v>50</v>
      </c>
      <c r="R1092" s="2">
        <v>0</v>
      </c>
      <c r="S1092" s="4"/>
    </row>
    <row r="1093" spans="1:19" x14ac:dyDescent="0.2">
      <c r="A1093" s="2" t="s">
        <v>37</v>
      </c>
      <c r="B1093" s="2" t="s">
        <v>1129</v>
      </c>
      <c r="C1093" s="3" t="str">
        <f t="shared" si="199"/>
        <v>26-08-2015 14-20-30</v>
      </c>
      <c r="D1093" s="4">
        <v>42242.597569386577</v>
      </c>
      <c r="E1093" s="2">
        <v>39.1</v>
      </c>
      <c r="F1093" s="2">
        <v>37.299999999999997</v>
      </c>
      <c r="G1093" s="2">
        <v>46.2</v>
      </c>
      <c r="H1093" s="2">
        <v>20.67</v>
      </c>
      <c r="I1093" s="2">
        <v>28.73</v>
      </c>
      <c r="J1093" s="2">
        <v>19.95</v>
      </c>
      <c r="K1093" s="2">
        <v>0.72</v>
      </c>
      <c r="L1093" s="2">
        <v>405.59</v>
      </c>
      <c r="M1093" s="2">
        <v>8.6</v>
      </c>
      <c r="N1093" s="2">
        <v>233.8</v>
      </c>
      <c r="O1093" s="2">
        <v>232.4</v>
      </c>
      <c r="P1093" s="2">
        <v>236.3</v>
      </c>
      <c r="Q1093" s="2">
        <v>49.9</v>
      </c>
      <c r="R1093" s="2">
        <v>0</v>
      </c>
      <c r="S1093" s="4"/>
    </row>
    <row r="1094" spans="1:19" x14ac:dyDescent="0.2">
      <c r="A1094" s="2" t="s">
        <v>37</v>
      </c>
      <c r="B1094" s="2" t="s">
        <v>1130</v>
      </c>
      <c r="C1094" s="3" t="str">
        <f t="shared" si="199"/>
        <v>26-08-2015 14-20-36</v>
      </c>
      <c r="D1094" s="4">
        <v>42242.597638831016</v>
      </c>
      <c r="E1094" s="2">
        <v>39.1</v>
      </c>
      <c r="F1094" s="2">
        <v>37</v>
      </c>
      <c r="G1094" s="2">
        <v>47</v>
      </c>
      <c r="H1094" s="2">
        <v>20.74</v>
      </c>
      <c r="I1094" s="2">
        <v>28.84</v>
      </c>
      <c r="J1094" s="2">
        <v>20.04</v>
      </c>
      <c r="K1094" s="2">
        <v>0.72</v>
      </c>
      <c r="L1094" s="2">
        <v>405.53</v>
      </c>
      <c r="M1094" s="2">
        <v>9.3000000000000007</v>
      </c>
      <c r="N1094" s="2">
        <v>233.9</v>
      </c>
      <c r="O1094" s="2">
        <v>232.3</v>
      </c>
      <c r="P1094" s="2">
        <v>236.2</v>
      </c>
      <c r="Q1094" s="2">
        <v>50</v>
      </c>
      <c r="R1094" s="2">
        <v>0</v>
      </c>
      <c r="S1094" s="4"/>
    </row>
    <row r="1095" spans="1:19" x14ac:dyDescent="0.2">
      <c r="A1095" s="2" t="s">
        <v>37</v>
      </c>
      <c r="B1095" s="2" t="s">
        <v>1131</v>
      </c>
      <c r="C1095" s="3" t="str">
        <f t="shared" si="199"/>
        <v>26-08-2015 14-20-42</v>
      </c>
      <c r="D1095" s="4">
        <v>42242.597708275462</v>
      </c>
      <c r="E1095" s="2">
        <v>39.4</v>
      </c>
      <c r="F1095" s="2">
        <v>35.9</v>
      </c>
      <c r="G1095" s="2">
        <v>48.1</v>
      </c>
      <c r="H1095" s="2">
        <v>20.79</v>
      </c>
      <c r="I1095" s="2">
        <v>28.91</v>
      </c>
      <c r="J1095" s="2">
        <v>20.079999999999998</v>
      </c>
      <c r="K1095" s="2">
        <v>0.72</v>
      </c>
      <c r="L1095" s="2">
        <v>405.42</v>
      </c>
      <c r="M1095" s="2">
        <v>10.6</v>
      </c>
      <c r="N1095" s="2">
        <v>234</v>
      </c>
      <c r="O1095" s="2">
        <v>232.3</v>
      </c>
      <c r="P1095" s="2">
        <v>235.9</v>
      </c>
      <c r="Q1095" s="2">
        <v>50</v>
      </c>
      <c r="R1095" s="2">
        <v>0</v>
      </c>
      <c r="S1095" s="4"/>
    </row>
    <row r="1096" spans="1:19" x14ac:dyDescent="0.2">
      <c r="A1096" s="2" t="s">
        <v>37</v>
      </c>
      <c r="B1096" s="2" t="s">
        <v>1132</v>
      </c>
      <c r="C1096" s="3" t="str">
        <f t="shared" si="199"/>
        <v>26-08-2015 14-20-48</v>
      </c>
      <c r="D1096" s="4">
        <v>42242.597777719908</v>
      </c>
      <c r="E1096" s="2">
        <v>39.6</v>
      </c>
      <c r="F1096" s="2">
        <v>37.5</v>
      </c>
      <c r="G1096" s="2">
        <v>46.9</v>
      </c>
      <c r="H1096" s="2">
        <v>20.92</v>
      </c>
      <c r="I1096" s="2">
        <v>29.04</v>
      </c>
      <c r="J1096" s="2">
        <v>20.149999999999999</v>
      </c>
      <c r="K1096" s="2">
        <v>0.72</v>
      </c>
      <c r="L1096" s="2">
        <v>405.42</v>
      </c>
      <c r="M1096" s="2">
        <v>8.9</v>
      </c>
      <c r="N1096" s="2">
        <v>233.8</v>
      </c>
      <c r="O1096" s="2">
        <v>232.3</v>
      </c>
      <c r="P1096" s="2">
        <v>236.1</v>
      </c>
      <c r="Q1096" s="2">
        <v>49.9</v>
      </c>
      <c r="R1096" s="2">
        <v>0</v>
      </c>
      <c r="S1096" s="4"/>
    </row>
    <row r="1097" spans="1:19" x14ac:dyDescent="0.2">
      <c r="A1097" s="2" t="s">
        <v>37</v>
      </c>
      <c r="B1097" s="2" t="s">
        <v>1133</v>
      </c>
      <c r="C1097" s="3" t="str">
        <f t="shared" si="199"/>
        <v>26-08-2015 14-20-54</v>
      </c>
      <c r="D1097" s="4">
        <v>42242.597847164354</v>
      </c>
      <c r="E1097" s="2">
        <v>25.9</v>
      </c>
      <c r="F1097" s="2">
        <v>23.6</v>
      </c>
      <c r="G1097" s="2">
        <v>31.3</v>
      </c>
      <c r="H1097" s="2">
        <v>13.08</v>
      </c>
      <c r="I1097" s="2">
        <v>18.95</v>
      </c>
      <c r="J1097" s="2">
        <v>13.71</v>
      </c>
      <c r="K1097" s="2">
        <v>0.69</v>
      </c>
      <c r="L1097" s="2">
        <v>405.82</v>
      </c>
      <c r="M1097" s="2">
        <v>7.7</v>
      </c>
      <c r="N1097" s="2">
        <v>234.2</v>
      </c>
      <c r="O1097" s="2">
        <v>232.4</v>
      </c>
      <c r="P1097" s="2">
        <v>236.3</v>
      </c>
      <c r="Q1097" s="2">
        <v>49.9</v>
      </c>
      <c r="R1097" s="2">
        <v>0</v>
      </c>
      <c r="S1097" s="4"/>
    </row>
    <row r="1098" spans="1:19" x14ac:dyDescent="0.2">
      <c r="A1098" s="2" t="s">
        <v>37</v>
      </c>
      <c r="B1098" s="2" t="s">
        <v>1134</v>
      </c>
      <c r="C1098" s="3" t="str">
        <f t="shared" si="199"/>
        <v>26-08-2015 14-21-00</v>
      </c>
      <c r="D1098" s="4">
        <v>42242.597916608793</v>
      </c>
      <c r="E1098" s="2">
        <v>16.899999999999999</v>
      </c>
      <c r="F1098" s="2">
        <v>13.9</v>
      </c>
      <c r="G1098" s="2">
        <v>22.6</v>
      </c>
      <c r="H1098" s="2">
        <v>8.31</v>
      </c>
      <c r="I1098" s="2">
        <v>12.54</v>
      </c>
      <c r="J1098" s="2">
        <v>9.39</v>
      </c>
      <c r="K1098" s="2">
        <v>0.66</v>
      </c>
      <c r="L1098" s="2">
        <v>406.17</v>
      </c>
      <c r="M1098" s="2">
        <v>8.4</v>
      </c>
      <c r="N1098" s="2">
        <v>234.6</v>
      </c>
      <c r="O1098" s="2">
        <v>232.6</v>
      </c>
      <c r="P1098" s="2">
        <v>236.3</v>
      </c>
      <c r="Q1098" s="2">
        <v>49.9</v>
      </c>
      <c r="R1098" s="2">
        <v>0</v>
      </c>
      <c r="S1098" s="4"/>
    </row>
    <row r="1099" spans="1:19" x14ac:dyDescent="0.2">
      <c r="A1099" s="2" t="s">
        <v>37</v>
      </c>
      <c r="B1099" s="2" t="s">
        <v>1135</v>
      </c>
      <c r="C1099" s="3" t="str">
        <f t="shared" si="199"/>
        <v>26-08-2015 14-21-06</v>
      </c>
      <c r="D1099" s="4">
        <v>42242.597986053239</v>
      </c>
      <c r="E1099" s="2">
        <v>17.399999999999999</v>
      </c>
      <c r="F1099" s="2">
        <v>13.4</v>
      </c>
      <c r="G1099" s="2">
        <v>23.1</v>
      </c>
      <c r="H1099" s="2">
        <v>8.3000000000000007</v>
      </c>
      <c r="I1099" s="2">
        <v>12.66</v>
      </c>
      <c r="J1099" s="2">
        <v>9.56</v>
      </c>
      <c r="K1099" s="2">
        <v>0.66</v>
      </c>
      <c r="L1099" s="2">
        <v>406.28</v>
      </c>
      <c r="M1099" s="2">
        <v>9.1999999999999993</v>
      </c>
      <c r="N1099" s="2">
        <v>234.7</v>
      </c>
      <c r="O1099" s="2">
        <v>232.6</v>
      </c>
      <c r="P1099" s="2">
        <v>236.4</v>
      </c>
      <c r="Q1099" s="2">
        <v>50</v>
      </c>
      <c r="R1099" s="2">
        <v>0</v>
      </c>
      <c r="S1099" s="4"/>
    </row>
    <row r="1100" spans="1:19" x14ac:dyDescent="0.2">
      <c r="A1100" s="2" t="s">
        <v>37</v>
      </c>
      <c r="B1100" s="2" t="s">
        <v>1136</v>
      </c>
      <c r="C1100" s="3" t="str">
        <f t="shared" si="199"/>
        <v>26-08-2015 14-21-12</v>
      </c>
      <c r="D1100" s="4">
        <v>42242.598055497685</v>
      </c>
      <c r="E1100" s="2">
        <v>17.399999999999999</v>
      </c>
      <c r="F1100" s="2">
        <v>14</v>
      </c>
      <c r="G1100" s="2">
        <v>22.2</v>
      </c>
      <c r="H1100" s="2">
        <v>8.27</v>
      </c>
      <c r="I1100" s="2">
        <v>12.59</v>
      </c>
      <c r="J1100" s="2">
        <v>9.49</v>
      </c>
      <c r="K1100" s="2">
        <v>0.66</v>
      </c>
      <c r="L1100" s="2">
        <v>406.17</v>
      </c>
      <c r="M1100" s="2">
        <v>8</v>
      </c>
      <c r="N1100" s="2">
        <v>234.4</v>
      </c>
      <c r="O1100" s="2">
        <v>232.6</v>
      </c>
      <c r="P1100" s="2">
        <v>236.5</v>
      </c>
      <c r="Q1100" s="2">
        <v>50</v>
      </c>
      <c r="R1100" s="2">
        <v>0</v>
      </c>
      <c r="S1100" s="4"/>
    </row>
    <row r="1101" spans="1:19" x14ac:dyDescent="0.2">
      <c r="A1101" s="2" t="s">
        <v>37</v>
      </c>
      <c r="B1101" s="2" t="s">
        <v>1137</v>
      </c>
      <c r="C1101" s="3" t="str">
        <f t="shared" si="199"/>
        <v>26-08-2015 14-21-18</v>
      </c>
      <c r="D1101" s="4">
        <v>42242.598124942131</v>
      </c>
      <c r="E1101" s="2">
        <v>17.3</v>
      </c>
      <c r="F1101" s="2">
        <v>14.2</v>
      </c>
      <c r="G1101" s="2">
        <v>22.1</v>
      </c>
      <c r="H1101" s="2">
        <v>8.25</v>
      </c>
      <c r="I1101" s="2">
        <v>12.58</v>
      </c>
      <c r="J1101" s="2">
        <v>9.5</v>
      </c>
      <c r="K1101" s="2">
        <v>0.66</v>
      </c>
      <c r="L1101" s="2">
        <v>406.17</v>
      </c>
      <c r="M1101" s="2">
        <v>7.7</v>
      </c>
      <c r="N1101" s="2">
        <v>234.5</v>
      </c>
      <c r="O1101" s="2">
        <v>232.5</v>
      </c>
      <c r="P1101" s="2">
        <v>236.5</v>
      </c>
      <c r="Q1101" s="2">
        <v>49.9</v>
      </c>
      <c r="R1101" s="2">
        <v>0</v>
      </c>
      <c r="S1101" s="4"/>
    </row>
    <row r="1102" spans="1:19" x14ac:dyDescent="0.2">
      <c r="A1102" s="2" t="s">
        <v>37</v>
      </c>
      <c r="B1102" s="2" t="s">
        <v>1138</v>
      </c>
      <c r="C1102" s="3" t="str">
        <f t="shared" si="199"/>
        <v>26-08-2015 14-21-24</v>
      </c>
      <c r="D1102" s="4">
        <v>42242.598194386577</v>
      </c>
      <c r="E1102" s="2">
        <v>16.600000000000001</v>
      </c>
      <c r="F1102" s="2">
        <v>14</v>
      </c>
      <c r="G1102" s="2">
        <v>23.7</v>
      </c>
      <c r="H1102" s="2">
        <v>8.35</v>
      </c>
      <c r="I1102" s="2">
        <v>12.71</v>
      </c>
      <c r="J1102" s="2">
        <v>9.58</v>
      </c>
      <c r="K1102" s="2">
        <v>0.66</v>
      </c>
      <c r="L1102" s="2">
        <v>404.84</v>
      </c>
      <c r="M1102" s="2">
        <v>9.4</v>
      </c>
      <c r="N1102" s="2">
        <v>233.9</v>
      </c>
      <c r="O1102" s="2">
        <v>231.8</v>
      </c>
      <c r="P1102" s="2">
        <v>235.5</v>
      </c>
      <c r="Q1102" s="2">
        <v>49.9</v>
      </c>
      <c r="R1102" s="2">
        <v>0</v>
      </c>
      <c r="S1102" s="4"/>
    </row>
    <row r="1103" spans="1:19" x14ac:dyDescent="0.2">
      <c r="A1103" s="2" t="s">
        <v>37</v>
      </c>
      <c r="B1103" s="2" t="s">
        <v>1139</v>
      </c>
      <c r="C1103" s="3" t="str">
        <f t="shared" si="199"/>
        <v>26-08-2015 14-21-30</v>
      </c>
      <c r="D1103" s="4">
        <v>42242.598263831016</v>
      </c>
      <c r="E1103" s="2">
        <v>36.4</v>
      </c>
      <c r="F1103" s="2">
        <v>35.200000000000003</v>
      </c>
      <c r="G1103" s="2">
        <v>43.4</v>
      </c>
      <c r="H1103" s="2">
        <v>19.21</v>
      </c>
      <c r="I1103" s="2">
        <v>26.91</v>
      </c>
      <c r="J1103" s="2">
        <v>18.850000000000001</v>
      </c>
      <c r="K1103" s="2">
        <v>0.71</v>
      </c>
      <c r="L1103" s="2">
        <v>405.07</v>
      </c>
      <c r="M1103" s="2">
        <v>8.1</v>
      </c>
      <c r="N1103" s="2">
        <v>233.6</v>
      </c>
      <c r="O1103" s="2">
        <v>232.1</v>
      </c>
      <c r="P1103" s="2">
        <v>235.9</v>
      </c>
      <c r="Q1103" s="2">
        <v>50</v>
      </c>
      <c r="R1103" s="2">
        <v>0</v>
      </c>
      <c r="S1103" s="4"/>
    </row>
    <row r="1104" spans="1:19" x14ac:dyDescent="0.2">
      <c r="A1104" s="2" t="s">
        <v>37</v>
      </c>
      <c r="B1104" s="2" t="s">
        <v>1140</v>
      </c>
      <c r="C1104" s="3" t="str">
        <f t="shared" si="199"/>
        <v>26-08-2015 14-21-36</v>
      </c>
      <c r="D1104" s="4">
        <v>42242.598333275462</v>
      </c>
      <c r="E1104" s="2">
        <v>38.9</v>
      </c>
      <c r="F1104" s="2">
        <v>36.200000000000003</v>
      </c>
      <c r="G1104" s="2">
        <v>46.4</v>
      </c>
      <c r="H1104" s="2">
        <v>20.420000000000002</v>
      </c>
      <c r="I1104" s="2">
        <v>28.36</v>
      </c>
      <c r="J1104" s="2">
        <v>19.68</v>
      </c>
      <c r="K1104" s="2">
        <v>0.72</v>
      </c>
      <c r="L1104" s="2">
        <v>403.97</v>
      </c>
      <c r="M1104" s="2">
        <v>9.1999999999999993</v>
      </c>
      <c r="N1104" s="2">
        <v>233</v>
      </c>
      <c r="O1104" s="2">
        <v>231.5</v>
      </c>
      <c r="P1104" s="2">
        <v>235.2</v>
      </c>
      <c r="Q1104" s="2">
        <v>49.9</v>
      </c>
      <c r="R1104" s="2">
        <v>0</v>
      </c>
      <c r="S1104" s="4"/>
    </row>
    <row r="1105" spans="1:19" x14ac:dyDescent="0.2">
      <c r="A1105" s="2" t="s">
        <v>37</v>
      </c>
      <c r="B1105" s="2" t="s">
        <v>1141</v>
      </c>
      <c r="C1105" s="3" t="str">
        <f t="shared" si="199"/>
        <v>26-08-2015 14-21-42</v>
      </c>
      <c r="D1105" s="4">
        <v>42242.598402719908</v>
      </c>
      <c r="E1105" s="2">
        <v>39.1</v>
      </c>
      <c r="F1105" s="2">
        <v>37.5</v>
      </c>
      <c r="G1105" s="2">
        <v>44.9</v>
      </c>
      <c r="H1105" s="2">
        <v>20.45</v>
      </c>
      <c r="I1105" s="2">
        <v>28.36</v>
      </c>
      <c r="J1105" s="2">
        <v>19.66</v>
      </c>
      <c r="K1105" s="2">
        <v>0.72</v>
      </c>
      <c r="L1105" s="2">
        <v>404.15</v>
      </c>
      <c r="M1105" s="2">
        <v>7.5</v>
      </c>
      <c r="N1105" s="2">
        <v>233.1</v>
      </c>
      <c r="O1105" s="2">
        <v>231.6</v>
      </c>
      <c r="P1105" s="2">
        <v>235.3</v>
      </c>
      <c r="Q1105" s="2">
        <v>49.9</v>
      </c>
      <c r="R1105" s="2">
        <v>0</v>
      </c>
      <c r="S1105" s="4"/>
    </row>
    <row r="1106" spans="1:19" x14ac:dyDescent="0.2">
      <c r="A1106" s="2" t="s">
        <v>37</v>
      </c>
      <c r="B1106" s="2" t="s">
        <v>1142</v>
      </c>
      <c r="C1106" s="3" t="str">
        <f t="shared" si="199"/>
        <v>26-08-2015 14-21-48</v>
      </c>
      <c r="D1106" s="4">
        <v>42242.598472164354</v>
      </c>
      <c r="E1106" s="2">
        <v>39.6</v>
      </c>
      <c r="F1106" s="2">
        <v>38.1</v>
      </c>
      <c r="G1106" s="2">
        <v>44.4</v>
      </c>
      <c r="H1106" s="2">
        <v>20.56</v>
      </c>
      <c r="I1106" s="2">
        <v>28.51</v>
      </c>
      <c r="J1106" s="2">
        <v>19.75</v>
      </c>
      <c r="K1106" s="2">
        <v>0.72</v>
      </c>
      <c r="L1106" s="2">
        <v>404.2</v>
      </c>
      <c r="M1106" s="2">
        <v>6.7</v>
      </c>
      <c r="N1106" s="2">
        <v>233.1</v>
      </c>
      <c r="O1106" s="2">
        <v>231.7</v>
      </c>
      <c r="P1106" s="2">
        <v>235.3</v>
      </c>
      <c r="Q1106" s="2">
        <v>50</v>
      </c>
      <c r="R1106" s="2">
        <v>0</v>
      </c>
      <c r="S1106" s="4"/>
    </row>
    <row r="1107" spans="1:19" x14ac:dyDescent="0.2">
      <c r="A1107" s="2" t="s">
        <v>37</v>
      </c>
      <c r="B1107" s="2" t="s">
        <v>1143</v>
      </c>
      <c r="C1107" s="3" t="str">
        <f t="shared" si="199"/>
        <v>26-08-2015 14-21-54</v>
      </c>
      <c r="D1107" s="4">
        <v>42242.598541608793</v>
      </c>
      <c r="E1107" s="2">
        <v>39.1</v>
      </c>
      <c r="F1107" s="2">
        <v>37.799999999999997</v>
      </c>
      <c r="G1107" s="2">
        <v>45.6</v>
      </c>
      <c r="H1107" s="2">
        <v>20.62</v>
      </c>
      <c r="I1107" s="2">
        <v>28.6</v>
      </c>
      <c r="J1107" s="2">
        <v>19.82</v>
      </c>
      <c r="K1107" s="2">
        <v>0.72</v>
      </c>
      <c r="L1107" s="2">
        <v>404.15</v>
      </c>
      <c r="M1107" s="2">
        <v>7.7</v>
      </c>
      <c r="N1107" s="2">
        <v>233.2</v>
      </c>
      <c r="O1107" s="2">
        <v>231.6</v>
      </c>
      <c r="P1107" s="2">
        <v>235.2</v>
      </c>
      <c r="Q1107" s="2">
        <v>50</v>
      </c>
      <c r="R1107" s="2">
        <v>0</v>
      </c>
      <c r="S1107" s="4"/>
    </row>
    <row r="1108" spans="1:19" x14ac:dyDescent="0.2">
      <c r="A1108" s="2" t="s">
        <v>37</v>
      </c>
      <c r="B1108" s="2" t="s">
        <v>1144</v>
      </c>
      <c r="C1108" s="3" t="str">
        <f t="shared" si="199"/>
        <v>26-08-2015 14-22-00</v>
      </c>
      <c r="D1108" s="4">
        <v>42242.598611053239</v>
      </c>
      <c r="E1108" s="2">
        <v>39.5</v>
      </c>
      <c r="F1108" s="2">
        <v>37.4</v>
      </c>
      <c r="G1108" s="2">
        <v>46.2</v>
      </c>
      <c r="H1108" s="2">
        <v>20.7</v>
      </c>
      <c r="I1108" s="2">
        <v>28.73</v>
      </c>
      <c r="J1108" s="2">
        <v>19.93</v>
      </c>
      <c r="K1108" s="2">
        <v>0.72</v>
      </c>
      <c r="L1108" s="2">
        <v>404.03</v>
      </c>
      <c r="M1108" s="2">
        <v>8.3000000000000007</v>
      </c>
      <c r="N1108" s="2">
        <v>233.1</v>
      </c>
      <c r="O1108" s="2">
        <v>231.5</v>
      </c>
      <c r="P1108" s="2">
        <v>235.2</v>
      </c>
      <c r="Q1108" s="2">
        <v>49.9</v>
      </c>
      <c r="R1108" s="2">
        <v>0</v>
      </c>
      <c r="S1108" s="4"/>
    </row>
    <row r="1109" spans="1:19" x14ac:dyDescent="0.2">
      <c r="A1109" s="2" t="s">
        <v>37</v>
      </c>
      <c r="B1109" s="2" t="s">
        <v>1145</v>
      </c>
      <c r="C1109" s="3" t="str">
        <f t="shared" si="199"/>
        <v>26-08-2015 14-22-06</v>
      </c>
      <c r="D1109" s="4">
        <v>42242.598680497686</v>
      </c>
      <c r="E1109" s="2">
        <v>39.6</v>
      </c>
      <c r="F1109" s="2">
        <v>37.799999999999997</v>
      </c>
      <c r="G1109" s="2">
        <v>46.1</v>
      </c>
      <c r="H1109" s="2">
        <v>20.8</v>
      </c>
      <c r="I1109" s="2">
        <v>28.82</v>
      </c>
      <c r="J1109" s="2">
        <v>19.940000000000001</v>
      </c>
      <c r="K1109" s="2">
        <v>0.72</v>
      </c>
      <c r="L1109" s="2">
        <v>403.91</v>
      </c>
      <c r="M1109" s="2">
        <v>8.1</v>
      </c>
      <c r="N1109" s="2">
        <v>233</v>
      </c>
      <c r="O1109" s="2">
        <v>231.4</v>
      </c>
      <c r="P1109" s="2">
        <v>235.2</v>
      </c>
      <c r="Q1109" s="2">
        <v>50</v>
      </c>
      <c r="R1109" s="2">
        <v>0</v>
      </c>
      <c r="S1109" s="4"/>
    </row>
    <row r="1110" spans="1:19" x14ac:dyDescent="0.2">
      <c r="A1110" s="2" t="s">
        <v>37</v>
      </c>
      <c r="B1110" s="2" t="s">
        <v>1146</v>
      </c>
      <c r="C1110" s="3" t="str">
        <f t="shared" si="199"/>
        <v>26-08-2015 14-22-12</v>
      </c>
      <c r="D1110" s="4">
        <v>42242.598749942132</v>
      </c>
      <c r="E1110" s="2">
        <v>40</v>
      </c>
      <c r="F1110" s="2">
        <v>38</v>
      </c>
      <c r="G1110" s="2">
        <v>45.9</v>
      </c>
      <c r="H1110" s="2">
        <v>20.85</v>
      </c>
      <c r="I1110" s="2">
        <v>28.93</v>
      </c>
      <c r="J1110" s="2">
        <v>20.059999999999999</v>
      </c>
      <c r="K1110" s="2">
        <v>0.72</v>
      </c>
      <c r="L1110" s="2">
        <v>404.26</v>
      </c>
      <c r="M1110" s="2">
        <v>7.7</v>
      </c>
      <c r="N1110" s="2">
        <v>233.2</v>
      </c>
      <c r="O1110" s="2">
        <v>231.6</v>
      </c>
      <c r="P1110" s="2">
        <v>235.4</v>
      </c>
      <c r="Q1110" s="2">
        <v>50</v>
      </c>
      <c r="R1110" s="2">
        <v>0</v>
      </c>
      <c r="S1110" s="4"/>
    </row>
    <row r="1111" spans="1:19" x14ac:dyDescent="0.2">
      <c r="A1111" s="2" t="s">
        <v>37</v>
      </c>
      <c r="B1111" s="2" t="s">
        <v>1147</v>
      </c>
      <c r="C1111" s="3" t="str">
        <f t="shared" si="199"/>
        <v>26-08-2015 14-22-18</v>
      </c>
      <c r="D1111" s="4">
        <v>42242.598819386571</v>
      </c>
      <c r="E1111" s="2">
        <v>36.799999999999997</v>
      </c>
      <c r="F1111" s="2">
        <v>34.5</v>
      </c>
      <c r="G1111" s="2">
        <v>41.7</v>
      </c>
      <c r="H1111" s="2">
        <v>18.86</v>
      </c>
      <c r="I1111" s="2">
        <v>26.4</v>
      </c>
      <c r="J1111" s="2">
        <v>18.47</v>
      </c>
      <c r="K1111" s="2">
        <v>0.71</v>
      </c>
      <c r="L1111" s="2">
        <v>404.38</v>
      </c>
      <c r="M1111" s="2">
        <v>7.4</v>
      </c>
      <c r="N1111" s="2">
        <v>233.3</v>
      </c>
      <c r="O1111" s="2">
        <v>231.6</v>
      </c>
      <c r="P1111" s="2">
        <v>235.5</v>
      </c>
      <c r="Q1111" s="2">
        <v>49.9</v>
      </c>
      <c r="R1111" s="2">
        <v>0</v>
      </c>
      <c r="S1111" s="4"/>
    </row>
    <row r="1112" spans="1:19" x14ac:dyDescent="0.2">
      <c r="A1112" s="2" t="s">
        <v>37</v>
      </c>
      <c r="B1112" s="2" t="s">
        <v>1148</v>
      </c>
      <c r="C1112" s="3" t="str">
        <f t="shared" si="199"/>
        <v>26-08-2015 14-22-24</v>
      </c>
      <c r="D1112" s="4">
        <v>42242.598888831017</v>
      </c>
      <c r="E1112" s="2">
        <v>18.2</v>
      </c>
      <c r="F1112" s="2">
        <v>15</v>
      </c>
      <c r="G1112" s="2">
        <v>22.2</v>
      </c>
      <c r="H1112" s="2">
        <v>8.58</v>
      </c>
      <c r="I1112" s="2">
        <v>12.96</v>
      </c>
      <c r="J1112" s="2">
        <v>9.7200000000000006</v>
      </c>
      <c r="K1112" s="2">
        <v>0.66</v>
      </c>
      <c r="L1112" s="2">
        <v>404.84</v>
      </c>
      <c r="M1112" s="2">
        <v>7.1</v>
      </c>
      <c r="N1112" s="2">
        <v>233.6</v>
      </c>
      <c r="O1112" s="2">
        <v>231.9</v>
      </c>
      <c r="P1112" s="2">
        <v>235.7</v>
      </c>
      <c r="Q1112" s="2">
        <v>49.9</v>
      </c>
      <c r="R1112" s="2">
        <v>0</v>
      </c>
      <c r="S1112" s="4"/>
    </row>
    <row r="1113" spans="1:19" x14ac:dyDescent="0.2">
      <c r="A1113" s="2" t="s">
        <v>37</v>
      </c>
      <c r="B1113" s="2" t="s">
        <v>1149</v>
      </c>
      <c r="C1113" s="3" t="str">
        <f t="shared" si="199"/>
        <v>26-08-2015 14-22-30</v>
      </c>
      <c r="D1113" s="4">
        <v>42242.598958275463</v>
      </c>
      <c r="E1113" s="2">
        <v>17.7</v>
      </c>
      <c r="F1113" s="2">
        <v>14.2</v>
      </c>
      <c r="G1113" s="2">
        <v>21.2</v>
      </c>
      <c r="H1113" s="2">
        <v>8.11</v>
      </c>
      <c r="I1113" s="2">
        <v>12.43</v>
      </c>
      <c r="J1113" s="2">
        <v>9.42</v>
      </c>
      <c r="K1113" s="2">
        <v>0.65</v>
      </c>
      <c r="L1113" s="2">
        <v>404.95</v>
      </c>
      <c r="M1113" s="2">
        <v>6.6</v>
      </c>
      <c r="N1113" s="2">
        <v>233.6</v>
      </c>
      <c r="O1113" s="2">
        <v>232.1</v>
      </c>
      <c r="P1113" s="2">
        <v>235.7</v>
      </c>
      <c r="Q1113" s="2">
        <v>50</v>
      </c>
      <c r="R1113" s="2">
        <v>0</v>
      </c>
      <c r="S1113" s="4"/>
    </row>
    <row r="1114" spans="1:19" x14ac:dyDescent="0.2">
      <c r="A1114" s="2" t="s">
        <v>37</v>
      </c>
      <c r="B1114" s="2" t="s">
        <v>1150</v>
      </c>
      <c r="C1114" s="3" t="str">
        <f t="shared" si="199"/>
        <v>26-08-2015 14-22-36</v>
      </c>
      <c r="D1114" s="4">
        <v>42242.599027719909</v>
      </c>
      <c r="E1114" s="2">
        <v>17.2</v>
      </c>
      <c r="F1114" s="2">
        <v>14.4</v>
      </c>
      <c r="G1114" s="2">
        <v>21.2</v>
      </c>
      <c r="H1114" s="2">
        <v>8.1300000000000008</v>
      </c>
      <c r="I1114" s="2">
        <v>12.36</v>
      </c>
      <c r="J1114" s="2">
        <v>9.32</v>
      </c>
      <c r="K1114" s="2">
        <v>0.66</v>
      </c>
      <c r="L1114" s="2">
        <v>405.18</v>
      </c>
      <c r="M1114" s="2">
        <v>6.6</v>
      </c>
      <c r="N1114" s="2">
        <v>233.8</v>
      </c>
      <c r="O1114" s="2">
        <v>232.2</v>
      </c>
      <c r="P1114" s="2">
        <v>235.8</v>
      </c>
      <c r="Q1114" s="2">
        <v>49.9</v>
      </c>
      <c r="R1114" s="2">
        <v>0</v>
      </c>
      <c r="S1114" s="4"/>
    </row>
    <row r="1115" spans="1:19" x14ac:dyDescent="0.2">
      <c r="A1115" s="2" t="s">
        <v>37</v>
      </c>
      <c r="B1115" s="2" t="s">
        <v>1151</v>
      </c>
      <c r="C1115" s="3" t="str">
        <f t="shared" si="199"/>
        <v>26-08-2015 14-22-42</v>
      </c>
      <c r="D1115" s="4">
        <v>42242.599097164355</v>
      </c>
      <c r="E1115" s="2">
        <v>17.2</v>
      </c>
      <c r="F1115" s="2">
        <v>14.3</v>
      </c>
      <c r="G1115" s="2">
        <v>21.5</v>
      </c>
      <c r="H1115" s="2">
        <v>8.19</v>
      </c>
      <c r="I1115" s="2">
        <v>12.42</v>
      </c>
      <c r="J1115" s="2">
        <v>9.34</v>
      </c>
      <c r="K1115" s="2">
        <v>0.66</v>
      </c>
      <c r="L1115" s="2">
        <v>405.42</v>
      </c>
      <c r="M1115" s="2">
        <v>7</v>
      </c>
      <c r="N1115" s="2">
        <v>234</v>
      </c>
      <c r="O1115" s="2">
        <v>232.2</v>
      </c>
      <c r="P1115" s="2">
        <v>236</v>
      </c>
      <c r="Q1115" s="2">
        <v>49.9</v>
      </c>
      <c r="R1115" s="2">
        <v>0</v>
      </c>
      <c r="S1115" s="4"/>
    </row>
    <row r="1116" spans="1:19" x14ac:dyDescent="0.2">
      <c r="A1116" s="2" t="s">
        <v>37</v>
      </c>
      <c r="B1116" s="2" t="s">
        <v>1152</v>
      </c>
      <c r="C1116" s="3" t="str">
        <f t="shared" si="199"/>
        <v>26-08-2015 14-22-48</v>
      </c>
      <c r="D1116" s="4">
        <v>42242.599166608794</v>
      </c>
      <c r="E1116" s="2">
        <v>17.5</v>
      </c>
      <c r="F1116" s="2">
        <v>14.4</v>
      </c>
      <c r="G1116" s="2">
        <v>21.4</v>
      </c>
      <c r="H1116" s="2">
        <v>8.14</v>
      </c>
      <c r="I1116" s="2">
        <v>12.49</v>
      </c>
      <c r="J1116" s="2">
        <v>9.4700000000000006</v>
      </c>
      <c r="K1116" s="2">
        <v>0.65</v>
      </c>
      <c r="L1116" s="2">
        <v>405.36</v>
      </c>
      <c r="M1116" s="2">
        <v>6.8</v>
      </c>
      <c r="N1116" s="2">
        <v>233.9</v>
      </c>
      <c r="O1116" s="2">
        <v>232.2</v>
      </c>
      <c r="P1116" s="2">
        <v>236</v>
      </c>
      <c r="Q1116" s="2">
        <v>50</v>
      </c>
      <c r="R1116" s="2">
        <v>0</v>
      </c>
      <c r="S1116" s="4"/>
    </row>
    <row r="1117" spans="1:19" x14ac:dyDescent="0.2">
      <c r="A1117" s="2" t="s">
        <v>37</v>
      </c>
      <c r="B1117" s="2" t="s">
        <v>1153</v>
      </c>
      <c r="C1117" s="3" t="str">
        <f t="shared" si="199"/>
        <v>26-08-2015 14-22-54</v>
      </c>
      <c r="D1117" s="4">
        <v>42242.59923605324</v>
      </c>
      <c r="E1117" s="2">
        <v>28.3</v>
      </c>
      <c r="F1117" s="2">
        <v>27.1</v>
      </c>
      <c r="G1117" s="2">
        <v>34.9</v>
      </c>
      <c r="H1117" s="2">
        <v>14.81</v>
      </c>
      <c r="I1117" s="2">
        <v>21.13</v>
      </c>
      <c r="J1117" s="2">
        <v>15.07</v>
      </c>
      <c r="K1117" s="2">
        <v>0.7</v>
      </c>
      <c r="L1117" s="2">
        <v>404.95</v>
      </c>
      <c r="M1117" s="2">
        <v>7.8</v>
      </c>
      <c r="N1117" s="2">
        <v>233.7</v>
      </c>
      <c r="O1117" s="2">
        <v>232</v>
      </c>
      <c r="P1117" s="2">
        <v>235.7</v>
      </c>
      <c r="Q1117" s="2">
        <v>50</v>
      </c>
      <c r="R1117" s="2">
        <v>0</v>
      </c>
      <c r="S1117" s="4"/>
    </row>
    <row r="1118" spans="1:19" x14ac:dyDescent="0.2">
      <c r="A1118" s="2" t="s">
        <v>37</v>
      </c>
      <c r="B1118" s="2" t="s">
        <v>1154</v>
      </c>
      <c r="C1118" s="3" t="str">
        <f t="shared" si="199"/>
        <v>26-08-2015 14-23-00</v>
      </c>
      <c r="D1118" s="4">
        <v>42242.599305497686</v>
      </c>
      <c r="E1118" s="2">
        <v>39.5</v>
      </c>
      <c r="F1118" s="2">
        <v>38.1</v>
      </c>
      <c r="G1118" s="2">
        <v>46.1</v>
      </c>
      <c r="H1118" s="2">
        <v>20.88</v>
      </c>
      <c r="I1118" s="2">
        <v>28.97</v>
      </c>
      <c r="J1118" s="2">
        <v>20.079999999999998</v>
      </c>
      <c r="K1118" s="2">
        <v>0.72</v>
      </c>
      <c r="L1118" s="2">
        <v>405.42</v>
      </c>
      <c r="M1118" s="2">
        <v>7.9</v>
      </c>
      <c r="N1118" s="2">
        <v>233.8</v>
      </c>
      <c r="O1118" s="2">
        <v>232.3</v>
      </c>
      <c r="P1118" s="2">
        <v>236.1</v>
      </c>
      <c r="Q1118" s="2">
        <v>49.9</v>
      </c>
      <c r="R1118" s="2">
        <v>0</v>
      </c>
      <c r="S1118" s="4"/>
    </row>
    <row r="1119" spans="1:19" x14ac:dyDescent="0.2">
      <c r="A1119" s="2" t="s">
        <v>37</v>
      </c>
      <c r="B1119" s="2" t="s">
        <v>1155</v>
      </c>
      <c r="C1119" s="3" t="str">
        <f t="shared" si="199"/>
        <v>26-08-2015 14-23-06</v>
      </c>
      <c r="D1119" s="4">
        <v>42242.599374942132</v>
      </c>
      <c r="E1119" s="2">
        <v>39.299999999999997</v>
      </c>
      <c r="F1119" s="2">
        <v>37.6</v>
      </c>
      <c r="G1119" s="2">
        <v>44.5</v>
      </c>
      <c r="H1119" s="2">
        <v>20.440000000000001</v>
      </c>
      <c r="I1119" s="2">
        <v>28.47</v>
      </c>
      <c r="J1119" s="2">
        <v>19.809999999999999</v>
      </c>
      <c r="K1119" s="2">
        <v>0.72</v>
      </c>
      <c r="L1119" s="2">
        <v>405.93</v>
      </c>
      <c r="M1119" s="2">
        <v>7.2</v>
      </c>
      <c r="N1119" s="2">
        <v>234.1</v>
      </c>
      <c r="O1119" s="2">
        <v>232.6</v>
      </c>
      <c r="P1119" s="2">
        <v>236.4</v>
      </c>
      <c r="Q1119" s="2">
        <v>50</v>
      </c>
      <c r="R1119" s="2">
        <v>0</v>
      </c>
      <c r="S1119" s="4"/>
    </row>
    <row r="1120" spans="1:19" x14ac:dyDescent="0.2">
      <c r="A1120" s="2" t="s">
        <v>37</v>
      </c>
      <c r="B1120" s="2" t="s">
        <v>1156</v>
      </c>
      <c r="C1120" s="3" t="str">
        <f t="shared" si="199"/>
        <v>26-08-2015 14-23-12</v>
      </c>
      <c r="D1120" s="4">
        <v>42242.599444386571</v>
      </c>
      <c r="E1120" s="2">
        <v>39.700000000000003</v>
      </c>
      <c r="F1120" s="2">
        <v>37.799999999999997</v>
      </c>
      <c r="G1120" s="2">
        <v>44.2</v>
      </c>
      <c r="H1120" s="2">
        <v>20.55</v>
      </c>
      <c r="I1120" s="2">
        <v>28.54</v>
      </c>
      <c r="J1120" s="2">
        <v>19.8</v>
      </c>
      <c r="K1120" s="2">
        <v>0.72</v>
      </c>
      <c r="L1120" s="2">
        <v>405.93</v>
      </c>
      <c r="M1120" s="2">
        <v>6.9</v>
      </c>
      <c r="N1120" s="2">
        <v>234</v>
      </c>
      <c r="O1120" s="2">
        <v>232.6</v>
      </c>
      <c r="P1120" s="2">
        <v>236.5</v>
      </c>
      <c r="Q1120" s="2">
        <v>50</v>
      </c>
      <c r="R1120" s="2">
        <v>0</v>
      </c>
      <c r="S1120" s="4"/>
    </row>
    <row r="1121" spans="1:19" x14ac:dyDescent="0.2">
      <c r="A1121" s="2" t="s">
        <v>37</v>
      </c>
      <c r="B1121" s="2" t="s">
        <v>1157</v>
      </c>
      <c r="C1121" s="3" t="str">
        <f t="shared" si="199"/>
        <v>26-08-2015 14-23-18</v>
      </c>
      <c r="D1121" s="4">
        <v>42242.599513831017</v>
      </c>
      <c r="E1121" s="2">
        <v>39.4</v>
      </c>
      <c r="F1121" s="2">
        <v>38.1</v>
      </c>
      <c r="G1121" s="2">
        <v>44.9</v>
      </c>
      <c r="H1121" s="2">
        <v>20.68</v>
      </c>
      <c r="I1121" s="2">
        <v>28.69</v>
      </c>
      <c r="J1121" s="2">
        <v>19.88</v>
      </c>
      <c r="K1121" s="2">
        <v>0.72</v>
      </c>
      <c r="L1121" s="2">
        <v>405.76</v>
      </c>
      <c r="M1121" s="2">
        <v>7.2</v>
      </c>
      <c r="N1121" s="2">
        <v>234</v>
      </c>
      <c r="O1121" s="2">
        <v>232.5</v>
      </c>
      <c r="P1121" s="2">
        <v>236.3</v>
      </c>
      <c r="Q1121" s="2">
        <v>49.9</v>
      </c>
      <c r="R1121" s="2">
        <v>0</v>
      </c>
      <c r="S1121" s="4"/>
    </row>
    <row r="1122" spans="1:19" x14ac:dyDescent="0.2">
      <c r="A1122" s="2" t="s">
        <v>37</v>
      </c>
      <c r="B1122" s="2" t="s">
        <v>1158</v>
      </c>
      <c r="C1122" s="3" t="str">
        <f t="shared" si="199"/>
        <v>26-08-2015 14-23-24</v>
      </c>
      <c r="D1122" s="4">
        <v>42242.599583275463</v>
      </c>
      <c r="E1122" s="2">
        <v>39.6</v>
      </c>
      <c r="F1122" s="2">
        <v>38.5</v>
      </c>
      <c r="G1122" s="2">
        <v>45.1</v>
      </c>
      <c r="H1122" s="2">
        <v>20.8</v>
      </c>
      <c r="I1122" s="2">
        <v>28.87</v>
      </c>
      <c r="J1122" s="2">
        <v>20.02</v>
      </c>
      <c r="K1122" s="2">
        <v>0.72</v>
      </c>
      <c r="L1122" s="2">
        <v>405.7</v>
      </c>
      <c r="M1122" s="2">
        <v>7</v>
      </c>
      <c r="N1122" s="2">
        <v>234</v>
      </c>
      <c r="O1122" s="2">
        <v>232.5</v>
      </c>
      <c r="P1122" s="2">
        <v>236.2</v>
      </c>
      <c r="Q1122" s="2">
        <v>49.9</v>
      </c>
      <c r="R1122" s="2">
        <v>0</v>
      </c>
      <c r="S1122" s="4"/>
    </row>
    <row r="1123" spans="1:19" x14ac:dyDescent="0.2">
      <c r="A1123" s="2" t="s">
        <v>37</v>
      </c>
      <c r="B1123" s="2" t="s">
        <v>1159</v>
      </c>
      <c r="C1123" s="3" t="str">
        <f t="shared" si="199"/>
        <v>26-08-2015 14-23-30</v>
      </c>
      <c r="D1123" s="4">
        <v>42242.599652719909</v>
      </c>
      <c r="E1123" s="2">
        <v>36.9</v>
      </c>
      <c r="F1123" s="2">
        <v>35.4</v>
      </c>
      <c r="G1123" s="2">
        <v>42.9</v>
      </c>
      <c r="H1123" s="2">
        <v>19.32</v>
      </c>
      <c r="I1123" s="2">
        <v>27</v>
      </c>
      <c r="J1123" s="2">
        <v>18.86</v>
      </c>
      <c r="K1123" s="2">
        <v>0.72</v>
      </c>
      <c r="L1123" s="2">
        <v>405.76</v>
      </c>
      <c r="M1123" s="2">
        <v>7.6</v>
      </c>
      <c r="N1123" s="2">
        <v>234.1</v>
      </c>
      <c r="O1123" s="2">
        <v>232.5</v>
      </c>
      <c r="P1123" s="2">
        <v>236.2</v>
      </c>
      <c r="Q1123" s="2">
        <v>50</v>
      </c>
      <c r="R1123" s="2">
        <v>0</v>
      </c>
      <c r="S1123" s="4"/>
    </row>
    <row r="1124" spans="1:19" x14ac:dyDescent="0.2">
      <c r="A1124" s="2" t="s">
        <v>37</v>
      </c>
      <c r="B1124" s="2" t="s">
        <v>1160</v>
      </c>
      <c r="C1124" s="3" t="str">
        <f t="shared" si="199"/>
        <v>26-08-2015 14-23-36</v>
      </c>
      <c r="D1124" s="4">
        <v>42242.599722164348</v>
      </c>
      <c r="E1124" s="2">
        <v>18</v>
      </c>
      <c r="F1124" s="2">
        <v>14.5</v>
      </c>
      <c r="G1124" s="2">
        <v>24.3</v>
      </c>
      <c r="H1124" s="2">
        <v>8.92</v>
      </c>
      <c r="I1124" s="2">
        <v>13.34</v>
      </c>
      <c r="J1124" s="2">
        <v>9.93</v>
      </c>
      <c r="K1124" s="2">
        <v>0.67</v>
      </c>
      <c r="L1124" s="2">
        <v>406.4</v>
      </c>
      <c r="M1124" s="2">
        <v>9.3000000000000007</v>
      </c>
      <c r="N1124" s="2">
        <v>234.9</v>
      </c>
      <c r="O1124" s="2">
        <v>232.7</v>
      </c>
      <c r="P1124" s="2">
        <v>236.3</v>
      </c>
      <c r="Q1124" s="2">
        <v>49.9</v>
      </c>
      <c r="R1124" s="2">
        <v>0</v>
      </c>
      <c r="S1124" s="4"/>
    </row>
    <row r="1125" spans="1:19" x14ac:dyDescent="0.2">
      <c r="A1125" s="2" t="s">
        <v>37</v>
      </c>
      <c r="B1125" s="2" t="s">
        <v>1161</v>
      </c>
      <c r="C1125" s="3" t="str">
        <f t="shared" si="199"/>
        <v>26-08-2015 14-23-42</v>
      </c>
      <c r="D1125" s="4">
        <v>42242.599791608794</v>
      </c>
      <c r="E1125" s="2">
        <v>16.7</v>
      </c>
      <c r="F1125" s="2">
        <v>14.2</v>
      </c>
      <c r="G1125" s="2">
        <v>22.4</v>
      </c>
      <c r="H1125" s="2">
        <v>8.2799999999999994</v>
      </c>
      <c r="I1125" s="2">
        <v>12.53</v>
      </c>
      <c r="J1125" s="2">
        <v>9.4</v>
      </c>
      <c r="K1125" s="2">
        <v>0.66</v>
      </c>
      <c r="L1125" s="2">
        <v>406.57</v>
      </c>
      <c r="M1125" s="2">
        <v>7.9</v>
      </c>
      <c r="N1125" s="2">
        <v>234.8</v>
      </c>
      <c r="O1125" s="2">
        <v>232.9</v>
      </c>
      <c r="P1125" s="2">
        <v>236.5</v>
      </c>
      <c r="Q1125" s="2">
        <v>49.9</v>
      </c>
      <c r="R1125" s="2">
        <v>0</v>
      </c>
      <c r="S1125" s="4"/>
    </row>
    <row r="1126" spans="1:19" x14ac:dyDescent="0.2">
      <c r="A1126" s="2" t="s">
        <v>37</v>
      </c>
      <c r="B1126" s="2" t="s">
        <v>1162</v>
      </c>
      <c r="C1126" s="3" t="str">
        <f t="shared" si="199"/>
        <v>26-08-2015 14-23-48</v>
      </c>
      <c r="D1126" s="4">
        <v>42242.599861053241</v>
      </c>
      <c r="E1126" s="2">
        <v>17.8</v>
      </c>
      <c r="F1126" s="2">
        <v>14.7</v>
      </c>
      <c r="G1126" s="2">
        <v>21.1</v>
      </c>
      <c r="H1126" s="2">
        <v>8.18</v>
      </c>
      <c r="I1126" s="2">
        <v>12.59</v>
      </c>
      <c r="J1126" s="2">
        <v>9.57</v>
      </c>
      <c r="K1126" s="2">
        <v>0.65</v>
      </c>
      <c r="L1126" s="2">
        <v>406.4</v>
      </c>
      <c r="M1126" s="2">
        <v>6.1</v>
      </c>
      <c r="N1126" s="2">
        <v>234.4</v>
      </c>
      <c r="O1126" s="2">
        <v>232.9</v>
      </c>
      <c r="P1126" s="2">
        <v>236.6</v>
      </c>
      <c r="Q1126" s="2">
        <v>50</v>
      </c>
      <c r="R1126" s="2">
        <v>0</v>
      </c>
      <c r="S1126" s="4"/>
    </row>
    <row r="1127" spans="1:19" x14ac:dyDescent="0.2">
      <c r="A1127" s="2" t="s">
        <v>37</v>
      </c>
      <c r="B1127" s="2" t="s">
        <v>1163</v>
      </c>
      <c r="C1127" s="3" t="str">
        <f t="shared" si="199"/>
        <v>26-08-2015 14-23-54</v>
      </c>
      <c r="D1127" s="4">
        <v>42242.599930497687</v>
      </c>
      <c r="E1127" s="2">
        <v>17.2</v>
      </c>
      <c r="F1127" s="2">
        <v>14.5</v>
      </c>
      <c r="G1127" s="2">
        <v>21.8</v>
      </c>
      <c r="H1127" s="2">
        <v>8.23</v>
      </c>
      <c r="I1127" s="2">
        <v>12.57</v>
      </c>
      <c r="J1127" s="2">
        <v>9.5</v>
      </c>
      <c r="K1127" s="2">
        <v>0.65</v>
      </c>
      <c r="L1127" s="2">
        <v>406.51</v>
      </c>
      <c r="M1127" s="2">
        <v>7.1</v>
      </c>
      <c r="N1127" s="2">
        <v>234.6</v>
      </c>
      <c r="O1127" s="2">
        <v>232.8</v>
      </c>
      <c r="P1127" s="2">
        <v>236.7</v>
      </c>
      <c r="Q1127" s="2">
        <v>50</v>
      </c>
      <c r="R1127" s="2">
        <v>0</v>
      </c>
      <c r="S1127" s="4"/>
    </row>
    <row r="1128" spans="1:19" x14ac:dyDescent="0.2">
      <c r="A1128" s="2" t="s">
        <v>37</v>
      </c>
      <c r="B1128" s="2" t="s">
        <v>1164</v>
      </c>
      <c r="C1128" s="3" t="str">
        <f t="shared" si="199"/>
        <v>26-08-2015 14-24-00</v>
      </c>
      <c r="D1128" s="4">
        <v>42242.599999942133</v>
      </c>
      <c r="E1128" s="2">
        <v>17.3</v>
      </c>
      <c r="F1128" s="2">
        <v>14.1</v>
      </c>
      <c r="G1128" s="2">
        <v>22.2</v>
      </c>
      <c r="H1128" s="2">
        <v>8.26</v>
      </c>
      <c r="I1128" s="2">
        <v>12.6</v>
      </c>
      <c r="J1128" s="2">
        <v>9.51</v>
      </c>
      <c r="K1128" s="2">
        <v>0.66</v>
      </c>
      <c r="L1128" s="2">
        <v>406.63</v>
      </c>
      <c r="M1128" s="2">
        <v>7.9</v>
      </c>
      <c r="N1128" s="2">
        <v>234.8</v>
      </c>
      <c r="O1128" s="2">
        <v>232.8</v>
      </c>
      <c r="P1128" s="2">
        <v>236.7</v>
      </c>
      <c r="Q1128" s="2">
        <v>49.9</v>
      </c>
      <c r="R1128" s="2">
        <v>0</v>
      </c>
      <c r="S1128" s="4"/>
    </row>
    <row r="1129" spans="1:19" x14ac:dyDescent="0.2">
      <c r="A1129" s="2" t="s">
        <v>37</v>
      </c>
      <c r="B1129" s="2" t="s">
        <v>1165</v>
      </c>
      <c r="C1129" s="3" t="str">
        <f t="shared" si="199"/>
        <v>26-08-2015 14-24-06</v>
      </c>
      <c r="D1129" s="4">
        <v>42242.600069386572</v>
      </c>
      <c r="E1129" s="2">
        <v>17</v>
      </c>
      <c r="F1129" s="2">
        <v>13.6</v>
      </c>
      <c r="G1129" s="2">
        <v>22.9</v>
      </c>
      <c r="H1129" s="2">
        <v>8.33</v>
      </c>
      <c r="I1129" s="2">
        <v>12.58</v>
      </c>
      <c r="J1129" s="2">
        <v>9.42</v>
      </c>
      <c r="K1129" s="2">
        <v>0.66</v>
      </c>
      <c r="L1129" s="2">
        <v>406.57</v>
      </c>
      <c r="M1129" s="2">
        <v>8.9</v>
      </c>
      <c r="N1129" s="2">
        <v>235</v>
      </c>
      <c r="O1129" s="2">
        <v>232.7</v>
      </c>
      <c r="P1129" s="2">
        <v>236.5</v>
      </c>
      <c r="Q1129" s="2">
        <v>50</v>
      </c>
      <c r="R1129" s="2">
        <v>0</v>
      </c>
      <c r="S1129" s="4"/>
    </row>
    <row r="1130" spans="1:19" x14ac:dyDescent="0.2">
      <c r="A1130" s="2" t="s">
        <v>37</v>
      </c>
      <c r="B1130" s="2" t="s">
        <v>1166</v>
      </c>
      <c r="C1130" s="3" t="str">
        <f t="shared" si="199"/>
        <v>26-08-2015 14-24-12</v>
      </c>
      <c r="D1130" s="4">
        <v>42242.600138831018</v>
      </c>
      <c r="E1130" s="2">
        <v>16.8</v>
      </c>
      <c r="F1130" s="2">
        <v>14.5</v>
      </c>
      <c r="G1130" s="2">
        <v>22</v>
      </c>
      <c r="H1130" s="2">
        <v>8.2799999999999994</v>
      </c>
      <c r="I1130" s="2">
        <v>12.53</v>
      </c>
      <c r="J1130" s="2">
        <v>9.4</v>
      </c>
      <c r="K1130" s="2">
        <v>0.66</v>
      </c>
      <c r="L1130" s="2">
        <v>406.63</v>
      </c>
      <c r="M1130" s="2">
        <v>7.4</v>
      </c>
      <c r="N1130" s="2">
        <v>234.8</v>
      </c>
      <c r="O1130" s="2">
        <v>232.8</v>
      </c>
      <c r="P1130" s="2">
        <v>236.7</v>
      </c>
      <c r="Q1130" s="2">
        <v>50</v>
      </c>
      <c r="R1130" s="2">
        <v>0</v>
      </c>
      <c r="S1130" s="4"/>
    </row>
    <row r="1131" spans="1:19" x14ac:dyDescent="0.2">
      <c r="A1131" s="2" t="s">
        <v>37</v>
      </c>
      <c r="B1131" s="2" t="s">
        <v>1167</v>
      </c>
      <c r="C1131" s="3" t="str">
        <f t="shared" si="199"/>
        <v>26-08-2015 14-24-18</v>
      </c>
      <c r="D1131" s="4">
        <v>42242.600208275464</v>
      </c>
      <c r="E1131" s="2">
        <v>17.100000000000001</v>
      </c>
      <c r="F1131" s="2">
        <v>14.4</v>
      </c>
      <c r="G1131" s="2">
        <v>22.1</v>
      </c>
      <c r="H1131" s="2">
        <v>8.2799999999999994</v>
      </c>
      <c r="I1131" s="2">
        <v>12.6</v>
      </c>
      <c r="J1131" s="2">
        <v>9.49</v>
      </c>
      <c r="K1131" s="2">
        <v>0.66</v>
      </c>
      <c r="L1131" s="2">
        <v>406.57</v>
      </c>
      <c r="M1131" s="2">
        <v>7.6</v>
      </c>
      <c r="N1131" s="2">
        <v>234.7</v>
      </c>
      <c r="O1131" s="2">
        <v>232.8</v>
      </c>
      <c r="P1131" s="2">
        <v>236.7</v>
      </c>
      <c r="Q1131" s="2">
        <v>49.9</v>
      </c>
      <c r="R1131" s="2">
        <v>0</v>
      </c>
      <c r="S1131" s="4"/>
    </row>
    <row r="1132" spans="1:19" x14ac:dyDescent="0.2">
      <c r="A1132" s="2" t="s">
        <v>37</v>
      </c>
      <c r="B1132" s="2" t="s">
        <v>1168</v>
      </c>
      <c r="C1132" s="3" t="str">
        <f t="shared" si="199"/>
        <v>26-08-2015 14-24-24</v>
      </c>
      <c r="D1132" s="4">
        <v>42242.60027771991</v>
      </c>
      <c r="E1132" s="2">
        <v>18.7</v>
      </c>
      <c r="F1132" s="2">
        <v>14.2</v>
      </c>
      <c r="G1132" s="2">
        <v>20.7</v>
      </c>
      <c r="H1132" s="2">
        <v>8.16</v>
      </c>
      <c r="I1132" s="2">
        <v>12.59</v>
      </c>
      <c r="J1132" s="2">
        <v>9.59</v>
      </c>
      <c r="K1132" s="2">
        <v>0.65</v>
      </c>
      <c r="L1132" s="2">
        <v>406.51</v>
      </c>
      <c r="M1132" s="2">
        <v>5.8</v>
      </c>
      <c r="N1132" s="2">
        <v>234.4</v>
      </c>
      <c r="O1132" s="2">
        <v>233.1</v>
      </c>
      <c r="P1132" s="2">
        <v>236.6</v>
      </c>
      <c r="Q1132" s="2">
        <v>49.9</v>
      </c>
      <c r="R1132" s="2">
        <v>0</v>
      </c>
      <c r="S1132" s="4"/>
    </row>
    <row r="1133" spans="1:19" x14ac:dyDescent="0.2">
      <c r="A1133" s="2" t="s">
        <v>37</v>
      </c>
      <c r="B1133" s="2" t="s">
        <v>1169</v>
      </c>
      <c r="C1133" s="3" t="str">
        <f t="shared" si="199"/>
        <v>26-08-2015 14-24-30</v>
      </c>
      <c r="D1133" s="4">
        <v>42242.600347164349</v>
      </c>
      <c r="E1133" s="2">
        <v>18.3</v>
      </c>
      <c r="F1133" s="2">
        <v>14.3</v>
      </c>
      <c r="G1133" s="2">
        <v>20.7</v>
      </c>
      <c r="H1133" s="2">
        <v>8.15</v>
      </c>
      <c r="I1133" s="2">
        <v>12.52</v>
      </c>
      <c r="J1133" s="2">
        <v>9.51</v>
      </c>
      <c r="K1133" s="2">
        <v>0.65</v>
      </c>
      <c r="L1133" s="2">
        <v>406.51</v>
      </c>
      <c r="M1133" s="2">
        <v>5.9</v>
      </c>
      <c r="N1133" s="2">
        <v>234.5</v>
      </c>
      <c r="O1133" s="2">
        <v>233</v>
      </c>
      <c r="P1133" s="2">
        <v>236.6</v>
      </c>
      <c r="Q1133" s="2">
        <v>50</v>
      </c>
      <c r="R1133" s="2">
        <v>0</v>
      </c>
      <c r="S1133" s="4"/>
    </row>
    <row r="1134" spans="1:19" x14ac:dyDescent="0.2">
      <c r="A1134" s="2" t="s">
        <v>37</v>
      </c>
      <c r="B1134" s="2" t="s">
        <v>1170</v>
      </c>
      <c r="C1134" s="3" t="str">
        <f t="shared" si="199"/>
        <v>26-08-2015 14-24-36</v>
      </c>
      <c r="D1134" s="4">
        <v>42242.600416608795</v>
      </c>
      <c r="E1134" s="2">
        <v>17.5</v>
      </c>
      <c r="F1134" s="2">
        <v>14.8</v>
      </c>
      <c r="G1134" s="2">
        <v>21.1</v>
      </c>
      <c r="H1134" s="2">
        <v>8.19</v>
      </c>
      <c r="I1134" s="2">
        <v>12.51</v>
      </c>
      <c r="J1134" s="2">
        <v>9.4499999999999993</v>
      </c>
      <c r="K1134" s="2">
        <v>0.65</v>
      </c>
      <c r="L1134" s="2">
        <v>405.24</v>
      </c>
      <c r="M1134" s="2">
        <v>6.1</v>
      </c>
      <c r="N1134" s="2">
        <v>233.8</v>
      </c>
      <c r="O1134" s="2">
        <v>232.2</v>
      </c>
      <c r="P1134" s="2">
        <v>235.9</v>
      </c>
      <c r="Q1134" s="2">
        <v>49.9</v>
      </c>
      <c r="R1134" s="2">
        <v>0</v>
      </c>
      <c r="S1134" s="4"/>
    </row>
    <row r="1135" spans="1:19" x14ac:dyDescent="0.2">
      <c r="A1135" s="2" t="s">
        <v>37</v>
      </c>
      <c r="B1135" s="2" t="s">
        <v>1171</v>
      </c>
      <c r="C1135" s="3" t="str">
        <f t="shared" si="199"/>
        <v>26-08-2015 14-24-42</v>
      </c>
      <c r="D1135" s="4">
        <v>42242.600486053241</v>
      </c>
      <c r="E1135" s="2">
        <v>17.7</v>
      </c>
      <c r="F1135" s="2">
        <v>16</v>
      </c>
      <c r="G1135" s="2">
        <v>21.6</v>
      </c>
      <c r="H1135" s="2">
        <v>8.5299999999999994</v>
      </c>
      <c r="I1135" s="2">
        <v>12.97</v>
      </c>
      <c r="J1135" s="2">
        <v>9.77</v>
      </c>
      <c r="K1135" s="2">
        <v>0.66</v>
      </c>
      <c r="L1135" s="2">
        <v>405.93</v>
      </c>
      <c r="M1135" s="2">
        <v>5.9</v>
      </c>
      <c r="N1135" s="2">
        <v>234.2</v>
      </c>
      <c r="O1135" s="2">
        <v>232.6</v>
      </c>
      <c r="P1135" s="2">
        <v>236.3</v>
      </c>
      <c r="Q1135" s="2">
        <v>49.9</v>
      </c>
      <c r="R1135" s="2">
        <v>0</v>
      </c>
      <c r="S1135" s="4"/>
    </row>
    <row r="1136" spans="1:19" x14ac:dyDescent="0.2">
      <c r="A1136" s="2" t="s">
        <v>37</v>
      </c>
      <c r="B1136" s="2" t="s">
        <v>1172</v>
      </c>
      <c r="C1136" s="3" t="str">
        <f t="shared" si="199"/>
        <v>26-08-2015 14-24-48</v>
      </c>
      <c r="D1136" s="4">
        <v>42242.600555497687</v>
      </c>
      <c r="E1136" s="2">
        <v>39.700000000000003</v>
      </c>
      <c r="F1136" s="2">
        <v>37.299999999999997</v>
      </c>
      <c r="G1136" s="2">
        <v>42.5</v>
      </c>
      <c r="H1136" s="2">
        <v>20.079999999999998</v>
      </c>
      <c r="I1136" s="2">
        <v>27.91</v>
      </c>
      <c r="J1136" s="2">
        <v>19.39</v>
      </c>
      <c r="K1136" s="2">
        <v>0.72</v>
      </c>
      <c r="L1136" s="2">
        <v>404.43</v>
      </c>
      <c r="M1136" s="2">
        <v>5.7</v>
      </c>
      <c r="N1136" s="2">
        <v>233.2</v>
      </c>
      <c r="O1136" s="2">
        <v>232</v>
      </c>
      <c r="P1136" s="2">
        <v>235.3</v>
      </c>
      <c r="Q1136" s="2">
        <v>50</v>
      </c>
      <c r="R1136" s="2">
        <v>0</v>
      </c>
      <c r="S1136" s="4"/>
    </row>
    <row r="1137" spans="1:19" x14ac:dyDescent="0.2">
      <c r="A1137" s="2" t="s">
        <v>37</v>
      </c>
      <c r="B1137" s="2" t="s">
        <v>1173</v>
      </c>
      <c r="C1137" s="3" t="str">
        <f t="shared" si="199"/>
        <v>26-08-2015 14-24-54</v>
      </c>
      <c r="D1137" s="4">
        <v>42242.600624942126</v>
      </c>
      <c r="E1137" s="2">
        <v>39.799999999999997</v>
      </c>
      <c r="F1137" s="2">
        <v>38.200000000000003</v>
      </c>
      <c r="G1137" s="2">
        <v>43.6</v>
      </c>
      <c r="H1137" s="2">
        <v>20.46</v>
      </c>
      <c r="I1137" s="2">
        <v>28.39</v>
      </c>
      <c r="J1137" s="2">
        <v>19.68</v>
      </c>
      <c r="K1137" s="2">
        <v>0.72</v>
      </c>
      <c r="L1137" s="2">
        <v>404.2</v>
      </c>
      <c r="M1137" s="2">
        <v>6.2</v>
      </c>
      <c r="N1137" s="2">
        <v>233.1</v>
      </c>
      <c r="O1137" s="2">
        <v>231.7</v>
      </c>
      <c r="P1137" s="2">
        <v>235.3</v>
      </c>
      <c r="Q1137" s="2">
        <v>50</v>
      </c>
      <c r="R1137" s="2">
        <v>0</v>
      </c>
      <c r="S1137" s="4"/>
    </row>
    <row r="1138" spans="1:19" x14ac:dyDescent="0.2">
      <c r="A1138" s="2" t="s">
        <v>37</v>
      </c>
      <c r="B1138" s="2" t="s">
        <v>1174</v>
      </c>
      <c r="C1138" s="3" t="str">
        <f t="shared" si="199"/>
        <v>26-08-2015 14-25-00</v>
      </c>
      <c r="D1138" s="4">
        <v>42242.600694386572</v>
      </c>
      <c r="E1138" s="2">
        <v>38.9</v>
      </c>
      <c r="F1138" s="2">
        <v>38.4</v>
      </c>
      <c r="G1138" s="2">
        <v>45.2</v>
      </c>
      <c r="H1138" s="2">
        <v>20.64</v>
      </c>
      <c r="I1138" s="2">
        <v>28.6</v>
      </c>
      <c r="J1138" s="2">
        <v>19.79</v>
      </c>
      <c r="K1138" s="2">
        <v>0.72</v>
      </c>
      <c r="L1138" s="2">
        <v>404.15</v>
      </c>
      <c r="M1138" s="2">
        <v>7.2</v>
      </c>
      <c r="N1138" s="2">
        <v>233.1</v>
      </c>
      <c r="O1138" s="2">
        <v>231.6</v>
      </c>
      <c r="P1138" s="2">
        <v>235.3</v>
      </c>
      <c r="Q1138" s="2">
        <v>49.9</v>
      </c>
      <c r="R1138" s="2">
        <v>0</v>
      </c>
      <c r="S1138" s="4"/>
    </row>
    <row r="1139" spans="1:19" x14ac:dyDescent="0.2">
      <c r="A1139" s="2" t="s">
        <v>37</v>
      </c>
      <c r="B1139" s="2" t="s">
        <v>1175</v>
      </c>
      <c r="C1139" s="3" t="str">
        <f t="shared" si="199"/>
        <v>26-08-2015 14-25-06</v>
      </c>
      <c r="D1139" s="4">
        <v>42242.600763831018</v>
      </c>
      <c r="E1139" s="2">
        <v>41.3</v>
      </c>
      <c r="F1139" s="2">
        <v>38.200000000000003</v>
      </c>
      <c r="G1139" s="2">
        <v>43.6</v>
      </c>
      <c r="H1139" s="2">
        <v>20.77</v>
      </c>
      <c r="I1139" s="2">
        <v>28.74</v>
      </c>
      <c r="J1139" s="2">
        <v>19.87</v>
      </c>
      <c r="K1139" s="2">
        <v>0.72</v>
      </c>
      <c r="L1139" s="2">
        <v>404.26</v>
      </c>
      <c r="M1139" s="2">
        <v>5.9</v>
      </c>
      <c r="N1139" s="2">
        <v>233.1</v>
      </c>
      <c r="O1139" s="2">
        <v>231.8</v>
      </c>
      <c r="P1139" s="2">
        <v>235.3</v>
      </c>
      <c r="Q1139" s="2">
        <v>50</v>
      </c>
      <c r="R1139" s="2">
        <v>0</v>
      </c>
      <c r="S1139" s="4"/>
    </row>
    <row r="1140" spans="1:19" x14ac:dyDescent="0.2">
      <c r="A1140" s="2" t="s">
        <v>37</v>
      </c>
      <c r="B1140" s="2" t="s">
        <v>1176</v>
      </c>
      <c r="C1140" s="3" t="str">
        <f t="shared" si="199"/>
        <v>26-08-2015 14-25-12</v>
      </c>
      <c r="D1140" s="4">
        <v>42242.600833275465</v>
      </c>
      <c r="E1140" s="2">
        <v>41.4</v>
      </c>
      <c r="F1140" s="2">
        <v>37.6</v>
      </c>
      <c r="G1140" s="2">
        <v>43.5</v>
      </c>
      <c r="H1140" s="2">
        <v>20.57</v>
      </c>
      <c r="I1140" s="2">
        <v>28.61</v>
      </c>
      <c r="J1140" s="2">
        <v>19.88</v>
      </c>
      <c r="K1140" s="2">
        <v>0.72</v>
      </c>
      <c r="L1140" s="2">
        <v>404.38</v>
      </c>
      <c r="M1140" s="2">
        <v>5.9</v>
      </c>
      <c r="N1140" s="2">
        <v>233.1</v>
      </c>
      <c r="O1140" s="2">
        <v>231.9</v>
      </c>
      <c r="P1140" s="2">
        <v>235.4</v>
      </c>
      <c r="Q1140" s="2">
        <v>50</v>
      </c>
      <c r="R1140" s="2">
        <v>0</v>
      </c>
      <c r="S1140" s="4"/>
    </row>
    <row r="1141" spans="1:19" x14ac:dyDescent="0.2">
      <c r="A1141" s="2" t="s">
        <v>37</v>
      </c>
      <c r="B1141" s="2" t="s">
        <v>1177</v>
      </c>
      <c r="C1141" s="3" t="str">
        <f t="shared" si="199"/>
        <v>26-08-2015 14-25-18</v>
      </c>
      <c r="D1141" s="4">
        <v>42242.600902719911</v>
      </c>
      <c r="E1141" s="2">
        <v>21.6</v>
      </c>
      <c r="F1141" s="2">
        <v>16.5</v>
      </c>
      <c r="G1141" s="2">
        <v>23.9</v>
      </c>
      <c r="H1141" s="2">
        <v>9.5299999999999994</v>
      </c>
      <c r="I1141" s="2">
        <v>14.51</v>
      </c>
      <c r="J1141" s="2">
        <v>10.94</v>
      </c>
      <c r="K1141" s="2">
        <v>0.66</v>
      </c>
      <c r="L1141" s="2">
        <v>405.01</v>
      </c>
      <c r="M1141" s="2">
        <v>6.6</v>
      </c>
      <c r="N1141" s="2">
        <v>233.5</v>
      </c>
      <c r="O1141" s="2">
        <v>232.2</v>
      </c>
      <c r="P1141" s="2">
        <v>235.8</v>
      </c>
      <c r="Q1141" s="2">
        <v>50</v>
      </c>
      <c r="R1141" s="2">
        <v>0</v>
      </c>
      <c r="S1141" s="4"/>
    </row>
    <row r="1142" spans="1:19" x14ac:dyDescent="0.2">
      <c r="A1142" s="2" t="s">
        <v>37</v>
      </c>
      <c r="B1142" s="2" t="s">
        <v>1178</v>
      </c>
      <c r="C1142" s="3" t="str">
        <f t="shared" si="199"/>
        <v>26-08-2015 14-25-24</v>
      </c>
      <c r="D1142" s="4">
        <v>42242.60097216435</v>
      </c>
      <c r="E1142" s="2">
        <v>18.899999999999999</v>
      </c>
      <c r="F1142" s="2">
        <v>13.9</v>
      </c>
      <c r="G1142" s="2">
        <v>21</v>
      </c>
      <c r="H1142" s="2">
        <v>8.1300000000000008</v>
      </c>
      <c r="I1142" s="2">
        <v>12.6</v>
      </c>
      <c r="J1142" s="2">
        <v>9.6300000000000008</v>
      </c>
      <c r="K1142" s="2">
        <v>0.65</v>
      </c>
      <c r="L1142" s="2">
        <v>405.3</v>
      </c>
      <c r="M1142" s="2">
        <v>6.3</v>
      </c>
      <c r="N1142" s="2">
        <v>233.6</v>
      </c>
      <c r="O1142" s="2">
        <v>232.4</v>
      </c>
      <c r="P1142" s="2">
        <v>236</v>
      </c>
      <c r="Q1142" s="2">
        <v>50</v>
      </c>
      <c r="R1142" s="2">
        <v>0</v>
      </c>
      <c r="S1142" s="4"/>
    </row>
    <row r="1143" spans="1:19" x14ac:dyDescent="0.2">
      <c r="A1143" s="2" t="s">
        <v>37</v>
      </c>
      <c r="B1143" s="2" t="s">
        <v>1179</v>
      </c>
      <c r="C1143" s="3" t="str">
        <f t="shared" si="199"/>
        <v>26-08-2015 14-25-30</v>
      </c>
      <c r="D1143" s="4">
        <v>42242.601041608796</v>
      </c>
      <c r="E1143" s="2">
        <v>19.2</v>
      </c>
      <c r="F1143" s="2">
        <v>13.9</v>
      </c>
      <c r="G1143" s="2">
        <v>20.8</v>
      </c>
      <c r="H1143" s="2">
        <v>8.1300000000000008</v>
      </c>
      <c r="I1143" s="2">
        <v>12.63</v>
      </c>
      <c r="J1143" s="2">
        <v>9.66</v>
      </c>
      <c r="K1143" s="2">
        <v>0.64</v>
      </c>
      <c r="L1143" s="2">
        <v>405.47</v>
      </c>
      <c r="M1143" s="2">
        <v>5.7</v>
      </c>
      <c r="N1143" s="2">
        <v>233.7</v>
      </c>
      <c r="O1143" s="2">
        <v>232.6</v>
      </c>
      <c r="P1143" s="2">
        <v>236</v>
      </c>
      <c r="Q1143" s="2">
        <v>49.9</v>
      </c>
      <c r="R1143" s="2">
        <v>0</v>
      </c>
      <c r="S1143" s="4"/>
    </row>
    <row r="1144" spans="1:19" x14ac:dyDescent="0.2">
      <c r="A1144" s="2" t="s">
        <v>37</v>
      </c>
      <c r="B1144" s="2" t="s">
        <v>1180</v>
      </c>
      <c r="C1144" s="3" t="str">
        <f t="shared" si="199"/>
        <v>26-08-2015 14-25-36</v>
      </c>
      <c r="D1144" s="4">
        <v>42242.601111053242</v>
      </c>
      <c r="E1144" s="2">
        <v>19.399999999999999</v>
      </c>
      <c r="F1144" s="2">
        <v>13.8</v>
      </c>
      <c r="G1144" s="2">
        <v>21</v>
      </c>
      <c r="H1144" s="2">
        <v>8.1300000000000008</v>
      </c>
      <c r="I1144" s="2">
        <v>12.69</v>
      </c>
      <c r="J1144" s="2">
        <v>9.74</v>
      </c>
      <c r="K1144" s="2">
        <v>0.64</v>
      </c>
      <c r="L1144" s="2">
        <v>405.13</v>
      </c>
      <c r="M1144" s="2">
        <v>6.3</v>
      </c>
      <c r="N1144" s="2">
        <v>233.4</v>
      </c>
      <c r="O1144" s="2">
        <v>232.4</v>
      </c>
      <c r="P1144" s="2">
        <v>235.9</v>
      </c>
      <c r="Q1144" s="2">
        <v>50</v>
      </c>
      <c r="R1144" s="2">
        <v>0</v>
      </c>
      <c r="S1144" s="4"/>
    </row>
    <row r="1145" spans="1:19" x14ac:dyDescent="0.2">
      <c r="A1145" s="2" t="s">
        <v>37</v>
      </c>
      <c r="B1145" s="2" t="s">
        <v>1181</v>
      </c>
      <c r="C1145" s="3" t="str">
        <f t="shared" si="199"/>
        <v>26-08-2015 14-25-42</v>
      </c>
      <c r="D1145" s="4">
        <v>42242.601180497688</v>
      </c>
      <c r="E1145" s="2">
        <v>19.399999999999999</v>
      </c>
      <c r="F1145" s="2">
        <v>13.6</v>
      </c>
      <c r="G1145" s="2">
        <v>20.9</v>
      </c>
      <c r="H1145" s="2">
        <v>8.11</v>
      </c>
      <c r="I1145" s="2">
        <v>12.61</v>
      </c>
      <c r="J1145" s="2">
        <v>9.66</v>
      </c>
      <c r="K1145" s="2">
        <v>0.64</v>
      </c>
      <c r="L1145" s="2">
        <v>405.01</v>
      </c>
      <c r="M1145" s="2">
        <v>6.3</v>
      </c>
      <c r="N1145" s="2">
        <v>233.4</v>
      </c>
      <c r="O1145" s="2">
        <v>232.4</v>
      </c>
      <c r="P1145" s="2">
        <v>235.7</v>
      </c>
      <c r="Q1145" s="2">
        <v>50</v>
      </c>
      <c r="R1145" s="2">
        <v>0</v>
      </c>
      <c r="S1145" s="4"/>
    </row>
    <row r="1146" spans="1:19" x14ac:dyDescent="0.2">
      <c r="A1146" s="2" t="s">
        <v>37</v>
      </c>
      <c r="B1146" s="2" t="s">
        <v>1182</v>
      </c>
      <c r="C1146" s="3" t="str">
        <f t="shared" si="199"/>
        <v>26-08-2015 14-25-48</v>
      </c>
      <c r="D1146" s="4">
        <v>42242.601249942127</v>
      </c>
      <c r="E1146" s="2">
        <v>19.5</v>
      </c>
      <c r="F1146" s="2">
        <v>13.5</v>
      </c>
      <c r="G1146" s="2">
        <v>20.8</v>
      </c>
      <c r="H1146" s="2">
        <v>8.14</v>
      </c>
      <c r="I1146" s="2">
        <v>12.59</v>
      </c>
      <c r="J1146" s="2">
        <v>9.6</v>
      </c>
      <c r="K1146" s="2">
        <v>0.65</v>
      </c>
      <c r="L1146" s="2">
        <v>404.95</v>
      </c>
      <c r="M1146" s="2">
        <v>6.2</v>
      </c>
      <c r="N1146" s="2">
        <v>233.4</v>
      </c>
      <c r="O1146" s="2">
        <v>232.3</v>
      </c>
      <c r="P1146" s="2">
        <v>235.7</v>
      </c>
      <c r="Q1146" s="2">
        <v>50</v>
      </c>
      <c r="R1146" s="2">
        <v>0</v>
      </c>
      <c r="S1146" s="4"/>
    </row>
    <row r="1147" spans="1:19" x14ac:dyDescent="0.2">
      <c r="A1147" s="2" t="s">
        <v>37</v>
      </c>
      <c r="B1147" s="2" t="s">
        <v>1183</v>
      </c>
      <c r="C1147" s="3" t="str">
        <f t="shared" si="199"/>
        <v>26-08-2015 14-25-54</v>
      </c>
      <c r="D1147" s="4">
        <v>42242.601319386573</v>
      </c>
      <c r="E1147" s="2">
        <v>19.5</v>
      </c>
      <c r="F1147" s="2">
        <v>13.6</v>
      </c>
      <c r="G1147" s="2">
        <v>20.3</v>
      </c>
      <c r="H1147" s="2">
        <v>8.16</v>
      </c>
      <c r="I1147" s="2">
        <v>12.49</v>
      </c>
      <c r="J1147" s="2">
        <v>9.4600000000000009</v>
      </c>
      <c r="K1147" s="2">
        <v>0.65</v>
      </c>
      <c r="L1147" s="2">
        <v>404.9</v>
      </c>
      <c r="M1147" s="2">
        <v>5.7</v>
      </c>
      <c r="N1147" s="2">
        <v>233.4</v>
      </c>
      <c r="O1147" s="2">
        <v>232.2</v>
      </c>
      <c r="P1147" s="2">
        <v>235.7</v>
      </c>
      <c r="Q1147" s="2">
        <v>50</v>
      </c>
      <c r="R1147" s="2">
        <v>0</v>
      </c>
      <c r="S1147" s="4"/>
    </row>
    <row r="1148" spans="1:19" x14ac:dyDescent="0.2">
      <c r="A1148" s="2" t="s">
        <v>37</v>
      </c>
      <c r="B1148" s="2" t="s">
        <v>1184</v>
      </c>
      <c r="C1148" s="3" t="str">
        <f t="shared" si="199"/>
        <v>26-08-2015 14-26-00</v>
      </c>
      <c r="D1148" s="4">
        <v>42242.601388831019</v>
      </c>
      <c r="E1148" s="2">
        <v>19.399999999999999</v>
      </c>
      <c r="F1148" s="2">
        <v>13.6</v>
      </c>
      <c r="G1148" s="2">
        <v>20.9</v>
      </c>
      <c r="H1148" s="2">
        <v>8.14</v>
      </c>
      <c r="I1148" s="2">
        <v>12.62</v>
      </c>
      <c r="J1148" s="2">
        <v>9.64</v>
      </c>
      <c r="K1148" s="2">
        <v>0.65</v>
      </c>
      <c r="L1148" s="2">
        <v>405.01</v>
      </c>
      <c r="M1148" s="2">
        <v>6.3</v>
      </c>
      <c r="N1148" s="2">
        <v>233.5</v>
      </c>
      <c r="O1148" s="2">
        <v>232.3</v>
      </c>
      <c r="P1148" s="2">
        <v>235.7</v>
      </c>
      <c r="Q1148" s="2">
        <v>49.9</v>
      </c>
      <c r="R1148" s="2">
        <v>0</v>
      </c>
      <c r="S1148" s="4"/>
    </row>
    <row r="1149" spans="1:19" x14ac:dyDescent="0.2">
      <c r="A1149" s="2" t="s">
        <v>37</v>
      </c>
      <c r="B1149" s="2" t="s">
        <v>1185</v>
      </c>
      <c r="C1149" s="3" t="str">
        <f t="shared" si="199"/>
        <v>26-08-2015 14-26-06</v>
      </c>
      <c r="D1149" s="4">
        <v>42242.601458275465</v>
      </c>
      <c r="E1149" s="2">
        <v>18.5</v>
      </c>
      <c r="F1149" s="2">
        <v>14.3</v>
      </c>
      <c r="G1149" s="2">
        <v>20.8</v>
      </c>
      <c r="H1149" s="2">
        <v>8.17</v>
      </c>
      <c r="I1149" s="2">
        <v>12.55</v>
      </c>
      <c r="J1149" s="2">
        <v>9.52</v>
      </c>
      <c r="K1149" s="2">
        <v>0.65</v>
      </c>
      <c r="L1149" s="2">
        <v>405.07</v>
      </c>
      <c r="M1149" s="2">
        <v>5.9</v>
      </c>
      <c r="N1149" s="2">
        <v>233.6</v>
      </c>
      <c r="O1149" s="2">
        <v>232.3</v>
      </c>
      <c r="P1149" s="2">
        <v>235.7</v>
      </c>
      <c r="Q1149" s="2">
        <v>50</v>
      </c>
      <c r="R1149" s="2">
        <v>0</v>
      </c>
      <c r="S1149" s="4"/>
    </row>
    <row r="1150" spans="1:19" x14ac:dyDescent="0.2">
      <c r="A1150" s="2" t="s">
        <v>37</v>
      </c>
      <c r="B1150" s="2" t="s">
        <v>1186</v>
      </c>
      <c r="C1150" s="3" t="str">
        <f t="shared" si="199"/>
        <v>26-08-2015 14-26-12</v>
      </c>
      <c r="D1150" s="4">
        <v>42242.601527719904</v>
      </c>
      <c r="E1150" s="2">
        <v>37.700000000000003</v>
      </c>
      <c r="F1150" s="2">
        <v>35.700000000000003</v>
      </c>
      <c r="G1150" s="2">
        <v>40.9</v>
      </c>
      <c r="H1150" s="2">
        <v>19.100000000000001</v>
      </c>
      <c r="I1150" s="2">
        <v>26.69</v>
      </c>
      <c r="J1150" s="2">
        <v>18.64</v>
      </c>
      <c r="K1150" s="2">
        <v>0.72</v>
      </c>
      <c r="L1150" s="2">
        <v>404.26</v>
      </c>
      <c r="M1150" s="2">
        <v>6.1</v>
      </c>
      <c r="N1150" s="2">
        <v>233</v>
      </c>
      <c r="O1150" s="2">
        <v>231.8</v>
      </c>
      <c r="P1150" s="2">
        <v>235.4</v>
      </c>
      <c r="Q1150" s="2">
        <v>50</v>
      </c>
      <c r="R1150" s="2">
        <v>0</v>
      </c>
      <c r="S1150" s="4"/>
    </row>
    <row r="1151" spans="1:19" x14ac:dyDescent="0.2">
      <c r="A1151" s="2" t="s">
        <v>37</v>
      </c>
      <c r="B1151" s="2" t="s">
        <v>1187</v>
      </c>
      <c r="C1151" s="3" t="str">
        <f t="shared" si="199"/>
        <v>26-08-2015 14-26-18</v>
      </c>
      <c r="D1151" s="4">
        <v>42242.60159716435</v>
      </c>
      <c r="E1151" s="2">
        <v>41.3</v>
      </c>
      <c r="F1151" s="2">
        <v>37.6</v>
      </c>
      <c r="G1151" s="2">
        <v>42.5</v>
      </c>
      <c r="H1151" s="2">
        <v>20.41</v>
      </c>
      <c r="I1151" s="2">
        <v>28.35</v>
      </c>
      <c r="J1151" s="2">
        <v>19.68</v>
      </c>
      <c r="K1151" s="2">
        <v>0.72</v>
      </c>
      <c r="L1151" s="2">
        <v>404.43</v>
      </c>
      <c r="M1151" s="2">
        <v>5.3</v>
      </c>
      <c r="N1151" s="2">
        <v>233.2</v>
      </c>
      <c r="O1151" s="2">
        <v>232</v>
      </c>
      <c r="P1151" s="2">
        <v>235.3</v>
      </c>
      <c r="Q1151" s="2">
        <v>50</v>
      </c>
      <c r="R1151" s="2">
        <v>0</v>
      </c>
      <c r="S1151" s="4"/>
    </row>
    <row r="1152" spans="1:19" x14ac:dyDescent="0.2">
      <c r="A1152" s="2" t="s">
        <v>37</v>
      </c>
      <c r="B1152" s="2" t="s">
        <v>1188</v>
      </c>
      <c r="C1152" s="3" t="str">
        <f t="shared" si="199"/>
        <v>26-08-2015 14-26-24</v>
      </c>
      <c r="D1152" s="4">
        <v>42242.601666608796</v>
      </c>
      <c r="E1152" s="2">
        <v>42.3</v>
      </c>
      <c r="F1152" s="2">
        <v>37</v>
      </c>
      <c r="G1152" s="2">
        <v>43</v>
      </c>
      <c r="H1152" s="2">
        <v>20.55</v>
      </c>
      <c r="I1152" s="2">
        <v>28.56</v>
      </c>
      <c r="J1152" s="2">
        <v>19.84</v>
      </c>
      <c r="K1152" s="2">
        <v>0.72</v>
      </c>
      <c r="L1152" s="2">
        <v>404.38</v>
      </c>
      <c r="M1152" s="2">
        <v>5.9</v>
      </c>
      <c r="N1152" s="2">
        <v>233.1</v>
      </c>
      <c r="O1152" s="2">
        <v>232</v>
      </c>
      <c r="P1152" s="2">
        <v>235.3</v>
      </c>
      <c r="Q1152" s="2">
        <v>50</v>
      </c>
      <c r="R1152" s="2">
        <v>0</v>
      </c>
      <c r="S1152" s="4"/>
    </row>
    <row r="1153" spans="1:19" x14ac:dyDescent="0.2">
      <c r="A1153" s="2" t="s">
        <v>37</v>
      </c>
      <c r="B1153" s="2" t="s">
        <v>1189</v>
      </c>
      <c r="C1153" s="3" t="str">
        <f t="shared" si="199"/>
        <v>26-08-2015 14-26-30</v>
      </c>
      <c r="D1153" s="4">
        <v>42242.601736053242</v>
      </c>
      <c r="E1153" s="2">
        <v>42.4</v>
      </c>
      <c r="F1153" s="2">
        <v>37.299999999999997</v>
      </c>
      <c r="G1153" s="2">
        <v>43.3</v>
      </c>
      <c r="H1153" s="2">
        <v>20.7</v>
      </c>
      <c r="I1153" s="2">
        <v>28.72</v>
      </c>
      <c r="J1153" s="2">
        <v>19.899999999999999</v>
      </c>
      <c r="K1153" s="2">
        <v>0.72</v>
      </c>
      <c r="L1153" s="2">
        <v>404.26</v>
      </c>
      <c r="M1153" s="2">
        <v>6.1</v>
      </c>
      <c r="N1153" s="2">
        <v>233.1</v>
      </c>
      <c r="O1153" s="2">
        <v>231.9</v>
      </c>
      <c r="P1153" s="2">
        <v>235.2</v>
      </c>
      <c r="Q1153" s="2">
        <v>50</v>
      </c>
      <c r="R1153" s="2">
        <v>0</v>
      </c>
      <c r="S1153" s="4"/>
    </row>
    <row r="1154" spans="1:19" x14ac:dyDescent="0.2">
      <c r="A1154" s="2" t="s">
        <v>37</v>
      </c>
      <c r="B1154" s="2" t="s">
        <v>1190</v>
      </c>
      <c r="C1154" s="3" t="str">
        <f t="shared" si="199"/>
        <v>26-08-2015 14-26-36</v>
      </c>
      <c r="D1154" s="4">
        <v>42242.601805497688</v>
      </c>
      <c r="E1154" s="2">
        <v>41.1</v>
      </c>
      <c r="F1154" s="2">
        <v>38.200000000000003</v>
      </c>
      <c r="G1154" s="2">
        <v>44.2</v>
      </c>
      <c r="H1154" s="2">
        <v>20.82</v>
      </c>
      <c r="I1154" s="2">
        <v>28.85</v>
      </c>
      <c r="J1154" s="2">
        <v>19.97</v>
      </c>
      <c r="K1154" s="2">
        <v>0.72</v>
      </c>
      <c r="L1154" s="2">
        <v>404.49</v>
      </c>
      <c r="M1154" s="2">
        <v>6.6</v>
      </c>
      <c r="N1154" s="2">
        <v>233.3</v>
      </c>
      <c r="O1154" s="2">
        <v>231.8</v>
      </c>
      <c r="P1154" s="2">
        <v>235.5</v>
      </c>
      <c r="Q1154" s="2">
        <v>49.9</v>
      </c>
      <c r="R1154" s="2">
        <v>0</v>
      </c>
      <c r="S1154" s="4"/>
    </row>
    <row r="1155" spans="1:19" x14ac:dyDescent="0.2">
      <c r="A1155" s="2" t="s">
        <v>37</v>
      </c>
      <c r="B1155" s="2" t="s">
        <v>1191</v>
      </c>
      <c r="C1155" s="3" t="str">
        <f t="shared" ref="C1155:C1218" si="200">A1155&amp;" "&amp;B1155</f>
        <v>26-08-2015 14-26-42</v>
      </c>
      <c r="D1155" s="4">
        <v>42242.601874942127</v>
      </c>
      <c r="E1155" s="2">
        <v>30.4</v>
      </c>
      <c r="F1155" s="2">
        <v>27</v>
      </c>
      <c r="G1155" s="2">
        <v>32.9</v>
      </c>
      <c r="H1155" s="2">
        <v>14.77</v>
      </c>
      <c r="I1155" s="2">
        <v>21.11</v>
      </c>
      <c r="J1155" s="2">
        <v>15.09</v>
      </c>
      <c r="K1155" s="2">
        <v>0.7</v>
      </c>
      <c r="L1155" s="2">
        <v>404.78</v>
      </c>
      <c r="M1155" s="2">
        <v>5.7</v>
      </c>
      <c r="N1155" s="2">
        <v>233.4</v>
      </c>
      <c r="O1155" s="2">
        <v>232</v>
      </c>
      <c r="P1155" s="2">
        <v>235.7</v>
      </c>
      <c r="Q1155" s="2">
        <v>49.9</v>
      </c>
      <c r="R1155" s="2">
        <v>0</v>
      </c>
      <c r="S1155" s="4"/>
    </row>
    <row r="1156" spans="1:19" x14ac:dyDescent="0.2">
      <c r="A1156" s="2" t="s">
        <v>37</v>
      </c>
      <c r="B1156" s="2" t="s">
        <v>1192</v>
      </c>
      <c r="C1156" s="3" t="str">
        <f t="shared" si="200"/>
        <v>26-08-2015 14-26-48</v>
      </c>
      <c r="D1156" s="4">
        <v>42242.601944386573</v>
      </c>
      <c r="E1156" s="2">
        <v>19.2</v>
      </c>
      <c r="F1156" s="2">
        <v>13.7</v>
      </c>
      <c r="G1156" s="2">
        <v>20.5</v>
      </c>
      <c r="H1156" s="2">
        <v>8.1</v>
      </c>
      <c r="I1156" s="2">
        <v>12.5</v>
      </c>
      <c r="J1156" s="2">
        <v>9.52</v>
      </c>
      <c r="K1156" s="2">
        <v>0.65</v>
      </c>
      <c r="L1156" s="2">
        <v>405.18</v>
      </c>
      <c r="M1156" s="2">
        <v>5.8</v>
      </c>
      <c r="N1156" s="2">
        <v>233.6</v>
      </c>
      <c r="O1156" s="2">
        <v>232.4</v>
      </c>
      <c r="P1156" s="2">
        <v>235.8</v>
      </c>
      <c r="Q1156" s="2">
        <v>50</v>
      </c>
      <c r="R1156" s="2">
        <v>0</v>
      </c>
      <c r="S1156" s="4"/>
    </row>
    <row r="1157" spans="1:19" x14ac:dyDescent="0.2">
      <c r="A1157" s="2" t="s">
        <v>37</v>
      </c>
      <c r="B1157" s="2" t="s">
        <v>1193</v>
      </c>
      <c r="C1157" s="3" t="str">
        <f t="shared" si="200"/>
        <v>26-08-2015 14-26-54</v>
      </c>
      <c r="D1157" s="4">
        <v>42242.60201383102</v>
      </c>
      <c r="E1157" s="2">
        <v>18.7</v>
      </c>
      <c r="F1157" s="2">
        <v>13.8</v>
      </c>
      <c r="G1157" s="2">
        <v>20.5</v>
      </c>
      <c r="H1157" s="2">
        <v>8.0399999999999991</v>
      </c>
      <c r="I1157" s="2">
        <v>12.41</v>
      </c>
      <c r="J1157" s="2">
        <v>9.4499999999999993</v>
      </c>
      <c r="K1157" s="2">
        <v>0.65</v>
      </c>
      <c r="L1157" s="2">
        <v>405.13</v>
      </c>
      <c r="M1157" s="2">
        <v>5.8</v>
      </c>
      <c r="N1157" s="2">
        <v>233.6</v>
      </c>
      <c r="O1157" s="2">
        <v>232.4</v>
      </c>
      <c r="P1157" s="2">
        <v>235.7</v>
      </c>
      <c r="Q1157" s="2">
        <v>50</v>
      </c>
      <c r="R1157" s="2">
        <v>0</v>
      </c>
      <c r="S1157" s="4"/>
    </row>
    <row r="1158" spans="1:19" x14ac:dyDescent="0.2">
      <c r="A1158" s="2" t="s">
        <v>37</v>
      </c>
      <c r="B1158" s="2" t="s">
        <v>1194</v>
      </c>
      <c r="C1158" s="3" t="str">
        <f t="shared" si="200"/>
        <v>26-08-2015 14-27-00</v>
      </c>
      <c r="D1158" s="4">
        <v>42242.602083275466</v>
      </c>
      <c r="E1158" s="2">
        <v>18.399999999999999</v>
      </c>
      <c r="F1158" s="2">
        <v>14.3</v>
      </c>
      <c r="G1158" s="2">
        <v>20.3</v>
      </c>
      <c r="H1158" s="2">
        <v>8.0399999999999991</v>
      </c>
      <c r="I1158" s="2">
        <v>12.4</v>
      </c>
      <c r="J1158" s="2">
        <v>9.44</v>
      </c>
      <c r="K1158" s="2">
        <v>0.65</v>
      </c>
      <c r="L1158" s="2">
        <v>404.95</v>
      </c>
      <c r="M1158" s="2">
        <v>5.2</v>
      </c>
      <c r="N1158" s="2">
        <v>233.6</v>
      </c>
      <c r="O1158" s="2">
        <v>232.2</v>
      </c>
      <c r="P1158" s="2">
        <v>235.6</v>
      </c>
      <c r="Q1158" s="2">
        <v>50</v>
      </c>
      <c r="R1158" s="2">
        <v>0</v>
      </c>
      <c r="S1158" s="4"/>
    </row>
    <row r="1159" spans="1:19" x14ac:dyDescent="0.2">
      <c r="A1159" s="2" t="s">
        <v>37</v>
      </c>
      <c r="B1159" s="2" t="s">
        <v>1195</v>
      </c>
      <c r="C1159" s="3" t="str">
        <f t="shared" si="200"/>
        <v>26-08-2015 14-27-06</v>
      </c>
      <c r="D1159" s="4">
        <v>42242.602152719905</v>
      </c>
      <c r="E1159" s="2">
        <v>18.399999999999999</v>
      </c>
      <c r="F1159" s="2">
        <v>14</v>
      </c>
      <c r="G1159" s="2">
        <v>20.399999999999999</v>
      </c>
      <c r="H1159" s="2">
        <v>8.0399999999999991</v>
      </c>
      <c r="I1159" s="2">
        <v>12.36</v>
      </c>
      <c r="J1159" s="2">
        <v>9.39</v>
      </c>
      <c r="K1159" s="2">
        <v>0.65</v>
      </c>
      <c r="L1159" s="2">
        <v>405.13</v>
      </c>
      <c r="M1159" s="2">
        <v>5.5</v>
      </c>
      <c r="N1159" s="2">
        <v>233.7</v>
      </c>
      <c r="O1159" s="2">
        <v>232.3</v>
      </c>
      <c r="P1159" s="2">
        <v>235.7</v>
      </c>
      <c r="Q1159" s="2">
        <v>50</v>
      </c>
      <c r="R1159" s="2">
        <v>0</v>
      </c>
      <c r="S1159" s="4"/>
    </row>
    <row r="1160" spans="1:19" x14ac:dyDescent="0.2">
      <c r="A1160" s="2" t="s">
        <v>37</v>
      </c>
      <c r="B1160" s="2" t="s">
        <v>1196</v>
      </c>
      <c r="C1160" s="3" t="str">
        <f t="shared" si="200"/>
        <v>26-08-2015 14-27-12</v>
      </c>
      <c r="D1160" s="4">
        <v>42242.602222164351</v>
      </c>
      <c r="E1160" s="2">
        <v>17.899999999999999</v>
      </c>
      <c r="F1160" s="2">
        <v>14.3</v>
      </c>
      <c r="G1160" s="2">
        <v>20.6</v>
      </c>
      <c r="H1160" s="2">
        <v>8.0399999999999991</v>
      </c>
      <c r="I1160" s="2">
        <v>12.37</v>
      </c>
      <c r="J1160" s="2">
        <v>9.4</v>
      </c>
      <c r="K1160" s="2">
        <v>0.65</v>
      </c>
      <c r="L1160" s="2">
        <v>405.3</v>
      </c>
      <c r="M1160" s="2">
        <v>5.9</v>
      </c>
      <c r="N1160" s="2">
        <v>233.8</v>
      </c>
      <c r="O1160" s="2">
        <v>232.4</v>
      </c>
      <c r="P1160" s="2">
        <v>235.8</v>
      </c>
      <c r="Q1160" s="2">
        <v>50</v>
      </c>
      <c r="R1160" s="2">
        <v>0</v>
      </c>
      <c r="S1160" s="4"/>
    </row>
    <row r="1161" spans="1:19" x14ac:dyDescent="0.2">
      <c r="A1161" s="2" t="s">
        <v>37</v>
      </c>
      <c r="B1161" s="2" t="s">
        <v>1197</v>
      </c>
      <c r="C1161" s="3" t="str">
        <f t="shared" si="200"/>
        <v>26-08-2015 14-27-18</v>
      </c>
      <c r="D1161" s="4">
        <v>42242.602291608797</v>
      </c>
      <c r="E1161" s="2">
        <v>18.899999999999999</v>
      </c>
      <c r="F1161" s="2">
        <v>13.9</v>
      </c>
      <c r="G1161" s="2">
        <v>20.5</v>
      </c>
      <c r="H1161" s="2">
        <v>8.07</v>
      </c>
      <c r="I1161" s="2">
        <v>12.48</v>
      </c>
      <c r="J1161" s="2">
        <v>9.52</v>
      </c>
      <c r="K1161" s="2">
        <v>0.65</v>
      </c>
      <c r="L1161" s="2">
        <v>405.36</v>
      </c>
      <c r="M1161" s="2">
        <v>5.7</v>
      </c>
      <c r="N1161" s="2">
        <v>233.7</v>
      </c>
      <c r="O1161" s="2">
        <v>232.6</v>
      </c>
      <c r="P1161" s="2">
        <v>235.8</v>
      </c>
      <c r="Q1161" s="2">
        <v>49.9</v>
      </c>
      <c r="R1161" s="2">
        <v>0</v>
      </c>
      <c r="S1161" s="4"/>
    </row>
    <row r="1162" spans="1:19" x14ac:dyDescent="0.2">
      <c r="A1162" s="2" t="s">
        <v>37</v>
      </c>
      <c r="B1162" s="2" t="s">
        <v>1198</v>
      </c>
      <c r="C1162" s="3" t="str">
        <f t="shared" si="200"/>
        <v>26-08-2015 14-27-24</v>
      </c>
      <c r="D1162" s="4">
        <v>42242.602361053243</v>
      </c>
      <c r="E1162" s="2">
        <v>19.3</v>
      </c>
      <c r="F1162" s="2">
        <v>13.4</v>
      </c>
      <c r="G1162" s="2">
        <v>20.399999999999999</v>
      </c>
      <c r="H1162" s="2">
        <v>8.06</v>
      </c>
      <c r="I1162" s="2">
        <v>12.43</v>
      </c>
      <c r="J1162" s="2">
        <v>9.4600000000000009</v>
      </c>
      <c r="K1162" s="2">
        <v>0.65</v>
      </c>
      <c r="L1162" s="2">
        <v>405.13</v>
      </c>
      <c r="M1162" s="2">
        <v>5.9</v>
      </c>
      <c r="N1162" s="2">
        <v>233.5</v>
      </c>
      <c r="O1162" s="2">
        <v>232.5</v>
      </c>
      <c r="P1162" s="2">
        <v>235.7</v>
      </c>
      <c r="Q1162" s="2">
        <v>49.9</v>
      </c>
      <c r="R1162" s="2">
        <v>0</v>
      </c>
      <c r="S1162" s="4"/>
    </row>
    <row r="1163" spans="1:19" x14ac:dyDescent="0.2">
      <c r="A1163" s="2" t="s">
        <v>37</v>
      </c>
      <c r="B1163" s="2" t="s">
        <v>1199</v>
      </c>
      <c r="C1163" s="3" t="str">
        <f t="shared" si="200"/>
        <v>26-08-2015 14-27-30</v>
      </c>
      <c r="D1163" s="4">
        <v>42242.602430497682</v>
      </c>
      <c r="E1163" s="2">
        <v>19.5</v>
      </c>
      <c r="F1163" s="2">
        <v>13.4</v>
      </c>
      <c r="G1163" s="2">
        <v>20.5</v>
      </c>
      <c r="H1163" s="2">
        <v>8.1</v>
      </c>
      <c r="I1163" s="2">
        <v>12.51</v>
      </c>
      <c r="J1163" s="2">
        <v>9.5299999999999994</v>
      </c>
      <c r="K1163" s="2">
        <v>0.65</v>
      </c>
      <c r="L1163" s="2">
        <v>405.42</v>
      </c>
      <c r="M1163" s="2">
        <v>6.1</v>
      </c>
      <c r="N1163" s="2">
        <v>233.7</v>
      </c>
      <c r="O1163" s="2">
        <v>232.7</v>
      </c>
      <c r="P1163" s="2">
        <v>235.8</v>
      </c>
      <c r="Q1163" s="2">
        <v>50</v>
      </c>
      <c r="R1163" s="2">
        <v>0</v>
      </c>
      <c r="S1163" s="4"/>
    </row>
    <row r="1164" spans="1:19" x14ac:dyDescent="0.2">
      <c r="A1164" s="2" t="s">
        <v>37</v>
      </c>
      <c r="B1164" s="2" t="s">
        <v>1200</v>
      </c>
      <c r="C1164" s="3" t="str">
        <f t="shared" si="200"/>
        <v>26-08-2015 14-27-36</v>
      </c>
      <c r="D1164" s="4">
        <v>42242.602499942128</v>
      </c>
      <c r="E1164" s="2">
        <v>19.2</v>
      </c>
      <c r="F1164" s="2">
        <v>13.4</v>
      </c>
      <c r="G1164" s="2">
        <v>20.3</v>
      </c>
      <c r="H1164" s="2">
        <v>8.0399999999999991</v>
      </c>
      <c r="I1164" s="2">
        <v>12.4</v>
      </c>
      <c r="J1164" s="2">
        <v>9.44</v>
      </c>
      <c r="K1164" s="2">
        <v>0.65</v>
      </c>
      <c r="L1164" s="2">
        <v>405.65</v>
      </c>
      <c r="M1164" s="2">
        <v>5.8</v>
      </c>
      <c r="N1164" s="2">
        <v>233.9</v>
      </c>
      <c r="O1164" s="2">
        <v>232.7</v>
      </c>
      <c r="P1164" s="2">
        <v>236</v>
      </c>
      <c r="Q1164" s="2">
        <v>50</v>
      </c>
      <c r="R1164" s="2">
        <v>0</v>
      </c>
      <c r="S1164" s="4"/>
    </row>
    <row r="1165" spans="1:19" x14ac:dyDescent="0.2">
      <c r="A1165" s="2" t="s">
        <v>37</v>
      </c>
      <c r="B1165" s="2" t="s">
        <v>1201</v>
      </c>
      <c r="C1165" s="3" t="str">
        <f t="shared" si="200"/>
        <v>26-08-2015 14-27-42</v>
      </c>
      <c r="D1165" s="4">
        <v>42242.602569386574</v>
      </c>
      <c r="E1165" s="2">
        <v>19.600000000000001</v>
      </c>
      <c r="F1165" s="2">
        <v>13.1</v>
      </c>
      <c r="G1165" s="2">
        <v>20.5</v>
      </c>
      <c r="H1165" s="2">
        <v>8.06</v>
      </c>
      <c r="I1165" s="2">
        <v>12.47</v>
      </c>
      <c r="J1165" s="2">
        <v>9.51</v>
      </c>
      <c r="K1165" s="2">
        <v>0.65</v>
      </c>
      <c r="L1165" s="2">
        <v>405.59</v>
      </c>
      <c r="M1165" s="2">
        <v>6.3</v>
      </c>
      <c r="N1165" s="2">
        <v>233.9</v>
      </c>
      <c r="O1165" s="2">
        <v>232.6</v>
      </c>
      <c r="P1165" s="2">
        <v>236</v>
      </c>
      <c r="Q1165" s="2">
        <v>50</v>
      </c>
      <c r="R1165" s="2">
        <v>0</v>
      </c>
      <c r="S1165" s="4"/>
    </row>
    <row r="1166" spans="1:19" x14ac:dyDescent="0.2">
      <c r="A1166" s="2" t="s">
        <v>37</v>
      </c>
      <c r="B1166" s="2" t="s">
        <v>1202</v>
      </c>
      <c r="C1166" s="3" t="str">
        <f t="shared" si="200"/>
        <v>26-08-2015 14-27-48</v>
      </c>
      <c r="D1166" s="4">
        <v>42242.60263883102</v>
      </c>
      <c r="E1166" s="2">
        <v>29.4</v>
      </c>
      <c r="F1166" s="2">
        <v>23.1</v>
      </c>
      <c r="G1166" s="2">
        <v>29.9</v>
      </c>
      <c r="H1166" s="2">
        <v>13.19</v>
      </c>
      <c r="I1166" s="2">
        <v>19.29</v>
      </c>
      <c r="J1166" s="2">
        <v>14.07</v>
      </c>
      <c r="K1166" s="2">
        <v>0.68</v>
      </c>
      <c r="L1166" s="2">
        <v>405.18</v>
      </c>
      <c r="M1166" s="2">
        <v>6.3</v>
      </c>
      <c r="N1166" s="2">
        <v>233.7</v>
      </c>
      <c r="O1166" s="2">
        <v>232.4</v>
      </c>
      <c r="P1166" s="2">
        <v>235.7</v>
      </c>
      <c r="Q1166" s="2">
        <v>49.9</v>
      </c>
      <c r="R1166" s="2">
        <v>0</v>
      </c>
      <c r="S1166" s="4"/>
    </row>
    <row r="1167" spans="1:19" x14ac:dyDescent="0.2">
      <c r="A1167" s="2" t="s">
        <v>37</v>
      </c>
      <c r="B1167" s="2" t="s">
        <v>1203</v>
      </c>
      <c r="C1167" s="3" t="str">
        <f t="shared" si="200"/>
        <v>26-08-2015 14-27-54</v>
      </c>
      <c r="D1167" s="4">
        <v>42242.602708275466</v>
      </c>
      <c r="E1167" s="2">
        <v>42.1</v>
      </c>
      <c r="F1167" s="2">
        <v>36.9</v>
      </c>
      <c r="G1167" s="2">
        <v>42.8</v>
      </c>
      <c r="H1167" s="2">
        <v>20.350000000000001</v>
      </c>
      <c r="I1167" s="2">
        <v>28.48</v>
      </c>
      <c r="J1167" s="2">
        <v>19.920000000000002</v>
      </c>
      <c r="K1167" s="2">
        <v>0.71</v>
      </c>
      <c r="L1167" s="2">
        <v>404.84</v>
      </c>
      <c r="M1167" s="2">
        <v>5.9</v>
      </c>
      <c r="N1167" s="2">
        <v>233.5</v>
      </c>
      <c r="O1167" s="2">
        <v>232.3</v>
      </c>
      <c r="P1167" s="2">
        <v>235.4</v>
      </c>
      <c r="Q1167" s="2">
        <v>49.9</v>
      </c>
      <c r="R1167" s="2">
        <v>0</v>
      </c>
      <c r="S1167" s="4"/>
    </row>
    <row r="1168" spans="1:19" x14ac:dyDescent="0.2">
      <c r="A1168" s="2" t="s">
        <v>37</v>
      </c>
      <c r="B1168" s="2" t="s">
        <v>1204</v>
      </c>
      <c r="C1168" s="3" t="str">
        <f t="shared" si="200"/>
        <v>26-08-2015 14-28-00</v>
      </c>
      <c r="D1168" s="4">
        <v>42242.602777719905</v>
      </c>
      <c r="E1168" s="2">
        <v>42.7</v>
      </c>
      <c r="F1168" s="2">
        <v>35.9</v>
      </c>
      <c r="G1168" s="2">
        <v>43.4</v>
      </c>
      <c r="H1168" s="2">
        <v>20.47</v>
      </c>
      <c r="I1168" s="2">
        <v>28.53</v>
      </c>
      <c r="J1168" s="2">
        <v>19.87</v>
      </c>
      <c r="K1168" s="2">
        <v>0.72</v>
      </c>
      <c r="L1168" s="2">
        <v>404.9</v>
      </c>
      <c r="M1168" s="2">
        <v>6.9</v>
      </c>
      <c r="N1168" s="2">
        <v>233.5</v>
      </c>
      <c r="O1168" s="2">
        <v>232.3</v>
      </c>
      <c r="P1168" s="2">
        <v>235.5</v>
      </c>
      <c r="Q1168" s="2">
        <v>50</v>
      </c>
      <c r="R1168" s="2">
        <v>0</v>
      </c>
      <c r="S1168" s="4"/>
    </row>
    <row r="1169" spans="1:19" x14ac:dyDescent="0.2">
      <c r="A1169" s="2" t="s">
        <v>37</v>
      </c>
      <c r="B1169" s="2" t="s">
        <v>1205</v>
      </c>
      <c r="C1169" s="3" t="str">
        <f t="shared" si="200"/>
        <v>26-08-2015 14-28-06</v>
      </c>
      <c r="D1169" s="4">
        <v>42242.602847164351</v>
      </c>
      <c r="E1169" s="2">
        <v>42.7</v>
      </c>
      <c r="F1169" s="2">
        <v>35.799999999999997</v>
      </c>
      <c r="G1169" s="2">
        <v>44.1</v>
      </c>
      <c r="H1169" s="2">
        <v>20.61</v>
      </c>
      <c r="I1169" s="2">
        <v>28.67</v>
      </c>
      <c r="J1169" s="2">
        <v>19.93</v>
      </c>
      <c r="K1169" s="2">
        <v>0.72</v>
      </c>
      <c r="L1169" s="2">
        <v>404.84</v>
      </c>
      <c r="M1169" s="2">
        <v>7.4</v>
      </c>
      <c r="N1169" s="2">
        <v>233.4</v>
      </c>
      <c r="O1169" s="2">
        <v>232.1</v>
      </c>
      <c r="P1169" s="2">
        <v>235.7</v>
      </c>
      <c r="Q1169" s="2">
        <v>50</v>
      </c>
      <c r="R1169" s="2">
        <v>0</v>
      </c>
      <c r="S1169" s="4"/>
    </row>
    <row r="1170" spans="1:19" x14ac:dyDescent="0.2">
      <c r="A1170" s="2" t="s">
        <v>37</v>
      </c>
      <c r="B1170" s="2" t="s">
        <v>1206</v>
      </c>
      <c r="C1170" s="3" t="str">
        <f t="shared" si="200"/>
        <v>26-08-2015 14-28-12</v>
      </c>
      <c r="D1170" s="4">
        <v>42242.602916608797</v>
      </c>
      <c r="E1170" s="2">
        <v>42.8</v>
      </c>
      <c r="F1170" s="2">
        <v>36.5</v>
      </c>
      <c r="G1170" s="2">
        <v>43.9</v>
      </c>
      <c r="H1170" s="2">
        <v>20.75</v>
      </c>
      <c r="I1170" s="2">
        <v>28.82</v>
      </c>
      <c r="J1170" s="2">
        <v>19.989999999999998</v>
      </c>
      <c r="K1170" s="2">
        <v>0.72</v>
      </c>
      <c r="L1170" s="2">
        <v>404.95</v>
      </c>
      <c r="M1170" s="2">
        <v>6.8</v>
      </c>
      <c r="N1170" s="2">
        <v>233.4</v>
      </c>
      <c r="O1170" s="2">
        <v>232.3</v>
      </c>
      <c r="P1170" s="2">
        <v>235.7</v>
      </c>
      <c r="Q1170" s="2">
        <v>50</v>
      </c>
      <c r="R1170" s="2">
        <v>0</v>
      </c>
      <c r="S1170" s="4"/>
    </row>
    <row r="1171" spans="1:19" x14ac:dyDescent="0.2">
      <c r="A1171" s="2" t="s">
        <v>37</v>
      </c>
      <c r="B1171" s="2" t="s">
        <v>1207</v>
      </c>
      <c r="C1171" s="3" t="str">
        <f t="shared" si="200"/>
        <v>26-08-2015 14-28-18</v>
      </c>
      <c r="D1171" s="4">
        <v>42242.602986053244</v>
      </c>
      <c r="E1171" s="2">
        <v>37.700000000000003</v>
      </c>
      <c r="F1171" s="2">
        <v>31.9</v>
      </c>
      <c r="G1171" s="2">
        <v>39.6</v>
      </c>
      <c r="H1171" s="2">
        <v>18.14</v>
      </c>
      <c r="I1171" s="2">
        <v>25.56</v>
      </c>
      <c r="J1171" s="2">
        <v>18.010000000000002</v>
      </c>
      <c r="K1171" s="2">
        <v>0.71</v>
      </c>
      <c r="L1171" s="2">
        <v>405.24</v>
      </c>
      <c r="M1171" s="2">
        <v>7.1</v>
      </c>
      <c r="N1171" s="2">
        <v>233.7</v>
      </c>
      <c r="O1171" s="2">
        <v>232.4</v>
      </c>
      <c r="P1171" s="2">
        <v>235.8</v>
      </c>
      <c r="Q1171" s="2">
        <v>50</v>
      </c>
      <c r="R1171" s="2">
        <v>0</v>
      </c>
      <c r="S1171" s="4"/>
    </row>
    <row r="1172" spans="1:19" x14ac:dyDescent="0.2">
      <c r="A1172" s="2" t="s">
        <v>37</v>
      </c>
      <c r="B1172" s="2" t="s">
        <v>1208</v>
      </c>
      <c r="C1172" s="3" t="str">
        <f t="shared" si="200"/>
        <v>26-08-2015 14-28-24</v>
      </c>
      <c r="D1172" s="4">
        <v>42242.603055497682</v>
      </c>
      <c r="E1172" s="2">
        <v>19.8</v>
      </c>
      <c r="F1172" s="2">
        <v>14.1</v>
      </c>
      <c r="G1172" s="2">
        <v>21.8</v>
      </c>
      <c r="H1172" s="2">
        <v>8.52</v>
      </c>
      <c r="I1172" s="2">
        <v>13.06</v>
      </c>
      <c r="J1172" s="2">
        <v>9.9</v>
      </c>
      <c r="K1172" s="2">
        <v>0.65</v>
      </c>
      <c r="L1172" s="2">
        <v>405.82</v>
      </c>
      <c r="M1172" s="2">
        <v>6.8</v>
      </c>
      <c r="N1172" s="2">
        <v>234.1</v>
      </c>
      <c r="O1172" s="2">
        <v>232.7</v>
      </c>
      <c r="P1172" s="2">
        <v>236.1</v>
      </c>
      <c r="Q1172" s="2">
        <v>50</v>
      </c>
      <c r="R1172" s="2">
        <v>0</v>
      </c>
      <c r="S1172" s="4"/>
    </row>
    <row r="1173" spans="1:19" x14ac:dyDescent="0.2">
      <c r="A1173" s="2" t="s">
        <v>37</v>
      </c>
      <c r="B1173" s="2" t="s">
        <v>1209</v>
      </c>
      <c r="C1173" s="3" t="str">
        <f t="shared" si="200"/>
        <v>26-08-2015 14-28-30</v>
      </c>
      <c r="D1173" s="4">
        <v>42242.603124942128</v>
      </c>
      <c r="E1173" s="2">
        <v>19.3</v>
      </c>
      <c r="F1173" s="2">
        <v>13.5</v>
      </c>
      <c r="G1173" s="2">
        <v>20.9</v>
      </c>
      <c r="H1173" s="2">
        <v>8.17</v>
      </c>
      <c r="I1173" s="2">
        <v>12.59</v>
      </c>
      <c r="J1173" s="2">
        <v>9.58</v>
      </c>
      <c r="K1173" s="2">
        <v>0.65</v>
      </c>
      <c r="L1173" s="2">
        <v>405.65</v>
      </c>
      <c r="M1173" s="2">
        <v>6.4</v>
      </c>
      <c r="N1173" s="2">
        <v>233.9</v>
      </c>
      <c r="O1173" s="2">
        <v>232.7</v>
      </c>
      <c r="P1173" s="2">
        <v>236</v>
      </c>
      <c r="Q1173" s="2">
        <v>50</v>
      </c>
      <c r="R1173" s="2">
        <v>0</v>
      </c>
      <c r="S1173" s="4"/>
    </row>
    <row r="1174" spans="1:19" x14ac:dyDescent="0.2">
      <c r="A1174" s="2" t="s">
        <v>37</v>
      </c>
      <c r="B1174" s="2" t="s">
        <v>1210</v>
      </c>
      <c r="C1174" s="3" t="str">
        <f t="shared" si="200"/>
        <v>26-08-2015 14-28-36</v>
      </c>
      <c r="D1174" s="4">
        <v>42242.603194386575</v>
      </c>
      <c r="E1174" s="2">
        <v>19.2</v>
      </c>
      <c r="F1174" s="2">
        <v>13.6</v>
      </c>
      <c r="G1174" s="2">
        <v>21.4</v>
      </c>
      <c r="H1174" s="2">
        <v>8.2100000000000009</v>
      </c>
      <c r="I1174" s="2">
        <v>12.71</v>
      </c>
      <c r="J1174" s="2">
        <v>9.6999999999999993</v>
      </c>
      <c r="K1174" s="2">
        <v>0.65</v>
      </c>
      <c r="L1174" s="2">
        <v>405.7</v>
      </c>
      <c r="M1174" s="2">
        <v>7</v>
      </c>
      <c r="N1174" s="2">
        <v>233.9</v>
      </c>
      <c r="O1174" s="2">
        <v>232.8</v>
      </c>
      <c r="P1174" s="2">
        <v>236</v>
      </c>
      <c r="Q1174" s="2">
        <v>49.9</v>
      </c>
      <c r="R1174" s="2">
        <v>0</v>
      </c>
      <c r="S1174" s="4"/>
    </row>
    <row r="1175" spans="1:19" x14ac:dyDescent="0.2">
      <c r="A1175" s="2" t="s">
        <v>37</v>
      </c>
      <c r="B1175" s="2" t="s">
        <v>1211</v>
      </c>
      <c r="C1175" s="3" t="str">
        <f t="shared" si="200"/>
        <v>26-08-2015 14-28-42</v>
      </c>
      <c r="D1175" s="4">
        <v>42242.603263831021</v>
      </c>
      <c r="E1175" s="2">
        <v>18.899999999999999</v>
      </c>
      <c r="F1175" s="2">
        <v>13.8</v>
      </c>
      <c r="G1175" s="2">
        <v>21.3</v>
      </c>
      <c r="H1175" s="2">
        <v>8.1999999999999993</v>
      </c>
      <c r="I1175" s="2">
        <v>12.65</v>
      </c>
      <c r="J1175" s="2">
        <v>9.64</v>
      </c>
      <c r="K1175" s="2">
        <v>0.65</v>
      </c>
      <c r="L1175" s="2">
        <v>405.47</v>
      </c>
      <c r="M1175" s="2">
        <v>6.7</v>
      </c>
      <c r="N1175" s="2">
        <v>233.8</v>
      </c>
      <c r="O1175" s="2">
        <v>232.7</v>
      </c>
      <c r="P1175" s="2">
        <v>235.8</v>
      </c>
      <c r="Q1175" s="2">
        <v>49.9</v>
      </c>
      <c r="R1175" s="2">
        <v>0</v>
      </c>
      <c r="S1175" s="4"/>
    </row>
    <row r="1176" spans="1:19" x14ac:dyDescent="0.2">
      <c r="A1176" s="2" t="s">
        <v>37</v>
      </c>
      <c r="B1176" s="2" t="s">
        <v>1212</v>
      </c>
      <c r="C1176" s="3" t="str">
        <f t="shared" si="200"/>
        <v>26-08-2015 14-28-48</v>
      </c>
      <c r="D1176" s="4">
        <v>42242.60333327546</v>
      </c>
      <c r="E1176" s="2">
        <v>19</v>
      </c>
      <c r="F1176" s="2">
        <v>13.7</v>
      </c>
      <c r="G1176" s="2">
        <v>21.4</v>
      </c>
      <c r="H1176" s="2">
        <v>8.16</v>
      </c>
      <c r="I1176" s="2">
        <v>12.68</v>
      </c>
      <c r="J1176" s="2">
        <v>9.6999999999999993</v>
      </c>
      <c r="K1176" s="2">
        <v>0.64</v>
      </c>
      <c r="L1176" s="2">
        <v>405.42</v>
      </c>
      <c r="M1176" s="2">
        <v>6.8</v>
      </c>
      <c r="N1176" s="2">
        <v>233.7</v>
      </c>
      <c r="O1176" s="2">
        <v>232.6</v>
      </c>
      <c r="P1176" s="2">
        <v>235.9</v>
      </c>
      <c r="Q1176" s="2">
        <v>50</v>
      </c>
      <c r="R1176" s="2">
        <v>0</v>
      </c>
      <c r="S1176" s="4"/>
    </row>
    <row r="1177" spans="1:19" x14ac:dyDescent="0.2">
      <c r="A1177" s="2" t="s">
        <v>37</v>
      </c>
      <c r="B1177" s="2" t="s">
        <v>1213</v>
      </c>
      <c r="C1177" s="3" t="str">
        <f t="shared" si="200"/>
        <v>26-08-2015 14-28-54</v>
      </c>
      <c r="D1177" s="4">
        <v>42242.603402719906</v>
      </c>
      <c r="E1177" s="2">
        <v>19.5</v>
      </c>
      <c r="F1177" s="2">
        <v>13.2</v>
      </c>
      <c r="G1177" s="2">
        <v>21.3</v>
      </c>
      <c r="H1177" s="2">
        <v>8.18</v>
      </c>
      <c r="I1177" s="2">
        <v>12.66</v>
      </c>
      <c r="J1177" s="2">
        <v>9.66</v>
      </c>
      <c r="K1177" s="2">
        <v>0.65</v>
      </c>
      <c r="L1177" s="2">
        <v>405.53</v>
      </c>
      <c r="M1177" s="2">
        <v>7.2</v>
      </c>
      <c r="N1177" s="2">
        <v>233.8</v>
      </c>
      <c r="O1177" s="2">
        <v>232.6</v>
      </c>
      <c r="P1177" s="2">
        <v>236</v>
      </c>
      <c r="Q1177" s="2">
        <v>50</v>
      </c>
      <c r="R1177" s="2">
        <v>0</v>
      </c>
      <c r="S1177" s="4"/>
    </row>
    <row r="1178" spans="1:19" x14ac:dyDescent="0.2">
      <c r="A1178" s="2" t="s">
        <v>37</v>
      </c>
      <c r="B1178" s="2" t="s">
        <v>1214</v>
      </c>
      <c r="C1178" s="3" t="str">
        <f t="shared" si="200"/>
        <v>26-08-2015 14-29-00</v>
      </c>
      <c r="D1178" s="4">
        <v>42242.603472164352</v>
      </c>
      <c r="E1178" s="2">
        <v>19.2</v>
      </c>
      <c r="F1178" s="2">
        <v>13.1</v>
      </c>
      <c r="G1178" s="2">
        <v>21.7</v>
      </c>
      <c r="H1178" s="2">
        <v>8.18</v>
      </c>
      <c r="I1178" s="2">
        <v>12.66</v>
      </c>
      <c r="J1178" s="2">
        <v>9.66</v>
      </c>
      <c r="K1178" s="2">
        <v>0.65</v>
      </c>
      <c r="L1178" s="2">
        <v>405.59</v>
      </c>
      <c r="M1178" s="2">
        <v>7.5</v>
      </c>
      <c r="N1178" s="2">
        <v>234</v>
      </c>
      <c r="O1178" s="2">
        <v>232.5</v>
      </c>
      <c r="P1178" s="2">
        <v>236</v>
      </c>
      <c r="Q1178" s="2">
        <v>50</v>
      </c>
      <c r="R1178" s="2">
        <v>0</v>
      </c>
      <c r="S1178" s="4"/>
    </row>
    <row r="1179" spans="1:19" x14ac:dyDescent="0.2">
      <c r="A1179" s="2" t="s">
        <v>37</v>
      </c>
      <c r="B1179" s="2" t="s">
        <v>1215</v>
      </c>
      <c r="C1179" s="3" t="str">
        <f t="shared" si="200"/>
        <v>26-08-2015 14-29-06</v>
      </c>
      <c r="D1179" s="4">
        <v>42242.603541608798</v>
      </c>
      <c r="E1179" s="2">
        <v>18.899999999999999</v>
      </c>
      <c r="F1179" s="2">
        <v>13.5</v>
      </c>
      <c r="G1179" s="2">
        <v>22</v>
      </c>
      <c r="H1179" s="2">
        <v>8.2200000000000006</v>
      </c>
      <c r="I1179" s="2">
        <v>12.75</v>
      </c>
      <c r="J1179" s="2">
        <v>9.75</v>
      </c>
      <c r="K1179" s="2">
        <v>0.64</v>
      </c>
      <c r="L1179" s="2">
        <v>405.65</v>
      </c>
      <c r="M1179" s="2">
        <v>7.4</v>
      </c>
      <c r="N1179" s="2">
        <v>234</v>
      </c>
      <c r="O1179" s="2">
        <v>232.6</v>
      </c>
      <c r="P1179" s="2">
        <v>236</v>
      </c>
      <c r="Q1179" s="2">
        <v>50</v>
      </c>
      <c r="R1179" s="2">
        <v>0</v>
      </c>
      <c r="S1179" s="4"/>
    </row>
    <row r="1180" spans="1:19" x14ac:dyDescent="0.2">
      <c r="A1180" s="2" t="s">
        <v>37</v>
      </c>
      <c r="B1180" s="2" t="s">
        <v>1216</v>
      </c>
      <c r="C1180" s="3" t="str">
        <f t="shared" si="200"/>
        <v>26-08-2015 14-29-12</v>
      </c>
      <c r="D1180" s="4">
        <v>42242.603611053244</v>
      </c>
      <c r="E1180" s="2">
        <v>34.1</v>
      </c>
      <c r="F1180" s="2">
        <v>28</v>
      </c>
      <c r="G1180" s="2">
        <v>36.200000000000003</v>
      </c>
      <c r="H1180" s="2">
        <v>16.13</v>
      </c>
      <c r="I1180" s="2">
        <v>22.99</v>
      </c>
      <c r="J1180" s="2">
        <v>16.38</v>
      </c>
      <c r="K1180" s="2">
        <v>0.7</v>
      </c>
      <c r="L1180" s="2">
        <v>404.84</v>
      </c>
      <c r="M1180" s="2">
        <v>7.1</v>
      </c>
      <c r="N1180" s="2">
        <v>233.4</v>
      </c>
      <c r="O1180" s="2">
        <v>232.2</v>
      </c>
      <c r="P1180" s="2">
        <v>235.6</v>
      </c>
      <c r="Q1180" s="2">
        <v>50</v>
      </c>
      <c r="R1180" s="2">
        <v>0</v>
      </c>
      <c r="S1180" s="4"/>
    </row>
    <row r="1181" spans="1:19" x14ac:dyDescent="0.2">
      <c r="A1181" s="2" t="s">
        <v>37</v>
      </c>
      <c r="B1181" s="2" t="s">
        <v>1217</v>
      </c>
      <c r="C1181" s="3" t="str">
        <f t="shared" si="200"/>
        <v>26-08-2015 14-29-18</v>
      </c>
      <c r="D1181" s="4">
        <v>42242.603680497683</v>
      </c>
      <c r="E1181" s="2">
        <v>41.5</v>
      </c>
      <c r="F1181" s="2">
        <v>35.6</v>
      </c>
      <c r="G1181" s="2">
        <v>44</v>
      </c>
      <c r="H1181" s="2">
        <v>20.29</v>
      </c>
      <c r="I1181" s="2">
        <v>28.29</v>
      </c>
      <c r="J1181" s="2">
        <v>19.72</v>
      </c>
      <c r="K1181" s="2">
        <v>0.72</v>
      </c>
      <c r="L1181" s="2">
        <v>404.43</v>
      </c>
      <c r="M1181" s="2">
        <v>7.4</v>
      </c>
      <c r="N1181" s="2">
        <v>233.2</v>
      </c>
      <c r="O1181" s="2">
        <v>231.9</v>
      </c>
      <c r="P1181" s="2">
        <v>235.4</v>
      </c>
      <c r="Q1181" s="2">
        <v>50</v>
      </c>
      <c r="R1181" s="2">
        <v>0</v>
      </c>
      <c r="S1181" s="4"/>
    </row>
    <row r="1182" spans="1:19" x14ac:dyDescent="0.2">
      <c r="A1182" s="2" t="s">
        <v>37</v>
      </c>
      <c r="B1182" s="2" t="s">
        <v>1218</v>
      </c>
      <c r="C1182" s="3" t="str">
        <f t="shared" si="200"/>
        <v>26-08-2015 14-29-24</v>
      </c>
      <c r="D1182" s="4">
        <v>42242.603749942129</v>
      </c>
      <c r="E1182" s="2">
        <v>41.5</v>
      </c>
      <c r="F1182" s="2">
        <v>36.200000000000003</v>
      </c>
      <c r="G1182" s="2">
        <v>44.4</v>
      </c>
      <c r="H1182" s="2">
        <v>20.47</v>
      </c>
      <c r="I1182" s="2">
        <v>28.52</v>
      </c>
      <c r="J1182" s="2">
        <v>19.86</v>
      </c>
      <c r="K1182" s="2">
        <v>0.72</v>
      </c>
      <c r="L1182" s="2">
        <v>404.43</v>
      </c>
      <c r="M1182" s="2">
        <v>7.2</v>
      </c>
      <c r="N1182" s="2">
        <v>233.2</v>
      </c>
      <c r="O1182" s="2">
        <v>231.9</v>
      </c>
      <c r="P1182" s="2">
        <v>235.4</v>
      </c>
      <c r="Q1182" s="2">
        <v>50</v>
      </c>
      <c r="R1182" s="2">
        <v>0</v>
      </c>
      <c r="S1182" s="4"/>
    </row>
    <row r="1183" spans="1:19" x14ac:dyDescent="0.2">
      <c r="A1183" s="2" t="s">
        <v>37</v>
      </c>
      <c r="B1183" s="2" t="s">
        <v>1219</v>
      </c>
      <c r="C1183" s="3" t="str">
        <f t="shared" si="200"/>
        <v>26-08-2015 14-29-30</v>
      </c>
      <c r="D1183" s="4">
        <v>42242.603819386575</v>
      </c>
      <c r="E1183" s="2">
        <v>42.3</v>
      </c>
      <c r="F1183" s="2">
        <v>36.5</v>
      </c>
      <c r="G1183" s="2">
        <v>44.3</v>
      </c>
      <c r="H1183" s="2">
        <v>20.59</v>
      </c>
      <c r="I1183" s="2">
        <v>28.75</v>
      </c>
      <c r="J1183" s="2">
        <v>20.059999999999999</v>
      </c>
      <c r="K1183" s="2">
        <v>0.72</v>
      </c>
      <c r="L1183" s="2">
        <v>404.32</v>
      </c>
      <c r="M1183" s="2">
        <v>6.9</v>
      </c>
      <c r="N1183" s="2">
        <v>233.1</v>
      </c>
      <c r="O1183" s="2">
        <v>231.9</v>
      </c>
      <c r="P1183" s="2">
        <v>235.3</v>
      </c>
      <c r="Q1183" s="2">
        <v>50</v>
      </c>
      <c r="R1183" s="2">
        <v>0</v>
      </c>
      <c r="S1183" s="4"/>
    </row>
    <row r="1184" spans="1:19" x14ac:dyDescent="0.2">
      <c r="A1184" s="2" t="s">
        <v>37</v>
      </c>
      <c r="B1184" s="2" t="s">
        <v>1220</v>
      </c>
      <c r="C1184" s="3" t="str">
        <f t="shared" si="200"/>
        <v>26-08-2015 14-29-36</v>
      </c>
      <c r="D1184" s="4">
        <v>42242.603888831021</v>
      </c>
      <c r="E1184" s="2">
        <v>42.6</v>
      </c>
      <c r="F1184" s="2">
        <v>36.700000000000003</v>
      </c>
      <c r="G1184" s="2">
        <v>45</v>
      </c>
      <c r="H1184" s="2">
        <v>20.73</v>
      </c>
      <c r="I1184" s="2">
        <v>29.03</v>
      </c>
      <c r="J1184" s="2">
        <v>20.32</v>
      </c>
      <c r="K1184" s="2">
        <v>0.71</v>
      </c>
      <c r="L1184" s="2">
        <v>404.32</v>
      </c>
      <c r="M1184" s="2">
        <v>7.4</v>
      </c>
      <c r="N1184" s="2">
        <v>233.1</v>
      </c>
      <c r="O1184" s="2">
        <v>231.8</v>
      </c>
      <c r="P1184" s="2">
        <v>235.4</v>
      </c>
      <c r="Q1184" s="2">
        <v>50</v>
      </c>
      <c r="R1184" s="2">
        <v>0</v>
      </c>
      <c r="S1184" s="4"/>
    </row>
    <row r="1185" spans="1:19" x14ac:dyDescent="0.2">
      <c r="A1185" s="2" t="s">
        <v>37</v>
      </c>
      <c r="B1185" s="2" t="s">
        <v>1221</v>
      </c>
      <c r="C1185" s="3" t="str">
        <f t="shared" si="200"/>
        <v>26-08-2015 14-29-42</v>
      </c>
      <c r="D1185" s="4">
        <v>42242.60395827546</v>
      </c>
      <c r="E1185" s="2">
        <v>36.6</v>
      </c>
      <c r="F1185" s="2">
        <v>31</v>
      </c>
      <c r="G1185" s="2">
        <v>39.200000000000003</v>
      </c>
      <c r="H1185" s="2">
        <v>17.64</v>
      </c>
      <c r="I1185" s="2">
        <v>24.96</v>
      </c>
      <c r="J1185" s="2">
        <v>17.66</v>
      </c>
      <c r="K1185" s="2">
        <v>0.71</v>
      </c>
      <c r="L1185" s="2">
        <v>404.61</v>
      </c>
      <c r="M1185" s="2">
        <v>7.4</v>
      </c>
      <c r="N1185" s="2">
        <v>233.3</v>
      </c>
      <c r="O1185" s="2">
        <v>232</v>
      </c>
      <c r="P1185" s="2">
        <v>235.5</v>
      </c>
      <c r="Q1185" s="2">
        <v>50</v>
      </c>
      <c r="R1185" s="2">
        <v>0</v>
      </c>
      <c r="S1185" s="4"/>
    </row>
    <row r="1186" spans="1:19" x14ac:dyDescent="0.2">
      <c r="A1186" s="2" t="s">
        <v>37</v>
      </c>
      <c r="B1186" s="2" t="s">
        <v>1222</v>
      </c>
      <c r="C1186" s="3" t="str">
        <f t="shared" si="200"/>
        <v>26-08-2015 14-29-48</v>
      </c>
      <c r="D1186" s="4">
        <v>42242.604027719906</v>
      </c>
      <c r="E1186" s="2">
        <v>20</v>
      </c>
      <c r="F1186" s="2">
        <v>13.5</v>
      </c>
      <c r="G1186" s="2">
        <v>21.7</v>
      </c>
      <c r="H1186" s="2">
        <v>8.35</v>
      </c>
      <c r="I1186" s="2">
        <v>12.95</v>
      </c>
      <c r="J1186" s="2">
        <v>9.9</v>
      </c>
      <c r="K1186" s="2">
        <v>0.64</v>
      </c>
      <c r="L1186" s="2">
        <v>406.05</v>
      </c>
      <c r="M1186" s="2">
        <v>7</v>
      </c>
      <c r="N1186" s="2">
        <v>234.2</v>
      </c>
      <c r="O1186" s="2">
        <v>232.8</v>
      </c>
      <c r="P1186" s="2">
        <v>236.3</v>
      </c>
      <c r="Q1186" s="2">
        <v>49.9</v>
      </c>
      <c r="R1186" s="2">
        <v>0</v>
      </c>
      <c r="S1186" s="4"/>
    </row>
    <row r="1187" spans="1:19" x14ac:dyDescent="0.2">
      <c r="A1187" s="2" t="s">
        <v>37</v>
      </c>
      <c r="B1187" s="2" t="s">
        <v>1223</v>
      </c>
      <c r="C1187" s="3" t="str">
        <f t="shared" si="200"/>
        <v>26-08-2015 14-29-54</v>
      </c>
      <c r="D1187" s="4">
        <v>42242.604097164352</v>
      </c>
      <c r="E1187" s="2">
        <v>19</v>
      </c>
      <c r="F1187" s="2">
        <v>13.3</v>
      </c>
      <c r="G1187" s="2">
        <v>21.5</v>
      </c>
      <c r="H1187" s="2">
        <v>8.14</v>
      </c>
      <c r="I1187" s="2">
        <v>12.64</v>
      </c>
      <c r="J1187" s="2">
        <v>9.67</v>
      </c>
      <c r="K1187" s="2">
        <v>0.64</v>
      </c>
      <c r="L1187" s="2">
        <v>406.57</v>
      </c>
      <c r="M1187" s="2">
        <v>7.2</v>
      </c>
      <c r="N1187" s="2">
        <v>234.5</v>
      </c>
      <c r="O1187" s="2">
        <v>233.1</v>
      </c>
      <c r="P1187" s="2">
        <v>236.6</v>
      </c>
      <c r="Q1187" s="2">
        <v>49.9</v>
      </c>
      <c r="R1187" s="2">
        <v>0</v>
      </c>
      <c r="S1187" s="4"/>
    </row>
    <row r="1188" spans="1:19" x14ac:dyDescent="0.2">
      <c r="A1188" s="2" t="s">
        <v>37</v>
      </c>
      <c r="B1188" s="2" t="s">
        <v>1224</v>
      </c>
      <c r="C1188" s="3" t="str">
        <f t="shared" si="200"/>
        <v>26-08-2015 14-30-00</v>
      </c>
      <c r="D1188" s="4">
        <v>42242.604166608799</v>
      </c>
      <c r="E1188" s="2">
        <v>19.2</v>
      </c>
      <c r="F1188" s="2">
        <v>13.4</v>
      </c>
      <c r="G1188" s="2">
        <v>21.3</v>
      </c>
      <c r="H1188" s="2">
        <v>8.1300000000000008</v>
      </c>
      <c r="I1188" s="2">
        <v>12.66</v>
      </c>
      <c r="J1188" s="2">
        <v>9.7100000000000009</v>
      </c>
      <c r="K1188" s="2">
        <v>0.64</v>
      </c>
      <c r="L1188" s="2">
        <v>406.57</v>
      </c>
      <c r="M1188" s="2">
        <v>7</v>
      </c>
      <c r="N1188" s="2">
        <v>234.4</v>
      </c>
      <c r="O1188" s="2">
        <v>233.2</v>
      </c>
      <c r="P1188" s="2">
        <v>236.6</v>
      </c>
      <c r="Q1188" s="2">
        <v>50</v>
      </c>
      <c r="R1188" s="2">
        <v>0</v>
      </c>
      <c r="S1188" s="4"/>
    </row>
    <row r="1189" spans="1:19" x14ac:dyDescent="0.2">
      <c r="A1189" s="2" t="s">
        <v>37</v>
      </c>
      <c r="B1189" s="2" t="s">
        <v>1225</v>
      </c>
      <c r="C1189" s="3" t="str">
        <f t="shared" si="200"/>
        <v>26-08-2015 14-30-06</v>
      </c>
      <c r="D1189" s="4">
        <v>42242.604236053237</v>
      </c>
      <c r="E1189" s="2">
        <v>19.3</v>
      </c>
      <c r="F1189" s="2">
        <v>13.5</v>
      </c>
      <c r="G1189" s="2">
        <v>20.7</v>
      </c>
      <c r="H1189" s="2">
        <v>8.08</v>
      </c>
      <c r="I1189" s="2">
        <v>12.56</v>
      </c>
      <c r="J1189" s="2">
        <v>9.6199999999999992</v>
      </c>
      <c r="K1189" s="2">
        <v>0.64</v>
      </c>
      <c r="L1189" s="2">
        <v>406.34</v>
      </c>
      <c r="M1189" s="2">
        <v>6.3</v>
      </c>
      <c r="N1189" s="2">
        <v>234.2</v>
      </c>
      <c r="O1189" s="2">
        <v>233.1</v>
      </c>
      <c r="P1189" s="2">
        <v>236.5</v>
      </c>
      <c r="Q1189" s="2">
        <v>50</v>
      </c>
      <c r="R1189" s="2">
        <v>0</v>
      </c>
      <c r="S1189" s="4"/>
    </row>
    <row r="1190" spans="1:19" x14ac:dyDescent="0.2">
      <c r="A1190" s="2" t="s">
        <v>37</v>
      </c>
      <c r="B1190" s="2" t="s">
        <v>1226</v>
      </c>
      <c r="C1190" s="3" t="str">
        <f t="shared" si="200"/>
        <v>26-08-2015 14-30-12</v>
      </c>
      <c r="D1190" s="4">
        <v>42242.604305497684</v>
      </c>
      <c r="E1190" s="2">
        <v>19.2</v>
      </c>
      <c r="F1190" s="2">
        <v>13.5</v>
      </c>
      <c r="G1190" s="2">
        <v>20.8</v>
      </c>
      <c r="H1190" s="2">
        <v>8.08</v>
      </c>
      <c r="I1190" s="2">
        <v>12.56</v>
      </c>
      <c r="J1190" s="2">
        <v>9.6199999999999992</v>
      </c>
      <c r="K1190" s="2">
        <v>0.64</v>
      </c>
      <c r="L1190" s="2">
        <v>406.34</v>
      </c>
      <c r="M1190" s="2">
        <v>6.6</v>
      </c>
      <c r="N1190" s="2">
        <v>234.3</v>
      </c>
      <c r="O1190" s="2">
        <v>233.1</v>
      </c>
      <c r="P1190" s="2">
        <v>236.4</v>
      </c>
      <c r="Q1190" s="2">
        <v>50</v>
      </c>
      <c r="R1190" s="2">
        <v>0</v>
      </c>
      <c r="S1190" s="4"/>
    </row>
    <row r="1191" spans="1:19" x14ac:dyDescent="0.2">
      <c r="A1191" s="2" t="s">
        <v>37</v>
      </c>
      <c r="B1191" s="2" t="s">
        <v>1227</v>
      </c>
      <c r="C1191" s="3" t="str">
        <f t="shared" si="200"/>
        <v>26-08-2015 14-30-18</v>
      </c>
      <c r="D1191" s="4">
        <v>42242.60437494213</v>
      </c>
      <c r="E1191" s="2">
        <v>19</v>
      </c>
      <c r="F1191" s="2">
        <v>13.4</v>
      </c>
      <c r="G1191" s="2">
        <v>21.2</v>
      </c>
      <c r="H1191" s="2">
        <v>8.09</v>
      </c>
      <c r="I1191" s="2">
        <v>12.59</v>
      </c>
      <c r="J1191" s="2">
        <v>9.64</v>
      </c>
      <c r="K1191" s="2">
        <v>0.64</v>
      </c>
      <c r="L1191" s="2">
        <v>406.28</v>
      </c>
      <c r="M1191" s="2">
        <v>7</v>
      </c>
      <c r="N1191" s="2">
        <v>234.4</v>
      </c>
      <c r="O1191" s="2">
        <v>232.9</v>
      </c>
      <c r="P1191" s="2">
        <v>236.4</v>
      </c>
      <c r="Q1191" s="2">
        <v>50</v>
      </c>
      <c r="R1191" s="2">
        <v>0</v>
      </c>
      <c r="S1191" s="4"/>
    </row>
    <row r="1192" spans="1:19" x14ac:dyDescent="0.2">
      <c r="A1192" s="2" t="s">
        <v>37</v>
      </c>
      <c r="B1192" s="2" t="s">
        <v>1228</v>
      </c>
      <c r="C1192" s="3" t="str">
        <f t="shared" si="200"/>
        <v>26-08-2015 14-30-24</v>
      </c>
      <c r="D1192" s="4">
        <v>42242.604444386576</v>
      </c>
      <c r="E1192" s="2">
        <v>18.899999999999999</v>
      </c>
      <c r="F1192" s="2">
        <v>13.2</v>
      </c>
      <c r="G1192" s="2">
        <v>21.4</v>
      </c>
      <c r="H1192" s="2">
        <v>8.1199999999999992</v>
      </c>
      <c r="I1192" s="2">
        <v>12.56</v>
      </c>
      <c r="J1192" s="2">
        <v>9.58</v>
      </c>
      <c r="K1192" s="2">
        <v>0.65</v>
      </c>
      <c r="L1192" s="2">
        <v>406.17</v>
      </c>
      <c r="M1192" s="2">
        <v>7.2</v>
      </c>
      <c r="N1192" s="2">
        <v>234.3</v>
      </c>
      <c r="O1192" s="2">
        <v>232.9</v>
      </c>
      <c r="P1192" s="2">
        <v>236.3</v>
      </c>
      <c r="Q1192" s="2">
        <v>50</v>
      </c>
      <c r="R1192" s="2">
        <v>0</v>
      </c>
      <c r="S1192" s="4"/>
    </row>
    <row r="1193" spans="1:19" x14ac:dyDescent="0.2">
      <c r="A1193" s="2" t="s">
        <v>37</v>
      </c>
      <c r="B1193" s="2" t="s">
        <v>1229</v>
      </c>
      <c r="C1193" s="3" t="str">
        <f t="shared" si="200"/>
        <v>26-08-2015 14-30-30</v>
      </c>
      <c r="D1193" s="4">
        <v>42242.604513831022</v>
      </c>
      <c r="E1193" s="2">
        <v>19.3</v>
      </c>
      <c r="F1193" s="2">
        <v>13.3</v>
      </c>
      <c r="G1193" s="2">
        <v>20.9</v>
      </c>
      <c r="H1193" s="2">
        <v>8.1199999999999992</v>
      </c>
      <c r="I1193" s="2">
        <v>12.56</v>
      </c>
      <c r="J1193" s="2">
        <v>9.58</v>
      </c>
      <c r="K1193" s="2">
        <v>0.65</v>
      </c>
      <c r="L1193" s="2">
        <v>406.22</v>
      </c>
      <c r="M1193" s="2">
        <v>6.6</v>
      </c>
      <c r="N1193" s="2">
        <v>234.3</v>
      </c>
      <c r="O1193" s="2">
        <v>233</v>
      </c>
      <c r="P1193" s="2">
        <v>236.3</v>
      </c>
      <c r="Q1193" s="2">
        <v>50</v>
      </c>
      <c r="R1193" s="2">
        <v>0</v>
      </c>
      <c r="S1193" s="4"/>
    </row>
    <row r="1194" spans="1:19" x14ac:dyDescent="0.2">
      <c r="A1194" s="2" t="s">
        <v>37</v>
      </c>
      <c r="B1194" s="2" t="s">
        <v>1230</v>
      </c>
      <c r="C1194" s="3" t="str">
        <f t="shared" si="200"/>
        <v>26-08-2015 14-30-36</v>
      </c>
      <c r="D1194" s="4">
        <v>42242.604583275461</v>
      </c>
      <c r="E1194" s="2">
        <v>19.399999999999999</v>
      </c>
      <c r="F1194" s="2">
        <v>13.2</v>
      </c>
      <c r="G1194" s="2">
        <v>20.9</v>
      </c>
      <c r="H1194" s="2">
        <v>8.09</v>
      </c>
      <c r="I1194" s="2">
        <v>12.56</v>
      </c>
      <c r="J1194" s="2">
        <v>9.6</v>
      </c>
      <c r="K1194" s="2">
        <v>0.64</v>
      </c>
      <c r="L1194" s="2">
        <v>406.11</v>
      </c>
      <c r="M1194" s="2">
        <v>6.7</v>
      </c>
      <c r="N1194" s="2">
        <v>234.2</v>
      </c>
      <c r="O1194" s="2">
        <v>233</v>
      </c>
      <c r="P1194" s="2">
        <v>236.2</v>
      </c>
      <c r="Q1194" s="2">
        <v>49.9</v>
      </c>
      <c r="R1194" s="2">
        <v>0</v>
      </c>
      <c r="S1194" s="4"/>
    </row>
    <row r="1195" spans="1:19" x14ac:dyDescent="0.2">
      <c r="A1195" s="2" t="s">
        <v>37</v>
      </c>
      <c r="B1195" s="2" t="s">
        <v>1231</v>
      </c>
      <c r="C1195" s="3" t="str">
        <f t="shared" si="200"/>
        <v>26-08-2015 14-30-42</v>
      </c>
      <c r="D1195" s="4">
        <v>42242.604652719907</v>
      </c>
      <c r="E1195" s="2">
        <v>18.7</v>
      </c>
      <c r="F1195" s="2">
        <v>13.5</v>
      </c>
      <c r="G1195" s="2">
        <v>21.3</v>
      </c>
      <c r="H1195" s="2">
        <v>8.1199999999999992</v>
      </c>
      <c r="I1195" s="2">
        <v>12.56</v>
      </c>
      <c r="J1195" s="2">
        <v>9.58</v>
      </c>
      <c r="K1195" s="2">
        <v>0.65</v>
      </c>
      <c r="L1195" s="2">
        <v>406.11</v>
      </c>
      <c r="M1195" s="2">
        <v>7</v>
      </c>
      <c r="N1195" s="2">
        <v>234.3</v>
      </c>
      <c r="O1195" s="2">
        <v>232.9</v>
      </c>
      <c r="P1195" s="2">
        <v>236.2</v>
      </c>
      <c r="Q1195" s="2">
        <v>49.9</v>
      </c>
      <c r="R1195" s="2">
        <v>0</v>
      </c>
      <c r="S1195" s="4"/>
    </row>
    <row r="1196" spans="1:19" x14ac:dyDescent="0.2">
      <c r="A1196" s="2" t="s">
        <v>37</v>
      </c>
      <c r="B1196" s="2" t="s">
        <v>1232</v>
      </c>
      <c r="C1196" s="3" t="str">
        <f t="shared" si="200"/>
        <v>26-08-2015 14-30-48</v>
      </c>
      <c r="D1196" s="4">
        <v>42242.604722164353</v>
      </c>
      <c r="E1196" s="2">
        <v>18.8</v>
      </c>
      <c r="F1196" s="2">
        <v>13.7</v>
      </c>
      <c r="G1196" s="2">
        <v>20.9</v>
      </c>
      <c r="H1196" s="2">
        <v>8.09</v>
      </c>
      <c r="I1196" s="2">
        <v>12.53</v>
      </c>
      <c r="J1196" s="2">
        <v>9.57</v>
      </c>
      <c r="K1196" s="2">
        <v>0.65</v>
      </c>
      <c r="L1196" s="2">
        <v>406.11</v>
      </c>
      <c r="M1196" s="2">
        <v>6.3</v>
      </c>
      <c r="N1196" s="2">
        <v>234.2</v>
      </c>
      <c r="O1196" s="2">
        <v>233</v>
      </c>
      <c r="P1196" s="2">
        <v>236.2</v>
      </c>
      <c r="Q1196" s="2">
        <v>50</v>
      </c>
      <c r="R1196" s="2">
        <v>0</v>
      </c>
      <c r="S1196" s="4"/>
    </row>
    <row r="1197" spans="1:19" x14ac:dyDescent="0.2">
      <c r="A1197" s="2" t="s">
        <v>37</v>
      </c>
      <c r="B1197" s="2" t="s">
        <v>1233</v>
      </c>
      <c r="C1197" s="3" t="str">
        <f t="shared" si="200"/>
        <v>26-08-2015 14-30-54</v>
      </c>
      <c r="D1197" s="4">
        <v>42242.604791608799</v>
      </c>
      <c r="E1197" s="2">
        <v>18.8</v>
      </c>
      <c r="F1197" s="2">
        <v>13.6</v>
      </c>
      <c r="G1197" s="2">
        <v>20.9</v>
      </c>
      <c r="H1197" s="2">
        <v>8.1300000000000008</v>
      </c>
      <c r="I1197" s="2">
        <v>12.51</v>
      </c>
      <c r="J1197" s="2">
        <v>9.51</v>
      </c>
      <c r="K1197" s="2">
        <v>0.65</v>
      </c>
      <c r="L1197" s="2">
        <v>406.28</v>
      </c>
      <c r="M1197" s="2">
        <v>6.4</v>
      </c>
      <c r="N1197" s="2">
        <v>234.3</v>
      </c>
      <c r="O1197" s="2">
        <v>233.1</v>
      </c>
      <c r="P1197" s="2">
        <v>236.3</v>
      </c>
      <c r="Q1197" s="2">
        <v>50</v>
      </c>
      <c r="R1197" s="2">
        <v>0</v>
      </c>
      <c r="S1197" s="4"/>
    </row>
    <row r="1198" spans="1:19" x14ac:dyDescent="0.2">
      <c r="A1198" s="2" t="s">
        <v>37</v>
      </c>
      <c r="B1198" s="2" t="s">
        <v>1234</v>
      </c>
      <c r="C1198" s="3" t="str">
        <f t="shared" si="200"/>
        <v>26-08-2015 14-31-00</v>
      </c>
      <c r="D1198" s="4">
        <v>42242.604861053238</v>
      </c>
      <c r="E1198" s="2">
        <v>37.200000000000003</v>
      </c>
      <c r="F1198" s="2">
        <v>31.6</v>
      </c>
      <c r="G1198" s="2">
        <v>38.200000000000003</v>
      </c>
      <c r="H1198" s="2">
        <v>17.66</v>
      </c>
      <c r="I1198" s="2">
        <v>25.05</v>
      </c>
      <c r="J1198" s="2">
        <v>17.77</v>
      </c>
      <c r="K1198" s="2">
        <v>0.7</v>
      </c>
      <c r="L1198" s="2">
        <v>405.36</v>
      </c>
      <c r="M1198" s="2">
        <v>6.1</v>
      </c>
      <c r="N1198" s="2">
        <v>233.7</v>
      </c>
      <c r="O1198" s="2">
        <v>232.6</v>
      </c>
      <c r="P1198" s="2">
        <v>235.8</v>
      </c>
      <c r="Q1198" s="2">
        <v>50</v>
      </c>
      <c r="R1198" s="2">
        <v>0</v>
      </c>
      <c r="S1198" s="4"/>
    </row>
    <row r="1199" spans="1:19" x14ac:dyDescent="0.2">
      <c r="A1199" s="2" t="s">
        <v>37</v>
      </c>
      <c r="B1199" s="2" t="s">
        <v>1235</v>
      </c>
      <c r="C1199" s="3" t="str">
        <f t="shared" si="200"/>
        <v>26-08-2015 14-31-06</v>
      </c>
      <c r="D1199" s="4">
        <v>42242.604930497684</v>
      </c>
      <c r="E1199" s="2">
        <v>41.3</v>
      </c>
      <c r="F1199" s="2">
        <v>36.299999999999997</v>
      </c>
      <c r="G1199" s="2">
        <v>44.1</v>
      </c>
      <c r="H1199" s="2">
        <v>20.399999999999999</v>
      </c>
      <c r="I1199" s="2">
        <v>28.51</v>
      </c>
      <c r="J1199" s="2">
        <v>19.91</v>
      </c>
      <c r="K1199" s="2">
        <v>0.72</v>
      </c>
      <c r="L1199" s="2">
        <v>405.53</v>
      </c>
      <c r="M1199" s="2">
        <v>6.9</v>
      </c>
      <c r="N1199" s="2">
        <v>233.9</v>
      </c>
      <c r="O1199" s="2">
        <v>232.6</v>
      </c>
      <c r="P1199" s="2">
        <v>235.9</v>
      </c>
      <c r="Q1199" s="2">
        <v>50</v>
      </c>
      <c r="R1199" s="2">
        <v>0</v>
      </c>
      <c r="S1199" s="4"/>
    </row>
    <row r="1200" spans="1:19" x14ac:dyDescent="0.2">
      <c r="A1200" s="2" t="s">
        <v>37</v>
      </c>
      <c r="B1200" s="2" t="s">
        <v>1236</v>
      </c>
      <c r="C1200" s="3" t="str">
        <f t="shared" si="200"/>
        <v>26-08-2015 14-31-12</v>
      </c>
      <c r="D1200" s="4">
        <v>42242.60499994213</v>
      </c>
      <c r="E1200" s="2">
        <v>41.7</v>
      </c>
      <c r="F1200" s="2">
        <v>36.4</v>
      </c>
      <c r="G1200" s="2">
        <v>44.3</v>
      </c>
      <c r="H1200" s="2">
        <v>20.55</v>
      </c>
      <c r="I1200" s="2">
        <v>28.67</v>
      </c>
      <c r="J1200" s="2">
        <v>19.989999999999998</v>
      </c>
      <c r="K1200" s="2">
        <v>0.72</v>
      </c>
      <c r="L1200" s="2">
        <v>405.53</v>
      </c>
      <c r="M1200" s="2">
        <v>7</v>
      </c>
      <c r="N1200" s="2">
        <v>233.8</v>
      </c>
      <c r="O1200" s="2">
        <v>232.6</v>
      </c>
      <c r="P1200" s="2">
        <v>236</v>
      </c>
      <c r="Q1200" s="2">
        <v>50</v>
      </c>
      <c r="R1200" s="2">
        <v>0</v>
      </c>
      <c r="S1200" s="4"/>
    </row>
    <row r="1201" spans="1:19" x14ac:dyDescent="0.2">
      <c r="A1201" s="2" t="s">
        <v>37</v>
      </c>
      <c r="B1201" s="2" t="s">
        <v>1237</v>
      </c>
      <c r="C1201" s="3" t="str">
        <f t="shared" si="200"/>
        <v>26-08-2015 14-31-18</v>
      </c>
      <c r="D1201" s="4">
        <v>42242.605069386576</v>
      </c>
      <c r="E1201" s="2">
        <v>42.6</v>
      </c>
      <c r="F1201" s="2">
        <v>36</v>
      </c>
      <c r="G1201" s="2">
        <v>44.6</v>
      </c>
      <c r="H1201" s="2">
        <v>20.74</v>
      </c>
      <c r="I1201" s="2">
        <v>28.86</v>
      </c>
      <c r="J1201" s="2">
        <v>20.059999999999999</v>
      </c>
      <c r="K1201" s="2">
        <v>0.72</v>
      </c>
      <c r="L1201" s="2">
        <v>405.47</v>
      </c>
      <c r="M1201" s="2">
        <v>7.6</v>
      </c>
      <c r="N1201" s="2">
        <v>233.7</v>
      </c>
      <c r="O1201" s="2">
        <v>232.5</v>
      </c>
      <c r="P1201" s="2">
        <v>236.1</v>
      </c>
      <c r="Q1201" s="2">
        <v>50</v>
      </c>
      <c r="R1201" s="2">
        <v>0</v>
      </c>
      <c r="S1201" s="4"/>
    </row>
    <row r="1202" spans="1:19" x14ac:dyDescent="0.2">
      <c r="A1202" s="2" t="s">
        <v>37</v>
      </c>
      <c r="B1202" s="2" t="s">
        <v>1238</v>
      </c>
      <c r="C1202" s="3" t="str">
        <f t="shared" si="200"/>
        <v>26-08-2015 14-31-24</v>
      </c>
      <c r="D1202" s="4">
        <v>42242.605138831015</v>
      </c>
      <c r="E1202" s="2">
        <v>33.700000000000003</v>
      </c>
      <c r="F1202" s="2">
        <v>28.1</v>
      </c>
      <c r="G1202" s="2">
        <v>36.299999999999997</v>
      </c>
      <c r="H1202" s="2">
        <v>16.149999999999999</v>
      </c>
      <c r="I1202" s="2">
        <v>22.99</v>
      </c>
      <c r="J1202" s="2">
        <v>16.36</v>
      </c>
      <c r="K1202" s="2">
        <v>0.7</v>
      </c>
      <c r="L1202" s="2">
        <v>405.65</v>
      </c>
      <c r="M1202" s="2">
        <v>7.4</v>
      </c>
      <c r="N1202" s="2">
        <v>233.9</v>
      </c>
      <c r="O1202" s="2">
        <v>232.6</v>
      </c>
      <c r="P1202" s="2">
        <v>236.1</v>
      </c>
      <c r="Q1202" s="2">
        <v>50</v>
      </c>
      <c r="R1202" s="2">
        <v>0</v>
      </c>
      <c r="S1202" s="4"/>
    </row>
    <row r="1203" spans="1:19" x14ac:dyDescent="0.2">
      <c r="A1203" s="2" t="s">
        <v>37</v>
      </c>
      <c r="B1203" s="2" t="s">
        <v>1239</v>
      </c>
      <c r="C1203" s="3" t="str">
        <f t="shared" si="200"/>
        <v>26-08-2015 14-31-30</v>
      </c>
      <c r="D1203" s="4">
        <v>42242.605208275461</v>
      </c>
      <c r="E1203" s="2">
        <v>18.7</v>
      </c>
      <c r="F1203" s="2">
        <v>13.6</v>
      </c>
      <c r="G1203" s="2">
        <v>22</v>
      </c>
      <c r="H1203" s="2">
        <v>8.2899999999999991</v>
      </c>
      <c r="I1203" s="2">
        <v>12.74</v>
      </c>
      <c r="J1203" s="2">
        <v>9.68</v>
      </c>
      <c r="K1203" s="2">
        <v>0.65</v>
      </c>
      <c r="L1203" s="2">
        <v>406.05</v>
      </c>
      <c r="M1203" s="2">
        <v>7.1</v>
      </c>
      <c r="N1203" s="2">
        <v>234.3</v>
      </c>
      <c r="O1203" s="2">
        <v>232.8</v>
      </c>
      <c r="P1203" s="2">
        <v>236.2</v>
      </c>
      <c r="Q1203" s="2">
        <v>49.9</v>
      </c>
      <c r="R1203" s="2">
        <v>0</v>
      </c>
      <c r="S1203" s="4"/>
    </row>
    <row r="1204" spans="1:19" x14ac:dyDescent="0.2">
      <c r="A1204" s="2" t="s">
        <v>37</v>
      </c>
      <c r="B1204" s="2" t="s">
        <v>1240</v>
      </c>
      <c r="C1204" s="3" t="str">
        <f t="shared" si="200"/>
        <v>26-08-2015 14-31-36</v>
      </c>
      <c r="D1204" s="4">
        <v>42242.605277719907</v>
      </c>
      <c r="E1204" s="2">
        <v>18.399999999999999</v>
      </c>
      <c r="F1204" s="2">
        <v>13.3</v>
      </c>
      <c r="G1204" s="2">
        <v>21.7</v>
      </c>
      <c r="H1204" s="2">
        <v>8.1300000000000008</v>
      </c>
      <c r="I1204" s="2">
        <v>12.53</v>
      </c>
      <c r="J1204" s="2">
        <v>9.5299999999999994</v>
      </c>
      <c r="K1204" s="2">
        <v>0.65</v>
      </c>
      <c r="L1204" s="2">
        <v>405.88</v>
      </c>
      <c r="M1204" s="2">
        <v>7</v>
      </c>
      <c r="N1204" s="2">
        <v>234.2</v>
      </c>
      <c r="O1204" s="2">
        <v>232.7</v>
      </c>
      <c r="P1204" s="2">
        <v>236.1</v>
      </c>
      <c r="Q1204" s="2">
        <v>50</v>
      </c>
      <c r="R1204" s="2">
        <v>0</v>
      </c>
      <c r="S1204" s="4"/>
    </row>
    <row r="1205" spans="1:19" x14ac:dyDescent="0.2">
      <c r="A1205" s="2" t="s">
        <v>37</v>
      </c>
      <c r="B1205" s="2" t="s">
        <v>1241</v>
      </c>
      <c r="C1205" s="3" t="str">
        <f t="shared" si="200"/>
        <v>26-08-2015 14-31-42</v>
      </c>
      <c r="D1205" s="4">
        <v>42242.605347164354</v>
      </c>
      <c r="E1205" s="2">
        <v>18.3</v>
      </c>
      <c r="F1205" s="2">
        <v>13.6</v>
      </c>
      <c r="G1205" s="2">
        <v>21.8</v>
      </c>
      <c r="H1205" s="2">
        <v>8.14</v>
      </c>
      <c r="I1205" s="2">
        <v>12.6</v>
      </c>
      <c r="J1205" s="2">
        <v>9.61</v>
      </c>
      <c r="K1205" s="2">
        <v>0.65</v>
      </c>
      <c r="L1205" s="2">
        <v>405.88</v>
      </c>
      <c r="M1205" s="2">
        <v>7.1</v>
      </c>
      <c r="N1205" s="2">
        <v>234.2</v>
      </c>
      <c r="O1205" s="2">
        <v>232.7</v>
      </c>
      <c r="P1205" s="2">
        <v>236.1</v>
      </c>
      <c r="Q1205" s="2">
        <v>50</v>
      </c>
      <c r="R1205" s="2">
        <v>0</v>
      </c>
      <c r="S1205" s="4"/>
    </row>
    <row r="1206" spans="1:19" x14ac:dyDescent="0.2">
      <c r="A1206" s="2" t="s">
        <v>37</v>
      </c>
      <c r="B1206" s="2" t="s">
        <v>1242</v>
      </c>
      <c r="C1206" s="3" t="str">
        <f t="shared" si="200"/>
        <v>26-08-2015 14-31-48</v>
      </c>
      <c r="D1206" s="4">
        <v>42242.6054166088</v>
      </c>
      <c r="E1206" s="2">
        <v>18.3</v>
      </c>
      <c r="F1206" s="2">
        <v>13.5</v>
      </c>
      <c r="G1206" s="2">
        <v>21.8</v>
      </c>
      <c r="H1206" s="2">
        <v>8.17</v>
      </c>
      <c r="I1206" s="2">
        <v>12.58</v>
      </c>
      <c r="J1206" s="2">
        <v>9.57</v>
      </c>
      <c r="K1206" s="2">
        <v>0.65</v>
      </c>
      <c r="L1206" s="2">
        <v>406.05</v>
      </c>
      <c r="M1206" s="2">
        <v>7</v>
      </c>
      <c r="N1206" s="2">
        <v>234.3</v>
      </c>
      <c r="O1206" s="2">
        <v>232.8</v>
      </c>
      <c r="P1206" s="2">
        <v>236.2</v>
      </c>
      <c r="Q1206" s="2">
        <v>50</v>
      </c>
      <c r="R1206" s="2">
        <v>0</v>
      </c>
      <c r="S1206" s="4"/>
    </row>
    <row r="1207" spans="1:19" x14ac:dyDescent="0.2">
      <c r="A1207" s="2" t="s">
        <v>37</v>
      </c>
      <c r="B1207" s="2" t="s">
        <v>1243</v>
      </c>
      <c r="C1207" s="3" t="str">
        <f t="shared" si="200"/>
        <v>26-08-2015 14-31-54</v>
      </c>
      <c r="D1207" s="4">
        <v>42242.605486053239</v>
      </c>
      <c r="E1207" s="2">
        <v>18.600000000000001</v>
      </c>
      <c r="F1207" s="2">
        <v>13.5</v>
      </c>
      <c r="G1207" s="2">
        <v>22</v>
      </c>
      <c r="H1207" s="2">
        <v>8.14</v>
      </c>
      <c r="I1207" s="2">
        <v>12.69</v>
      </c>
      <c r="J1207" s="2">
        <v>9.74</v>
      </c>
      <c r="K1207" s="2">
        <v>0.64</v>
      </c>
      <c r="L1207" s="2">
        <v>405.93</v>
      </c>
      <c r="M1207" s="2">
        <v>7.3</v>
      </c>
      <c r="N1207" s="2">
        <v>234.1</v>
      </c>
      <c r="O1207" s="2">
        <v>232.9</v>
      </c>
      <c r="P1207" s="2">
        <v>236.1</v>
      </c>
      <c r="Q1207" s="2">
        <v>50</v>
      </c>
      <c r="R1207" s="2">
        <v>0</v>
      </c>
      <c r="S1207" s="4"/>
    </row>
    <row r="1208" spans="1:19" x14ac:dyDescent="0.2">
      <c r="A1208" s="2" t="s">
        <v>37</v>
      </c>
      <c r="B1208" s="2" t="s">
        <v>1244</v>
      </c>
      <c r="C1208" s="3" t="str">
        <f t="shared" si="200"/>
        <v>26-08-2015 14-32-00</v>
      </c>
      <c r="D1208" s="4">
        <v>42242.605555497685</v>
      </c>
      <c r="E1208" s="2">
        <v>19</v>
      </c>
      <c r="F1208" s="2">
        <v>13.3</v>
      </c>
      <c r="G1208" s="2">
        <v>21.6</v>
      </c>
      <c r="H1208" s="2">
        <v>8.1199999999999992</v>
      </c>
      <c r="I1208" s="2">
        <v>12.65</v>
      </c>
      <c r="J1208" s="2">
        <v>9.6999999999999993</v>
      </c>
      <c r="K1208" s="2">
        <v>0.64</v>
      </c>
      <c r="L1208" s="2">
        <v>406.11</v>
      </c>
      <c r="M1208" s="2">
        <v>7.2</v>
      </c>
      <c r="N1208" s="2">
        <v>234.2</v>
      </c>
      <c r="O1208" s="2">
        <v>232.9</v>
      </c>
      <c r="P1208" s="2">
        <v>236.3</v>
      </c>
      <c r="Q1208" s="2">
        <v>50</v>
      </c>
      <c r="R1208" s="2">
        <v>0</v>
      </c>
      <c r="S1208" s="4"/>
    </row>
    <row r="1209" spans="1:19" x14ac:dyDescent="0.2">
      <c r="A1209" s="2" t="s">
        <v>37</v>
      </c>
      <c r="B1209" s="2" t="s">
        <v>1245</v>
      </c>
      <c r="C1209" s="3" t="str">
        <f t="shared" si="200"/>
        <v>26-08-2015 14-32-06</v>
      </c>
      <c r="D1209" s="4">
        <v>42242.605624942131</v>
      </c>
      <c r="E1209" s="2">
        <v>17.899999999999999</v>
      </c>
      <c r="F1209" s="2">
        <v>13.8</v>
      </c>
      <c r="G1209" s="2">
        <v>21.7</v>
      </c>
      <c r="H1209" s="2">
        <v>8.16</v>
      </c>
      <c r="I1209" s="2">
        <v>12.53</v>
      </c>
      <c r="J1209" s="2">
        <v>9.51</v>
      </c>
      <c r="K1209" s="2">
        <v>0.65</v>
      </c>
      <c r="L1209" s="2">
        <v>406.05</v>
      </c>
      <c r="M1209" s="2">
        <v>6.8</v>
      </c>
      <c r="N1209" s="2">
        <v>234.3</v>
      </c>
      <c r="O1209" s="2">
        <v>232.8</v>
      </c>
      <c r="P1209" s="2">
        <v>236.2</v>
      </c>
      <c r="Q1209" s="2">
        <v>50</v>
      </c>
      <c r="R1209" s="2">
        <v>0</v>
      </c>
      <c r="S1209" s="4"/>
    </row>
    <row r="1210" spans="1:19" x14ac:dyDescent="0.2">
      <c r="A1210" s="2" t="s">
        <v>37</v>
      </c>
      <c r="B1210" s="2" t="s">
        <v>1246</v>
      </c>
      <c r="C1210" s="3" t="str">
        <f t="shared" si="200"/>
        <v>26-08-2015 14-32-12</v>
      </c>
      <c r="D1210" s="4">
        <v>42242.605694386577</v>
      </c>
      <c r="E1210" s="2">
        <v>18.3</v>
      </c>
      <c r="F1210" s="2">
        <v>13.8</v>
      </c>
      <c r="G1210" s="2">
        <v>21.1</v>
      </c>
      <c r="H1210" s="2">
        <v>8.1199999999999992</v>
      </c>
      <c r="I1210" s="2">
        <v>12.48</v>
      </c>
      <c r="J1210" s="2">
        <v>9.48</v>
      </c>
      <c r="K1210" s="2">
        <v>0.65</v>
      </c>
      <c r="L1210" s="2">
        <v>405.93</v>
      </c>
      <c r="M1210" s="2">
        <v>6.2</v>
      </c>
      <c r="N1210" s="2">
        <v>234.2</v>
      </c>
      <c r="O1210" s="2">
        <v>232.7</v>
      </c>
      <c r="P1210" s="2">
        <v>236.2</v>
      </c>
      <c r="Q1210" s="2">
        <v>50</v>
      </c>
      <c r="R1210" s="2">
        <v>0</v>
      </c>
      <c r="S1210" s="4"/>
    </row>
    <row r="1211" spans="1:19" x14ac:dyDescent="0.2">
      <c r="A1211" s="2" t="s">
        <v>37</v>
      </c>
      <c r="B1211" s="2" t="s">
        <v>1247</v>
      </c>
      <c r="C1211" s="3" t="str">
        <f t="shared" si="200"/>
        <v>26-08-2015 14-32-18</v>
      </c>
      <c r="D1211" s="4">
        <v>42242.605763831016</v>
      </c>
      <c r="E1211" s="2">
        <v>18.399999999999999</v>
      </c>
      <c r="F1211" s="2">
        <v>13.4</v>
      </c>
      <c r="G1211" s="2">
        <v>21.7</v>
      </c>
      <c r="H1211" s="2">
        <v>8.1300000000000008</v>
      </c>
      <c r="I1211" s="2">
        <v>12.55</v>
      </c>
      <c r="J1211" s="2">
        <v>9.56</v>
      </c>
      <c r="K1211" s="2">
        <v>0.65</v>
      </c>
      <c r="L1211" s="2">
        <v>405.82</v>
      </c>
      <c r="M1211" s="2">
        <v>7.1</v>
      </c>
      <c r="N1211" s="2">
        <v>234.2</v>
      </c>
      <c r="O1211" s="2">
        <v>232.7</v>
      </c>
      <c r="P1211" s="2">
        <v>236</v>
      </c>
      <c r="Q1211" s="2">
        <v>50</v>
      </c>
      <c r="R1211" s="2">
        <v>0</v>
      </c>
      <c r="S1211" s="4"/>
    </row>
    <row r="1212" spans="1:19" x14ac:dyDescent="0.2">
      <c r="A1212" s="2" t="s">
        <v>37</v>
      </c>
      <c r="B1212" s="2" t="s">
        <v>1248</v>
      </c>
      <c r="C1212" s="3" t="str">
        <f t="shared" si="200"/>
        <v>26-08-2015 14-32-24</v>
      </c>
      <c r="D1212" s="4">
        <v>42242.605833275462</v>
      </c>
      <c r="E1212" s="2">
        <v>18.100000000000001</v>
      </c>
      <c r="F1212" s="2">
        <v>13.7</v>
      </c>
      <c r="G1212" s="2">
        <v>21.7</v>
      </c>
      <c r="H1212" s="2">
        <v>8.15</v>
      </c>
      <c r="I1212" s="2">
        <v>12.55</v>
      </c>
      <c r="J1212" s="2">
        <v>9.5399999999999991</v>
      </c>
      <c r="K1212" s="2">
        <v>0.65</v>
      </c>
      <c r="L1212" s="2">
        <v>405.88</v>
      </c>
      <c r="M1212" s="2">
        <v>6.9</v>
      </c>
      <c r="N1212" s="2">
        <v>234.2</v>
      </c>
      <c r="O1212" s="2">
        <v>232.8</v>
      </c>
      <c r="P1212" s="2">
        <v>236</v>
      </c>
      <c r="Q1212" s="2">
        <v>50</v>
      </c>
      <c r="R1212" s="2">
        <v>0</v>
      </c>
      <c r="S1212" s="4"/>
    </row>
    <row r="1213" spans="1:19" x14ac:dyDescent="0.2">
      <c r="A1213" s="2" t="s">
        <v>37</v>
      </c>
      <c r="B1213" s="2" t="s">
        <v>1249</v>
      </c>
      <c r="C1213" s="3" t="str">
        <f t="shared" si="200"/>
        <v>26-08-2015 14-32-30</v>
      </c>
      <c r="D1213" s="4">
        <v>42242.605902719908</v>
      </c>
      <c r="E1213" s="2">
        <v>17.7</v>
      </c>
      <c r="F1213" s="2">
        <v>14.2</v>
      </c>
      <c r="G1213" s="2">
        <v>21.4</v>
      </c>
      <c r="H1213" s="2">
        <v>8.16</v>
      </c>
      <c r="I1213" s="2">
        <v>12.5</v>
      </c>
      <c r="J1213" s="2">
        <v>9.4700000000000006</v>
      </c>
      <c r="K1213" s="2">
        <v>0.65</v>
      </c>
      <c r="L1213" s="2">
        <v>405.82</v>
      </c>
      <c r="M1213" s="2">
        <v>6.2</v>
      </c>
      <c r="N1213" s="2">
        <v>234.1</v>
      </c>
      <c r="O1213" s="2">
        <v>232.7</v>
      </c>
      <c r="P1213" s="2">
        <v>236.1</v>
      </c>
      <c r="Q1213" s="2">
        <v>50</v>
      </c>
      <c r="R1213" s="2">
        <v>0</v>
      </c>
      <c r="S1213" s="4"/>
    </row>
    <row r="1214" spans="1:19" x14ac:dyDescent="0.2">
      <c r="A1214" s="2" t="s">
        <v>37</v>
      </c>
      <c r="B1214" s="2" t="s">
        <v>1250</v>
      </c>
      <c r="C1214" s="3" t="str">
        <f t="shared" si="200"/>
        <v>26-08-2015 14-32-36</v>
      </c>
      <c r="D1214" s="4">
        <v>42242.605972164354</v>
      </c>
      <c r="E1214" s="2">
        <v>18.3</v>
      </c>
      <c r="F1214" s="2">
        <v>13.7</v>
      </c>
      <c r="G1214" s="2">
        <v>21.9</v>
      </c>
      <c r="H1214" s="2">
        <v>8.14</v>
      </c>
      <c r="I1214" s="2">
        <v>12.64</v>
      </c>
      <c r="J1214" s="2">
        <v>9.68</v>
      </c>
      <c r="K1214" s="2">
        <v>0.64</v>
      </c>
      <c r="L1214" s="2">
        <v>405.88</v>
      </c>
      <c r="M1214" s="2">
        <v>7.2</v>
      </c>
      <c r="N1214" s="2">
        <v>234.2</v>
      </c>
      <c r="O1214" s="2">
        <v>232.7</v>
      </c>
      <c r="P1214" s="2">
        <v>236.1</v>
      </c>
      <c r="Q1214" s="2">
        <v>50</v>
      </c>
      <c r="R1214" s="2">
        <v>0</v>
      </c>
      <c r="S1214" s="4"/>
    </row>
    <row r="1215" spans="1:19" x14ac:dyDescent="0.2">
      <c r="A1215" s="2" t="s">
        <v>37</v>
      </c>
      <c r="B1215" s="2" t="s">
        <v>1251</v>
      </c>
      <c r="C1215" s="3" t="str">
        <f t="shared" si="200"/>
        <v>26-08-2015 14-32-42</v>
      </c>
      <c r="D1215" s="4">
        <v>42242.606041608793</v>
      </c>
      <c r="E1215" s="2">
        <v>17.7</v>
      </c>
      <c r="F1215" s="2">
        <v>14.2</v>
      </c>
      <c r="G1215" s="2">
        <v>21.6</v>
      </c>
      <c r="H1215" s="2">
        <v>8.15</v>
      </c>
      <c r="I1215" s="2">
        <v>12.55</v>
      </c>
      <c r="J1215" s="2">
        <v>9.5500000000000007</v>
      </c>
      <c r="K1215" s="2">
        <v>0.65</v>
      </c>
      <c r="L1215" s="2">
        <v>406.05</v>
      </c>
      <c r="M1215" s="2">
        <v>6.4</v>
      </c>
      <c r="N1215" s="2">
        <v>234.3</v>
      </c>
      <c r="O1215" s="2">
        <v>232.8</v>
      </c>
      <c r="P1215" s="2">
        <v>236.2</v>
      </c>
      <c r="Q1215" s="2">
        <v>50</v>
      </c>
      <c r="R1215" s="2">
        <v>0</v>
      </c>
      <c r="S1215" s="4"/>
    </row>
    <row r="1216" spans="1:19" x14ac:dyDescent="0.2">
      <c r="A1216" s="2" t="s">
        <v>37</v>
      </c>
      <c r="B1216" s="2" t="s">
        <v>1252</v>
      </c>
      <c r="C1216" s="3" t="str">
        <f t="shared" si="200"/>
        <v>26-08-2015 14-32-48</v>
      </c>
      <c r="D1216" s="4">
        <v>42242.606111053239</v>
      </c>
      <c r="E1216" s="2">
        <v>18.2</v>
      </c>
      <c r="F1216" s="2">
        <v>13.5</v>
      </c>
      <c r="G1216" s="2">
        <v>21.7</v>
      </c>
      <c r="H1216" s="2">
        <v>8.15</v>
      </c>
      <c r="I1216" s="2">
        <v>12.54</v>
      </c>
      <c r="J1216" s="2">
        <v>9.5299999999999994</v>
      </c>
      <c r="K1216" s="2">
        <v>0.65</v>
      </c>
      <c r="L1216" s="2">
        <v>406.17</v>
      </c>
      <c r="M1216" s="2">
        <v>7</v>
      </c>
      <c r="N1216" s="2">
        <v>234.5</v>
      </c>
      <c r="O1216" s="2">
        <v>232.8</v>
      </c>
      <c r="P1216" s="2">
        <v>236.2</v>
      </c>
      <c r="Q1216" s="2">
        <v>50</v>
      </c>
      <c r="R1216" s="2">
        <v>0</v>
      </c>
      <c r="S1216" s="4"/>
    </row>
    <row r="1217" spans="1:19" x14ac:dyDescent="0.2">
      <c r="A1217" s="2" t="s">
        <v>37</v>
      </c>
      <c r="B1217" s="2" t="s">
        <v>1253</v>
      </c>
      <c r="C1217" s="3" t="str">
        <f t="shared" si="200"/>
        <v>26-08-2015 14-32-54</v>
      </c>
      <c r="D1217" s="4">
        <v>42242.606180497685</v>
      </c>
      <c r="E1217" s="2">
        <v>18.3</v>
      </c>
      <c r="F1217" s="2">
        <v>13.7</v>
      </c>
      <c r="G1217" s="2">
        <v>21.7</v>
      </c>
      <c r="H1217" s="2">
        <v>8.15</v>
      </c>
      <c r="I1217" s="2">
        <v>12.61</v>
      </c>
      <c r="J1217" s="2">
        <v>9.6199999999999992</v>
      </c>
      <c r="K1217" s="2">
        <v>0.65</v>
      </c>
      <c r="L1217" s="2">
        <v>406.17</v>
      </c>
      <c r="M1217" s="2">
        <v>6.9</v>
      </c>
      <c r="N1217" s="2">
        <v>234.4</v>
      </c>
      <c r="O1217" s="2">
        <v>232.8</v>
      </c>
      <c r="P1217" s="2">
        <v>236.3</v>
      </c>
      <c r="Q1217" s="2">
        <v>50</v>
      </c>
      <c r="R1217" s="2">
        <v>0</v>
      </c>
      <c r="S1217" s="4"/>
    </row>
    <row r="1218" spans="1:19" x14ac:dyDescent="0.2">
      <c r="A1218" s="2" t="s">
        <v>37</v>
      </c>
      <c r="B1218" s="2" t="s">
        <v>1254</v>
      </c>
      <c r="C1218" s="3" t="str">
        <f t="shared" si="200"/>
        <v>26-08-2015 14-33-00</v>
      </c>
      <c r="D1218" s="4">
        <v>42242.606249942131</v>
      </c>
      <c r="E1218" s="2">
        <v>18.2</v>
      </c>
      <c r="F1218" s="2">
        <v>13.5</v>
      </c>
      <c r="G1218" s="2">
        <v>21.5</v>
      </c>
      <c r="H1218" s="2">
        <v>8.14</v>
      </c>
      <c r="I1218" s="2">
        <v>12.49</v>
      </c>
      <c r="J1218" s="2">
        <v>9.4700000000000006</v>
      </c>
      <c r="K1218" s="2">
        <v>0.65</v>
      </c>
      <c r="L1218" s="2">
        <v>406.17</v>
      </c>
      <c r="M1218" s="2">
        <v>6.7</v>
      </c>
      <c r="N1218" s="2">
        <v>234.5</v>
      </c>
      <c r="O1218" s="2">
        <v>232.8</v>
      </c>
      <c r="P1218" s="2">
        <v>236.2</v>
      </c>
      <c r="Q1218" s="2">
        <v>49.9</v>
      </c>
      <c r="R1218" s="2">
        <v>0</v>
      </c>
      <c r="S1218" s="4"/>
    </row>
    <row r="1219" spans="1:19" x14ac:dyDescent="0.2">
      <c r="A1219" s="2" t="s">
        <v>37</v>
      </c>
      <c r="B1219" s="2" t="s">
        <v>1255</v>
      </c>
      <c r="C1219" s="3" t="str">
        <f t="shared" ref="C1219:C1282" si="201">A1219&amp;" "&amp;B1219</f>
        <v>26-08-2015 14-33-06</v>
      </c>
      <c r="D1219" s="4">
        <v>42242.606319386578</v>
      </c>
      <c r="E1219" s="2">
        <v>18.2</v>
      </c>
      <c r="F1219" s="2">
        <v>13.6</v>
      </c>
      <c r="G1219" s="2">
        <v>21.6</v>
      </c>
      <c r="H1219" s="2">
        <v>8.16</v>
      </c>
      <c r="I1219" s="2">
        <v>12.53</v>
      </c>
      <c r="J1219" s="2">
        <v>9.51</v>
      </c>
      <c r="K1219" s="2">
        <v>0.65</v>
      </c>
      <c r="L1219" s="2">
        <v>405.93</v>
      </c>
      <c r="M1219" s="2">
        <v>6.8</v>
      </c>
      <c r="N1219" s="2">
        <v>234.3</v>
      </c>
      <c r="O1219" s="2">
        <v>232.7</v>
      </c>
      <c r="P1219" s="2">
        <v>236.1</v>
      </c>
      <c r="Q1219" s="2">
        <v>50</v>
      </c>
      <c r="R1219" s="2">
        <v>0</v>
      </c>
      <c r="S1219" s="4"/>
    </row>
    <row r="1220" spans="1:19" x14ac:dyDescent="0.2">
      <c r="A1220" s="2" t="s">
        <v>37</v>
      </c>
      <c r="B1220" s="2" t="s">
        <v>1256</v>
      </c>
      <c r="C1220" s="3" t="str">
        <f t="shared" si="201"/>
        <v>26-08-2015 14-33-12</v>
      </c>
      <c r="D1220" s="4">
        <v>42242.606388831016</v>
      </c>
      <c r="E1220" s="2">
        <v>18.2</v>
      </c>
      <c r="F1220" s="2">
        <v>13.7</v>
      </c>
      <c r="G1220" s="2">
        <v>21.6</v>
      </c>
      <c r="H1220" s="2">
        <v>8.14</v>
      </c>
      <c r="I1220" s="2">
        <v>12.55</v>
      </c>
      <c r="J1220" s="2">
        <v>9.5500000000000007</v>
      </c>
      <c r="K1220" s="2">
        <v>0.65</v>
      </c>
      <c r="L1220" s="2">
        <v>405.88</v>
      </c>
      <c r="M1220" s="2">
        <v>6.9</v>
      </c>
      <c r="N1220" s="2">
        <v>234.2</v>
      </c>
      <c r="O1220" s="2">
        <v>232.8</v>
      </c>
      <c r="P1220" s="2">
        <v>236</v>
      </c>
      <c r="Q1220" s="2">
        <v>50</v>
      </c>
      <c r="R1220" s="2">
        <v>0</v>
      </c>
      <c r="S1220" s="4"/>
    </row>
    <row r="1221" spans="1:19" x14ac:dyDescent="0.2">
      <c r="A1221" s="2" t="s">
        <v>37</v>
      </c>
      <c r="B1221" s="2" t="s">
        <v>1257</v>
      </c>
      <c r="C1221" s="3" t="str">
        <f t="shared" si="201"/>
        <v>26-08-2015 14-33-18</v>
      </c>
      <c r="D1221" s="4">
        <v>42242.606458275463</v>
      </c>
      <c r="E1221" s="2">
        <v>18.3</v>
      </c>
      <c r="F1221" s="2">
        <v>13.9</v>
      </c>
      <c r="G1221" s="2">
        <v>21.8</v>
      </c>
      <c r="H1221" s="2">
        <v>8.17</v>
      </c>
      <c r="I1221" s="2">
        <v>12.67</v>
      </c>
      <c r="J1221" s="2">
        <v>9.69</v>
      </c>
      <c r="K1221" s="2">
        <v>0.64</v>
      </c>
      <c r="L1221" s="2">
        <v>406.05</v>
      </c>
      <c r="M1221" s="2">
        <v>7</v>
      </c>
      <c r="N1221" s="2">
        <v>234.3</v>
      </c>
      <c r="O1221" s="2">
        <v>232.9</v>
      </c>
      <c r="P1221" s="2">
        <v>236.1</v>
      </c>
      <c r="Q1221" s="2">
        <v>50</v>
      </c>
      <c r="R1221" s="2">
        <v>0</v>
      </c>
      <c r="S1221" s="4"/>
    </row>
    <row r="1222" spans="1:19" x14ac:dyDescent="0.2">
      <c r="A1222" s="2" t="s">
        <v>37</v>
      </c>
      <c r="B1222" s="2" t="s">
        <v>1258</v>
      </c>
      <c r="C1222" s="3" t="str">
        <f t="shared" si="201"/>
        <v>26-08-2015 14-33-24</v>
      </c>
      <c r="D1222" s="4">
        <v>42242.606527719909</v>
      </c>
      <c r="E1222" s="2">
        <v>17.899999999999999</v>
      </c>
      <c r="F1222" s="2">
        <v>13.9</v>
      </c>
      <c r="G1222" s="2">
        <v>21.6</v>
      </c>
      <c r="H1222" s="2">
        <v>8.16</v>
      </c>
      <c r="I1222" s="2">
        <v>12.53</v>
      </c>
      <c r="J1222" s="2">
        <v>9.52</v>
      </c>
      <c r="K1222" s="2">
        <v>0.65</v>
      </c>
      <c r="L1222" s="2">
        <v>406.17</v>
      </c>
      <c r="M1222" s="2">
        <v>6.7</v>
      </c>
      <c r="N1222" s="2">
        <v>234.4</v>
      </c>
      <c r="O1222" s="2">
        <v>232.9</v>
      </c>
      <c r="P1222" s="2">
        <v>236.2</v>
      </c>
      <c r="Q1222" s="2">
        <v>50</v>
      </c>
      <c r="R1222" s="2">
        <v>0</v>
      </c>
      <c r="S1222" s="4"/>
    </row>
    <row r="1223" spans="1:19" x14ac:dyDescent="0.2">
      <c r="A1223" s="2" t="s">
        <v>37</v>
      </c>
      <c r="B1223" s="2" t="s">
        <v>1259</v>
      </c>
      <c r="C1223" s="3" t="str">
        <f t="shared" si="201"/>
        <v>26-08-2015 14-33-30</v>
      </c>
      <c r="D1223" s="4">
        <v>42242.606597164355</v>
      </c>
      <c r="E1223" s="2">
        <v>18.3</v>
      </c>
      <c r="F1223" s="2">
        <v>13.6</v>
      </c>
      <c r="G1223" s="2">
        <v>21.5</v>
      </c>
      <c r="H1223" s="2">
        <v>8.1199999999999992</v>
      </c>
      <c r="I1223" s="2">
        <v>12.53</v>
      </c>
      <c r="J1223" s="2">
        <v>9.5500000000000007</v>
      </c>
      <c r="K1223" s="2">
        <v>0.65</v>
      </c>
      <c r="L1223" s="2">
        <v>406.05</v>
      </c>
      <c r="M1223" s="2">
        <v>6.7</v>
      </c>
      <c r="N1223" s="2">
        <v>234.3</v>
      </c>
      <c r="O1223" s="2">
        <v>232.8</v>
      </c>
      <c r="P1223" s="2">
        <v>236.2</v>
      </c>
      <c r="Q1223" s="2">
        <v>50</v>
      </c>
      <c r="R1223" s="2">
        <v>0</v>
      </c>
      <c r="S1223" s="4"/>
    </row>
    <row r="1224" spans="1:19" x14ac:dyDescent="0.2">
      <c r="A1224" s="2" t="s">
        <v>37</v>
      </c>
      <c r="B1224" s="2" t="s">
        <v>1260</v>
      </c>
      <c r="C1224" s="3" t="str">
        <f t="shared" si="201"/>
        <v>26-08-2015 14-33-36</v>
      </c>
      <c r="D1224" s="4">
        <v>42242.606666608794</v>
      </c>
      <c r="E1224" s="2">
        <v>18.100000000000001</v>
      </c>
      <c r="F1224" s="2">
        <v>13.8</v>
      </c>
      <c r="G1224" s="2">
        <v>21.7</v>
      </c>
      <c r="H1224" s="2">
        <v>8.15</v>
      </c>
      <c r="I1224" s="2">
        <v>12.58</v>
      </c>
      <c r="J1224" s="2">
        <v>9.59</v>
      </c>
      <c r="K1224" s="2">
        <v>0.65</v>
      </c>
      <c r="L1224" s="2">
        <v>406.22</v>
      </c>
      <c r="M1224" s="2">
        <v>7</v>
      </c>
      <c r="N1224" s="2">
        <v>234.4</v>
      </c>
      <c r="O1224" s="2">
        <v>233</v>
      </c>
      <c r="P1224" s="2">
        <v>236.2</v>
      </c>
      <c r="Q1224" s="2">
        <v>50</v>
      </c>
      <c r="R1224" s="2">
        <v>0</v>
      </c>
      <c r="S1224" s="4"/>
    </row>
    <row r="1225" spans="1:19" x14ac:dyDescent="0.2">
      <c r="A1225" s="2" t="s">
        <v>37</v>
      </c>
      <c r="B1225" s="2" t="s">
        <v>1261</v>
      </c>
      <c r="C1225" s="3" t="str">
        <f t="shared" si="201"/>
        <v>26-08-2015 14-33-42</v>
      </c>
      <c r="D1225" s="4">
        <v>42242.60673605324</v>
      </c>
      <c r="E1225" s="2">
        <v>18.2</v>
      </c>
      <c r="F1225" s="2">
        <v>13.7</v>
      </c>
      <c r="G1225" s="2">
        <v>21.6</v>
      </c>
      <c r="H1225" s="2">
        <v>8.16</v>
      </c>
      <c r="I1225" s="2">
        <v>12.56</v>
      </c>
      <c r="J1225" s="2">
        <v>9.5500000000000007</v>
      </c>
      <c r="K1225" s="2">
        <v>0.65</v>
      </c>
      <c r="L1225" s="2">
        <v>406.17</v>
      </c>
      <c r="M1225" s="2">
        <v>6.8</v>
      </c>
      <c r="N1225" s="2">
        <v>234.4</v>
      </c>
      <c r="O1225" s="2">
        <v>232.9</v>
      </c>
      <c r="P1225" s="2">
        <v>236.2</v>
      </c>
      <c r="Q1225" s="2">
        <v>50</v>
      </c>
      <c r="R1225" s="2">
        <v>0</v>
      </c>
      <c r="S1225" s="4"/>
    </row>
    <row r="1226" spans="1:19" x14ac:dyDescent="0.2">
      <c r="A1226" s="2" t="s">
        <v>37</v>
      </c>
      <c r="B1226" s="2" t="s">
        <v>1262</v>
      </c>
      <c r="C1226" s="3" t="str">
        <f t="shared" si="201"/>
        <v>26-08-2015 14-33-48</v>
      </c>
      <c r="D1226" s="4">
        <v>42242.606805497686</v>
      </c>
      <c r="E1226" s="2">
        <v>18.8</v>
      </c>
      <c r="F1226" s="2">
        <v>13.1</v>
      </c>
      <c r="G1226" s="2">
        <v>21.8</v>
      </c>
      <c r="H1226" s="2">
        <v>8.17</v>
      </c>
      <c r="I1226" s="2">
        <v>12.6</v>
      </c>
      <c r="J1226" s="2">
        <v>9.6</v>
      </c>
      <c r="K1226" s="2">
        <v>0.65</v>
      </c>
      <c r="L1226" s="2">
        <v>406.05</v>
      </c>
      <c r="M1226" s="2">
        <v>7.5</v>
      </c>
      <c r="N1226" s="2">
        <v>234.3</v>
      </c>
      <c r="O1226" s="2">
        <v>232.8</v>
      </c>
      <c r="P1226" s="2">
        <v>236.2</v>
      </c>
      <c r="Q1226" s="2">
        <v>49.9</v>
      </c>
      <c r="R1226" s="2">
        <v>0</v>
      </c>
      <c r="S1226" s="4"/>
    </row>
    <row r="1227" spans="1:19" x14ac:dyDescent="0.2">
      <c r="A1227" s="2" t="s">
        <v>37</v>
      </c>
      <c r="B1227" s="2" t="s">
        <v>1263</v>
      </c>
      <c r="C1227" s="3" t="str">
        <f t="shared" si="201"/>
        <v>26-08-2015 14-33-54</v>
      </c>
      <c r="D1227" s="4">
        <v>42242.606874942132</v>
      </c>
      <c r="E1227" s="2">
        <v>11.6</v>
      </c>
      <c r="F1227" s="2">
        <v>9.6</v>
      </c>
      <c r="G1227" s="2">
        <v>12.8</v>
      </c>
      <c r="H1227" s="2">
        <v>5.28</v>
      </c>
      <c r="I1227" s="2">
        <v>7.98</v>
      </c>
      <c r="J1227" s="2">
        <v>5.98</v>
      </c>
      <c r="K1227" s="2">
        <v>0.66</v>
      </c>
      <c r="L1227" s="2">
        <v>406.28</v>
      </c>
      <c r="M1227" s="2">
        <v>3.3</v>
      </c>
      <c r="N1227" s="2">
        <v>234.6</v>
      </c>
      <c r="O1227" s="2">
        <v>232.8</v>
      </c>
      <c r="P1227" s="2">
        <v>236.3</v>
      </c>
      <c r="Q1227" s="2">
        <v>49.9</v>
      </c>
      <c r="R1227" s="2">
        <v>0</v>
      </c>
      <c r="S1227" s="4"/>
    </row>
    <row r="1228" spans="1:19" x14ac:dyDescent="0.2">
      <c r="A1228" s="2" t="s">
        <v>37</v>
      </c>
      <c r="B1228" s="2" t="s">
        <v>1264</v>
      </c>
      <c r="C1228" s="3" t="str">
        <f t="shared" si="201"/>
        <v>26-08-2015 14-34-00</v>
      </c>
      <c r="D1228" s="4">
        <v>42242.606944386571</v>
      </c>
      <c r="E1228" s="2">
        <v>5.2</v>
      </c>
      <c r="F1228" s="2">
        <v>5.4</v>
      </c>
      <c r="G1228" s="2">
        <v>4.7</v>
      </c>
      <c r="H1228" s="2">
        <v>2.5299999999999998</v>
      </c>
      <c r="I1228" s="2">
        <v>3.59</v>
      </c>
      <c r="J1228" s="2">
        <v>2.5499999999999998</v>
      </c>
      <c r="K1228" s="2">
        <v>0.7</v>
      </c>
      <c r="L1228" s="2">
        <v>406.51</v>
      </c>
      <c r="M1228" s="2">
        <v>0.7</v>
      </c>
      <c r="N1228" s="2">
        <v>234.7</v>
      </c>
      <c r="O1228" s="2">
        <v>232.9</v>
      </c>
      <c r="P1228" s="2">
        <v>236.5</v>
      </c>
      <c r="Q1228" s="2">
        <v>50</v>
      </c>
      <c r="R1228" s="2">
        <v>0</v>
      </c>
      <c r="S1228" s="4"/>
    </row>
    <row r="1229" spans="1:19" x14ac:dyDescent="0.2">
      <c r="A1229" s="2" t="s">
        <v>37</v>
      </c>
      <c r="B1229" s="2" t="s">
        <v>1265</v>
      </c>
      <c r="C1229" s="3" t="str">
        <f t="shared" si="201"/>
        <v>26-08-2015 14-34-06</v>
      </c>
      <c r="D1229" s="4">
        <v>42242.607013831017</v>
      </c>
      <c r="E1229" s="2">
        <v>2.8</v>
      </c>
      <c r="F1229" s="2">
        <v>3.4</v>
      </c>
      <c r="G1229" s="2">
        <v>2.9</v>
      </c>
      <c r="H1229" s="2">
        <v>1.76</v>
      </c>
      <c r="I1229" s="2">
        <v>2.14</v>
      </c>
      <c r="J1229" s="2">
        <v>1.21</v>
      </c>
      <c r="K1229" s="2">
        <v>0.82</v>
      </c>
      <c r="L1229" s="2">
        <v>406.8</v>
      </c>
      <c r="M1229" s="2">
        <v>0.9</v>
      </c>
      <c r="N1229" s="2">
        <v>234.9</v>
      </c>
      <c r="O1229" s="2">
        <v>233.1</v>
      </c>
      <c r="P1229" s="2">
        <v>236.6</v>
      </c>
      <c r="Q1229" s="2">
        <v>50</v>
      </c>
      <c r="R1229" s="2">
        <v>0</v>
      </c>
      <c r="S1229" s="4"/>
    </row>
    <row r="1230" spans="1:19" x14ac:dyDescent="0.2">
      <c r="A1230" s="2" t="s">
        <v>37</v>
      </c>
      <c r="B1230" s="2" t="s">
        <v>1266</v>
      </c>
      <c r="C1230" s="3" t="str">
        <f t="shared" si="201"/>
        <v>26-08-2015 14-34-12</v>
      </c>
      <c r="D1230" s="4">
        <v>42242.607083275463</v>
      </c>
      <c r="E1230" s="2">
        <v>2</v>
      </c>
      <c r="F1230" s="2">
        <v>2.7</v>
      </c>
      <c r="G1230" s="2">
        <v>2.2000000000000002</v>
      </c>
      <c r="H1230" s="2">
        <v>1.6</v>
      </c>
      <c r="I1230" s="2">
        <v>1.62</v>
      </c>
      <c r="J1230" s="2">
        <v>0.26</v>
      </c>
      <c r="K1230" s="2">
        <v>0.99</v>
      </c>
      <c r="L1230" s="2">
        <v>406.97</v>
      </c>
      <c r="M1230" s="2">
        <v>1.1000000000000001</v>
      </c>
      <c r="N1230" s="2">
        <v>234.9</v>
      </c>
      <c r="O1230" s="2">
        <v>233.3</v>
      </c>
      <c r="P1230" s="2">
        <v>236.7</v>
      </c>
      <c r="Q1230" s="2">
        <v>50</v>
      </c>
      <c r="R1230" s="2">
        <v>0</v>
      </c>
      <c r="S1230" s="4"/>
    </row>
    <row r="1231" spans="1:19" x14ac:dyDescent="0.2">
      <c r="A1231" s="2" t="s">
        <v>37</v>
      </c>
      <c r="B1231" s="2" t="s">
        <v>1267</v>
      </c>
      <c r="C1231" s="3" t="str">
        <f t="shared" si="201"/>
        <v>26-08-2015 14-34-18</v>
      </c>
      <c r="D1231" s="4">
        <v>42242.607152719909</v>
      </c>
      <c r="E1231" s="2">
        <v>9.4</v>
      </c>
      <c r="F1231" s="2">
        <v>10.4</v>
      </c>
      <c r="G1231" s="2">
        <v>10.3</v>
      </c>
      <c r="H1231" s="2">
        <v>5.33</v>
      </c>
      <c r="I1231" s="2">
        <v>7.07</v>
      </c>
      <c r="J1231" s="2">
        <v>4.6399999999999997</v>
      </c>
      <c r="K1231" s="2">
        <v>0.75</v>
      </c>
      <c r="L1231" s="2">
        <v>406.63</v>
      </c>
      <c r="M1231" s="2">
        <v>1.3</v>
      </c>
      <c r="N1231" s="2">
        <v>234.6</v>
      </c>
      <c r="O1231" s="2">
        <v>233.3</v>
      </c>
      <c r="P1231" s="2">
        <v>236.4</v>
      </c>
      <c r="Q1231" s="2">
        <v>50</v>
      </c>
      <c r="R1231" s="2">
        <v>0</v>
      </c>
      <c r="S1231" s="4"/>
    </row>
    <row r="1232" spans="1:19" x14ac:dyDescent="0.2">
      <c r="A1232" s="2" t="s">
        <v>37</v>
      </c>
      <c r="B1232" s="2" t="s">
        <v>1268</v>
      </c>
      <c r="C1232" s="3" t="str">
        <f t="shared" si="201"/>
        <v>26-08-2015 14-34-24</v>
      </c>
      <c r="D1232" s="4">
        <v>42242.607222164355</v>
      </c>
      <c r="E1232" s="2">
        <v>17.899999999999999</v>
      </c>
      <c r="F1232" s="2">
        <v>14.4</v>
      </c>
      <c r="G1232" s="2">
        <v>21.3</v>
      </c>
      <c r="H1232" s="2">
        <v>8.17</v>
      </c>
      <c r="I1232" s="2">
        <v>12.59</v>
      </c>
      <c r="J1232" s="2">
        <v>9.58</v>
      </c>
      <c r="K1232" s="2">
        <v>0.65</v>
      </c>
      <c r="L1232" s="2">
        <v>406.4</v>
      </c>
      <c r="M1232" s="2">
        <v>6.2</v>
      </c>
      <c r="N1232" s="2">
        <v>234.4</v>
      </c>
      <c r="O1232" s="2">
        <v>233.1</v>
      </c>
      <c r="P1232" s="2">
        <v>236.4</v>
      </c>
      <c r="Q1232" s="2">
        <v>50</v>
      </c>
      <c r="R1232" s="2">
        <v>0</v>
      </c>
      <c r="S1232" s="4"/>
    </row>
    <row r="1233" spans="1:19" x14ac:dyDescent="0.2">
      <c r="A1233" s="2" t="s">
        <v>37</v>
      </c>
      <c r="B1233" s="2" t="s">
        <v>1269</v>
      </c>
      <c r="C1233" s="3" t="str">
        <f t="shared" si="201"/>
        <v>26-08-2015 14-34-30</v>
      </c>
      <c r="D1233" s="4">
        <v>42242.607291608794</v>
      </c>
      <c r="E1233" s="2">
        <v>17.600000000000001</v>
      </c>
      <c r="F1233" s="2">
        <v>14.4</v>
      </c>
      <c r="G1233" s="2">
        <v>22</v>
      </c>
      <c r="H1233" s="2">
        <v>8.1999999999999993</v>
      </c>
      <c r="I1233" s="2">
        <v>12.64</v>
      </c>
      <c r="J1233" s="2">
        <v>9.6199999999999992</v>
      </c>
      <c r="K1233" s="2">
        <v>0.65</v>
      </c>
      <c r="L1233" s="2">
        <v>405.18</v>
      </c>
      <c r="M1233" s="2">
        <v>6.8</v>
      </c>
      <c r="N1233" s="2">
        <v>233.9</v>
      </c>
      <c r="O1233" s="2">
        <v>232.4</v>
      </c>
      <c r="P1233" s="2">
        <v>235.5</v>
      </c>
      <c r="Q1233" s="2">
        <v>49.9</v>
      </c>
      <c r="R1233" s="2">
        <v>0</v>
      </c>
      <c r="S1233" s="4"/>
    </row>
    <row r="1234" spans="1:19" x14ac:dyDescent="0.2">
      <c r="A1234" s="2" t="s">
        <v>37</v>
      </c>
      <c r="B1234" s="2" t="s">
        <v>1270</v>
      </c>
      <c r="C1234" s="3" t="str">
        <f t="shared" si="201"/>
        <v>26-08-2015 14-34-36</v>
      </c>
      <c r="D1234" s="4">
        <v>42242.60736105324</v>
      </c>
      <c r="E1234" s="2">
        <v>36.1</v>
      </c>
      <c r="F1234" s="2">
        <v>31.6</v>
      </c>
      <c r="G1234" s="2">
        <v>40</v>
      </c>
      <c r="H1234" s="2">
        <v>17.93</v>
      </c>
      <c r="I1234" s="2">
        <v>25.21</v>
      </c>
      <c r="J1234" s="2">
        <v>17.72</v>
      </c>
      <c r="K1234" s="2">
        <v>0.71</v>
      </c>
      <c r="L1234" s="2">
        <v>405.24</v>
      </c>
      <c r="M1234" s="2">
        <v>7.1</v>
      </c>
      <c r="N1234" s="2">
        <v>233.8</v>
      </c>
      <c r="O1234" s="2">
        <v>232.4</v>
      </c>
      <c r="P1234" s="2">
        <v>235.7</v>
      </c>
      <c r="Q1234" s="2">
        <v>50</v>
      </c>
      <c r="R1234" s="2">
        <v>0</v>
      </c>
      <c r="S1234" s="4"/>
    </row>
    <row r="1235" spans="1:19" x14ac:dyDescent="0.2">
      <c r="A1235" s="2" t="s">
        <v>37</v>
      </c>
      <c r="B1235" s="2" t="s">
        <v>1271</v>
      </c>
      <c r="C1235" s="3" t="str">
        <f t="shared" si="201"/>
        <v>26-08-2015 14-34-42</v>
      </c>
      <c r="D1235" s="4">
        <v>42242.607430497686</v>
      </c>
      <c r="E1235" s="2">
        <v>44.9</v>
      </c>
      <c r="F1235" s="2">
        <v>40</v>
      </c>
      <c r="G1235" s="2">
        <v>47.3</v>
      </c>
      <c r="H1235" s="2">
        <v>22.39</v>
      </c>
      <c r="I1235" s="2">
        <v>30.87</v>
      </c>
      <c r="J1235" s="2">
        <v>21.25</v>
      </c>
      <c r="K1235" s="2">
        <v>0.73</v>
      </c>
      <c r="L1235" s="2">
        <v>404.26</v>
      </c>
      <c r="M1235" s="2">
        <v>6.7</v>
      </c>
      <c r="N1235" s="2">
        <v>233.2</v>
      </c>
      <c r="O1235" s="2">
        <v>231.8</v>
      </c>
      <c r="P1235" s="2">
        <v>235.2</v>
      </c>
      <c r="Q1235" s="2">
        <v>50</v>
      </c>
      <c r="R1235" s="2">
        <v>0</v>
      </c>
      <c r="S1235" s="4"/>
    </row>
    <row r="1236" spans="1:19" x14ac:dyDescent="0.2">
      <c r="A1236" s="2" t="s">
        <v>37</v>
      </c>
      <c r="B1236" s="2" t="s">
        <v>1272</v>
      </c>
      <c r="C1236" s="3" t="str">
        <f t="shared" si="201"/>
        <v>26-08-2015 14-34-48</v>
      </c>
      <c r="D1236" s="4">
        <v>42242.607499942133</v>
      </c>
      <c r="E1236" s="2">
        <v>41.9</v>
      </c>
      <c r="F1236" s="2">
        <v>36</v>
      </c>
      <c r="G1236" s="2">
        <v>43.8</v>
      </c>
      <c r="H1236" s="2">
        <v>20.39</v>
      </c>
      <c r="I1236" s="2">
        <v>28.42</v>
      </c>
      <c r="J1236" s="2">
        <v>19.79</v>
      </c>
      <c r="K1236" s="2">
        <v>0.72</v>
      </c>
      <c r="L1236" s="2">
        <v>404.26</v>
      </c>
      <c r="M1236" s="2">
        <v>7</v>
      </c>
      <c r="N1236" s="2">
        <v>233.2</v>
      </c>
      <c r="O1236" s="2">
        <v>231.8</v>
      </c>
      <c r="P1236" s="2">
        <v>235.2</v>
      </c>
      <c r="Q1236" s="2">
        <v>50</v>
      </c>
      <c r="R1236" s="2">
        <v>0</v>
      </c>
      <c r="S1236" s="4"/>
    </row>
    <row r="1237" spans="1:19" x14ac:dyDescent="0.2">
      <c r="A1237" s="2" t="s">
        <v>37</v>
      </c>
      <c r="B1237" s="2" t="s">
        <v>1273</v>
      </c>
      <c r="C1237" s="3" t="str">
        <f t="shared" si="201"/>
        <v>26-08-2015 14-34-54</v>
      </c>
      <c r="D1237" s="4">
        <v>42242.607569386571</v>
      </c>
      <c r="E1237" s="2">
        <v>41.6</v>
      </c>
      <c r="F1237" s="2">
        <v>36.700000000000003</v>
      </c>
      <c r="G1237" s="2">
        <v>44.4</v>
      </c>
      <c r="H1237" s="2">
        <v>20.61</v>
      </c>
      <c r="I1237" s="2">
        <v>28.65</v>
      </c>
      <c r="J1237" s="2">
        <v>19.899999999999999</v>
      </c>
      <c r="K1237" s="2">
        <v>0.72</v>
      </c>
      <c r="L1237" s="2">
        <v>404.26</v>
      </c>
      <c r="M1237" s="2">
        <v>6.8</v>
      </c>
      <c r="N1237" s="2">
        <v>233.3</v>
      </c>
      <c r="O1237" s="2">
        <v>231.8</v>
      </c>
      <c r="P1237" s="2">
        <v>235.1</v>
      </c>
      <c r="Q1237" s="2">
        <v>50</v>
      </c>
      <c r="R1237" s="2">
        <v>0</v>
      </c>
      <c r="S1237" s="4"/>
    </row>
    <row r="1238" spans="1:19" x14ac:dyDescent="0.2">
      <c r="A1238" s="2" t="s">
        <v>37</v>
      </c>
      <c r="B1238" s="2" t="s">
        <v>1274</v>
      </c>
      <c r="C1238" s="3" t="str">
        <f t="shared" si="201"/>
        <v>26-08-2015 14-35-00</v>
      </c>
      <c r="D1238" s="4">
        <v>42242.607638831018</v>
      </c>
      <c r="E1238" s="2">
        <v>41.4</v>
      </c>
      <c r="F1238" s="2">
        <v>37.4</v>
      </c>
      <c r="G1238" s="2">
        <v>44.7</v>
      </c>
      <c r="H1238" s="2">
        <v>20.78</v>
      </c>
      <c r="I1238" s="2">
        <v>28.83</v>
      </c>
      <c r="J1238" s="2">
        <v>19.989999999999998</v>
      </c>
      <c r="K1238" s="2">
        <v>0.72</v>
      </c>
      <c r="L1238" s="2">
        <v>404.2</v>
      </c>
      <c r="M1238" s="2">
        <v>6.4</v>
      </c>
      <c r="N1238" s="2">
        <v>233.3</v>
      </c>
      <c r="O1238" s="2">
        <v>231.8</v>
      </c>
      <c r="P1238" s="2">
        <v>235</v>
      </c>
      <c r="Q1238" s="2">
        <v>50</v>
      </c>
      <c r="R1238" s="2">
        <v>0</v>
      </c>
      <c r="S1238" s="4"/>
    </row>
    <row r="1239" spans="1:19" x14ac:dyDescent="0.2">
      <c r="A1239" s="2" t="s">
        <v>37</v>
      </c>
      <c r="B1239" s="2" t="s">
        <v>1275</v>
      </c>
      <c r="C1239" s="3" t="str">
        <f t="shared" si="201"/>
        <v>26-08-2015 14-35-06</v>
      </c>
      <c r="D1239" s="4">
        <v>42242.607708275464</v>
      </c>
      <c r="E1239" s="2">
        <v>41.6</v>
      </c>
      <c r="F1239" s="2">
        <v>37.799999999999997</v>
      </c>
      <c r="G1239" s="2">
        <v>44.8</v>
      </c>
      <c r="H1239" s="2">
        <v>20.88</v>
      </c>
      <c r="I1239" s="2">
        <v>29</v>
      </c>
      <c r="J1239" s="2">
        <v>20.13</v>
      </c>
      <c r="K1239" s="2">
        <v>0.72</v>
      </c>
      <c r="L1239" s="2">
        <v>404.32</v>
      </c>
      <c r="M1239" s="2">
        <v>6.3</v>
      </c>
      <c r="N1239" s="2">
        <v>233.3</v>
      </c>
      <c r="O1239" s="2">
        <v>231.9</v>
      </c>
      <c r="P1239" s="2">
        <v>235.1</v>
      </c>
      <c r="Q1239" s="2">
        <v>49.9</v>
      </c>
      <c r="R1239" s="2">
        <v>0</v>
      </c>
      <c r="S1239" s="4"/>
    </row>
    <row r="1240" spans="1:19" x14ac:dyDescent="0.2">
      <c r="A1240" s="2" t="s">
        <v>37</v>
      </c>
      <c r="B1240" s="2" t="s">
        <v>1276</v>
      </c>
      <c r="C1240" s="3" t="str">
        <f t="shared" si="201"/>
        <v>26-08-2015 14-35-12</v>
      </c>
      <c r="D1240" s="4">
        <v>42242.60777771991</v>
      </c>
      <c r="E1240" s="2">
        <v>23.2</v>
      </c>
      <c r="F1240" s="2">
        <v>18.5</v>
      </c>
      <c r="G1240" s="2">
        <v>25.3</v>
      </c>
      <c r="H1240" s="2">
        <v>10.53</v>
      </c>
      <c r="I1240" s="2">
        <v>15.67</v>
      </c>
      <c r="J1240" s="2">
        <v>11.61</v>
      </c>
      <c r="K1240" s="2">
        <v>0.67</v>
      </c>
      <c r="L1240" s="2">
        <v>404.84</v>
      </c>
      <c r="M1240" s="2">
        <v>6.1</v>
      </c>
      <c r="N1240" s="2">
        <v>233.7</v>
      </c>
      <c r="O1240" s="2">
        <v>232.2</v>
      </c>
      <c r="P1240" s="2">
        <v>235.3</v>
      </c>
      <c r="Q1240" s="2">
        <v>49.9</v>
      </c>
      <c r="R1240" s="2">
        <v>0</v>
      </c>
      <c r="S1240" s="4"/>
    </row>
    <row r="1241" spans="1:19" x14ac:dyDescent="0.2">
      <c r="A1241" s="2" t="s">
        <v>37</v>
      </c>
      <c r="B1241" s="2" t="s">
        <v>1277</v>
      </c>
      <c r="C1241" s="3" t="str">
        <f t="shared" si="201"/>
        <v>26-08-2015 14-35-18</v>
      </c>
      <c r="D1241" s="4">
        <v>42242.607847164349</v>
      </c>
      <c r="E1241" s="2">
        <v>19</v>
      </c>
      <c r="F1241" s="2">
        <v>13.7</v>
      </c>
      <c r="G1241" s="2">
        <v>20.8</v>
      </c>
      <c r="H1241" s="2">
        <v>8.17</v>
      </c>
      <c r="I1241" s="2">
        <v>12.52</v>
      </c>
      <c r="J1241" s="2">
        <v>9.49</v>
      </c>
      <c r="K1241" s="2">
        <v>0.65</v>
      </c>
      <c r="L1241" s="2">
        <v>404.95</v>
      </c>
      <c r="M1241" s="2">
        <v>6.3</v>
      </c>
      <c r="N1241" s="2">
        <v>233.7</v>
      </c>
      <c r="O1241" s="2">
        <v>232.3</v>
      </c>
      <c r="P1241" s="2">
        <v>235.4</v>
      </c>
      <c r="Q1241" s="2">
        <v>50</v>
      </c>
      <c r="R1241" s="2">
        <v>0</v>
      </c>
      <c r="S1241" s="4"/>
    </row>
    <row r="1242" spans="1:19" x14ac:dyDescent="0.2">
      <c r="A1242" s="2" t="s">
        <v>37</v>
      </c>
      <c r="B1242" s="2" t="s">
        <v>1278</v>
      </c>
      <c r="C1242" s="3" t="str">
        <f t="shared" si="201"/>
        <v>26-08-2015 14-35-24</v>
      </c>
      <c r="D1242" s="4">
        <v>42242.607916608795</v>
      </c>
      <c r="E1242" s="2">
        <v>19.2</v>
      </c>
      <c r="F1242" s="2">
        <v>13.7</v>
      </c>
      <c r="G1242" s="2">
        <v>20.399999999999999</v>
      </c>
      <c r="H1242" s="2">
        <v>8.17</v>
      </c>
      <c r="I1242" s="2">
        <v>12.47</v>
      </c>
      <c r="J1242" s="2">
        <v>9.42</v>
      </c>
      <c r="K1242" s="2">
        <v>0.66</v>
      </c>
      <c r="L1242" s="2">
        <v>404.95</v>
      </c>
      <c r="M1242" s="2">
        <v>5.9</v>
      </c>
      <c r="N1242" s="2">
        <v>233.6</v>
      </c>
      <c r="O1242" s="2">
        <v>232.4</v>
      </c>
      <c r="P1242" s="2">
        <v>235.4</v>
      </c>
      <c r="Q1242" s="2">
        <v>50</v>
      </c>
      <c r="R1242" s="2">
        <v>0</v>
      </c>
      <c r="S1242" s="4"/>
    </row>
    <row r="1243" spans="1:19" x14ac:dyDescent="0.2">
      <c r="A1243" s="2" t="s">
        <v>37</v>
      </c>
      <c r="B1243" s="2" t="s">
        <v>1279</v>
      </c>
      <c r="C1243" s="3" t="str">
        <f t="shared" si="201"/>
        <v>26-08-2015 14-35-30</v>
      </c>
      <c r="D1243" s="4">
        <v>42242.607986053241</v>
      </c>
      <c r="E1243" s="2">
        <v>18.8</v>
      </c>
      <c r="F1243" s="2">
        <v>13.7</v>
      </c>
      <c r="G1243" s="2">
        <v>20.8</v>
      </c>
      <c r="H1243" s="2">
        <v>8.1999999999999993</v>
      </c>
      <c r="I1243" s="2">
        <v>12.47</v>
      </c>
      <c r="J1243" s="2">
        <v>9.4</v>
      </c>
      <c r="K1243" s="2">
        <v>0.66</v>
      </c>
      <c r="L1243" s="2">
        <v>405.01</v>
      </c>
      <c r="M1243" s="2">
        <v>6.2</v>
      </c>
      <c r="N1243" s="2">
        <v>233.8</v>
      </c>
      <c r="O1243" s="2">
        <v>232.3</v>
      </c>
      <c r="P1243" s="2">
        <v>235.4</v>
      </c>
      <c r="Q1243" s="2">
        <v>50</v>
      </c>
      <c r="R1243" s="2">
        <v>0</v>
      </c>
      <c r="S1243" s="4"/>
    </row>
    <row r="1244" spans="1:19" x14ac:dyDescent="0.2">
      <c r="A1244" s="2" t="s">
        <v>37</v>
      </c>
      <c r="B1244" s="2" t="s">
        <v>1280</v>
      </c>
      <c r="C1244" s="3" t="str">
        <f t="shared" si="201"/>
        <v>26-08-2015 14-35-36</v>
      </c>
      <c r="D1244" s="4">
        <v>42242.608055497687</v>
      </c>
      <c r="E1244" s="2">
        <v>18.600000000000001</v>
      </c>
      <c r="F1244" s="2">
        <v>13.6</v>
      </c>
      <c r="G1244" s="2">
        <v>21.1</v>
      </c>
      <c r="H1244" s="2">
        <v>8.16</v>
      </c>
      <c r="I1244" s="2">
        <v>12.48</v>
      </c>
      <c r="J1244" s="2">
        <v>9.44</v>
      </c>
      <c r="K1244" s="2">
        <v>0.65</v>
      </c>
      <c r="L1244" s="2">
        <v>405.13</v>
      </c>
      <c r="M1244" s="2">
        <v>6.5</v>
      </c>
      <c r="N1244" s="2">
        <v>233.9</v>
      </c>
      <c r="O1244" s="2">
        <v>232.4</v>
      </c>
      <c r="P1244" s="2">
        <v>235.4</v>
      </c>
      <c r="Q1244" s="2">
        <v>49.9</v>
      </c>
      <c r="R1244" s="2">
        <v>0</v>
      </c>
      <c r="S1244" s="4"/>
    </row>
    <row r="1245" spans="1:19" x14ac:dyDescent="0.2">
      <c r="A1245" s="2" t="s">
        <v>37</v>
      </c>
      <c r="B1245" s="2" t="s">
        <v>1281</v>
      </c>
      <c r="C1245" s="3" t="str">
        <f t="shared" si="201"/>
        <v>26-08-2015 14-35-42</v>
      </c>
      <c r="D1245" s="4">
        <v>42242.608124942133</v>
      </c>
      <c r="E1245" s="2">
        <v>19.3</v>
      </c>
      <c r="F1245" s="2">
        <v>13.1</v>
      </c>
      <c r="G1245" s="2">
        <v>21.2</v>
      </c>
      <c r="H1245" s="2">
        <v>8.18</v>
      </c>
      <c r="I1245" s="2">
        <v>12.54</v>
      </c>
      <c r="J1245" s="2">
        <v>9.51</v>
      </c>
      <c r="K1245" s="2">
        <v>0.65</v>
      </c>
      <c r="L1245" s="2">
        <v>404.9</v>
      </c>
      <c r="M1245" s="2">
        <v>7.1</v>
      </c>
      <c r="N1245" s="2">
        <v>233.7</v>
      </c>
      <c r="O1245" s="2">
        <v>232.2</v>
      </c>
      <c r="P1245" s="2">
        <v>235.4</v>
      </c>
      <c r="Q1245" s="2">
        <v>49.9</v>
      </c>
      <c r="R1245" s="2">
        <v>0</v>
      </c>
      <c r="S1245" s="4"/>
    </row>
    <row r="1246" spans="1:19" x14ac:dyDescent="0.2">
      <c r="A1246" s="2" t="s">
        <v>37</v>
      </c>
      <c r="B1246" s="2" t="s">
        <v>1282</v>
      </c>
      <c r="C1246" s="3" t="str">
        <f t="shared" si="201"/>
        <v>26-08-2015 14-35-48</v>
      </c>
      <c r="D1246" s="4">
        <v>42242.608194386572</v>
      </c>
      <c r="E1246" s="2">
        <v>19.5</v>
      </c>
      <c r="F1246" s="2">
        <v>13</v>
      </c>
      <c r="G1246" s="2">
        <v>21.2</v>
      </c>
      <c r="H1246" s="2">
        <v>8.15</v>
      </c>
      <c r="I1246" s="2">
        <v>12.57</v>
      </c>
      <c r="J1246" s="2">
        <v>9.56</v>
      </c>
      <c r="K1246" s="2">
        <v>0.65</v>
      </c>
      <c r="L1246" s="2">
        <v>404.84</v>
      </c>
      <c r="M1246" s="2">
        <v>7.1</v>
      </c>
      <c r="N1246" s="2">
        <v>233.6</v>
      </c>
      <c r="O1246" s="2">
        <v>232.1</v>
      </c>
      <c r="P1246" s="2">
        <v>235.5</v>
      </c>
      <c r="Q1246" s="2">
        <v>50</v>
      </c>
      <c r="R1246" s="2">
        <v>0</v>
      </c>
      <c r="S1246" s="4"/>
    </row>
    <row r="1247" spans="1:19" x14ac:dyDescent="0.2">
      <c r="A1247" s="2" t="s">
        <v>37</v>
      </c>
      <c r="B1247" s="2" t="s">
        <v>1283</v>
      </c>
      <c r="C1247" s="3" t="str">
        <f t="shared" si="201"/>
        <v>26-08-2015 14-35-54</v>
      </c>
      <c r="D1247" s="4">
        <v>42242.608263831018</v>
      </c>
      <c r="E1247" s="2">
        <v>19.5</v>
      </c>
      <c r="F1247" s="2">
        <v>13.4</v>
      </c>
      <c r="G1247" s="2">
        <v>20.5</v>
      </c>
      <c r="H1247" s="2">
        <v>8.1300000000000008</v>
      </c>
      <c r="I1247" s="2">
        <v>12.49</v>
      </c>
      <c r="J1247" s="2">
        <v>9.48</v>
      </c>
      <c r="K1247" s="2">
        <v>0.65</v>
      </c>
      <c r="L1247" s="2">
        <v>404.78</v>
      </c>
      <c r="M1247" s="2">
        <v>6.1</v>
      </c>
      <c r="N1247" s="2">
        <v>233.5</v>
      </c>
      <c r="O1247" s="2">
        <v>232.2</v>
      </c>
      <c r="P1247" s="2">
        <v>235.4</v>
      </c>
      <c r="Q1247" s="2">
        <v>50</v>
      </c>
      <c r="R1247" s="2">
        <v>0</v>
      </c>
      <c r="S1247" s="4"/>
    </row>
    <row r="1248" spans="1:19" x14ac:dyDescent="0.2">
      <c r="A1248" s="2" t="s">
        <v>37</v>
      </c>
      <c r="B1248" s="2" t="s">
        <v>1284</v>
      </c>
      <c r="C1248" s="3" t="str">
        <f t="shared" si="201"/>
        <v>26-08-2015 14-36-00</v>
      </c>
      <c r="D1248" s="4">
        <v>42242.608333275464</v>
      </c>
      <c r="E1248" s="2">
        <v>19.600000000000001</v>
      </c>
      <c r="F1248" s="2">
        <v>13.4</v>
      </c>
      <c r="G1248" s="2">
        <v>20.3</v>
      </c>
      <c r="H1248" s="2">
        <v>8.1199999999999992</v>
      </c>
      <c r="I1248" s="2">
        <v>12.47</v>
      </c>
      <c r="J1248" s="2">
        <v>9.4600000000000009</v>
      </c>
      <c r="K1248" s="2">
        <v>0.65</v>
      </c>
      <c r="L1248" s="2">
        <v>404.72</v>
      </c>
      <c r="M1248" s="2">
        <v>6.1</v>
      </c>
      <c r="N1248" s="2">
        <v>233.5</v>
      </c>
      <c r="O1248" s="2">
        <v>232.1</v>
      </c>
      <c r="P1248" s="2">
        <v>235.4</v>
      </c>
      <c r="Q1248" s="2">
        <v>49.9</v>
      </c>
      <c r="R1248" s="2">
        <v>0</v>
      </c>
      <c r="S1248" s="4"/>
    </row>
    <row r="1249" spans="1:19" x14ac:dyDescent="0.2">
      <c r="A1249" s="2" t="s">
        <v>37</v>
      </c>
      <c r="B1249" s="2" t="s">
        <v>1285</v>
      </c>
      <c r="C1249" s="3" t="str">
        <f t="shared" si="201"/>
        <v>26-08-2015 14-36-06</v>
      </c>
      <c r="D1249" s="4">
        <v>42242.60840271991</v>
      </c>
      <c r="E1249" s="2">
        <v>19.5</v>
      </c>
      <c r="F1249" s="2">
        <v>13.3</v>
      </c>
      <c r="G1249" s="2">
        <v>20.6</v>
      </c>
      <c r="H1249" s="2">
        <v>8.16</v>
      </c>
      <c r="I1249" s="2">
        <v>12.49</v>
      </c>
      <c r="J1249" s="2">
        <v>9.4600000000000009</v>
      </c>
      <c r="K1249" s="2">
        <v>0.65</v>
      </c>
      <c r="L1249" s="2">
        <v>404.78</v>
      </c>
      <c r="M1249" s="2">
        <v>6.4</v>
      </c>
      <c r="N1249" s="2">
        <v>233.6</v>
      </c>
      <c r="O1249" s="2">
        <v>232.1</v>
      </c>
      <c r="P1249" s="2">
        <v>235.4</v>
      </c>
      <c r="Q1249" s="2">
        <v>50</v>
      </c>
      <c r="R1249" s="2">
        <v>0</v>
      </c>
      <c r="S1249" s="4"/>
    </row>
    <row r="1250" spans="1:19" x14ac:dyDescent="0.2">
      <c r="A1250" s="2" t="s">
        <v>37</v>
      </c>
      <c r="B1250" s="2" t="s">
        <v>1286</v>
      </c>
      <c r="C1250" s="3" t="str">
        <f t="shared" si="201"/>
        <v>26-08-2015 14-36-12</v>
      </c>
      <c r="D1250" s="4">
        <v>42242.608472164349</v>
      </c>
      <c r="E1250" s="2">
        <v>19.2</v>
      </c>
      <c r="F1250" s="2">
        <v>13.5</v>
      </c>
      <c r="G1250" s="2">
        <v>20.6</v>
      </c>
      <c r="H1250" s="2">
        <v>8.1300000000000008</v>
      </c>
      <c r="I1250" s="2">
        <v>12.47</v>
      </c>
      <c r="J1250" s="2">
        <v>9.4499999999999993</v>
      </c>
      <c r="K1250" s="2">
        <v>0.65</v>
      </c>
      <c r="L1250" s="2">
        <v>404.84</v>
      </c>
      <c r="M1250" s="2">
        <v>6.2</v>
      </c>
      <c r="N1250" s="2">
        <v>233.5</v>
      </c>
      <c r="O1250" s="2">
        <v>232.3</v>
      </c>
      <c r="P1250" s="2">
        <v>235.4</v>
      </c>
      <c r="Q1250" s="2">
        <v>50</v>
      </c>
      <c r="R1250" s="2">
        <v>0</v>
      </c>
      <c r="S1250" s="4"/>
    </row>
    <row r="1251" spans="1:19" x14ac:dyDescent="0.2">
      <c r="A1251" s="2" t="s">
        <v>37</v>
      </c>
      <c r="B1251" s="2" t="s">
        <v>1287</v>
      </c>
      <c r="C1251" s="3" t="str">
        <f t="shared" si="201"/>
        <v>26-08-2015 14-36-18</v>
      </c>
      <c r="D1251" s="4">
        <v>42242.608541608795</v>
      </c>
      <c r="E1251" s="2">
        <v>31.2</v>
      </c>
      <c r="F1251" s="2">
        <v>25.5</v>
      </c>
      <c r="G1251" s="2">
        <v>33</v>
      </c>
      <c r="H1251" s="2">
        <v>14.56</v>
      </c>
      <c r="I1251" s="2">
        <v>20.96</v>
      </c>
      <c r="J1251" s="2">
        <v>15.08</v>
      </c>
      <c r="K1251" s="2">
        <v>0.69</v>
      </c>
      <c r="L1251" s="2">
        <v>404.49</v>
      </c>
      <c r="M1251" s="2">
        <v>6.6</v>
      </c>
      <c r="N1251" s="2">
        <v>233.3</v>
      </c>
      <c r="O1251" s="2">
        <v>232</v>
      </c>
      <c r="P1251" s="2">
        <v>235.3</v>
      </c>
      <c r="Q1251" s="2">
        <v>49.9</v>
      </c>
      <c r="R1251" s="2">
        <v>0</v>
      </c>
      <c r="S1251" s="4"/>
    </row>
    <row r="1252" spans="1:19" x14ac:dyDescent="0.2">
      <c r="A1252" s="2" t="s">
        <v>37</v>
      </c>
      <c r="B1252" s="2" t="s">
        <v>1288</v>
      </c>
      <c r="C1252" s="3" t="str">
        <f t="shared" si="201"/>
        <v>26-08-2015 14-36-24</v>
      </c>
      <c r="D1252" s="4">
        <v>42242.608611053241</v>
      </c>
      <c r="E1252" s="2">
        <v>42.3</v>
      </c>
      <c r="F1252" s="2">
        <v>36</v>
      </c>
      <c r="G1252" s="2">
        <v>42.9</v>
      </c>
      <c r="H1252" s="2">
        <v>20.350000000000001</v>
      </c>
      <c r="I1252" s="2">
        <v>28.35</v>
      </c>
      <c r="J1252" s="2">
        <v>19.75</v>
      </c>
      <c r="K1252" s="2">
        <v>0.72</v>
      </c>
      <c r="L1252" s="2">
        <v>405.07</v>
      </c>
      <c r="M1252" s="2">
        <v>6.4</v>
      </c>
      <c r="N1252" s="2">
        <v>233.6</v>
      </c>
      <c r="O1252" s="2">
        <v>232.4</v>
      </c>
      <c r="P1252" s="2">
        <v>235.6</v>
      </c>
      <c r="Q1252" s="2">
        <v>49.9</v>
      </c>
      <c r="R1252" s="2">
        <v>0</v>
      </c>
      <c r="S1252" s="4"/>
    </row>
    <row r="1253" spans="1:19" x14ac:dyDescent="0.2">
      <c r="A1253" s="2" t="s">
        <v>37</v>
      </c>
      <c r="B1253" s="2" t="s">
        <v>1289</v>
      </c>
      <c r="C1253" s="3" t="str">
        <f t="shared" si="201"/>
        <v>26-08-2015 14-36-30</v>
      </c>
      <c r="D1253" s="4">
        <v>42242.608680497688</v>
      </c>
      <c r="E1253" s="2">
        <v>42.4</v>
      </c>
      <c r="F1253" s="2">
        <v>36.4</v>
      </c>
      <c r="G1253" s="2">
        <v>43.1</v>
      </c>
      <c r="H1253" s="2">
        <v>20.49</v>
      </c>
      <c r="I1253" s="2">
        <v>28.54</v>
      </c>
      <c r="J1253" s="2">
        <v>19.87</v>
      </c>
      <c r="K1253" s="2">
        <v>0.72</v>
      </c>
      <c r="L1253" s="2">
        <v>405.42</v>
      </c>
      <c r="M1253" s="2">
        <v>6.5</v>
      </c>
      <c r="N1253" s="2">
        <v>233.7</v>
      </c>
      <c r="O1253" s="2">
        <v>232.6</v>
      </c>
      <c r="P1253" s="2">
        <v>235.9</v>
      </c>
      <c r="Q1253" s="2">
        <v>50</v>
      </c>
      <c r="R1253" s="2">
        <v>0</v>
      </c>
      <c r="S1253" s="4"/>
    </row>
    <row r="1254" spans="1:19" x14ac:dyDescent="0.2">
      <c r="A1254" s="2" t="s">
        <v>37</v>
      </c>
      <c r="B1254" s="2" t="s">
        <v>1290</v>
      </c>
      <c r="C1254" s="3" t="str">
        <f t="shared" si="201"/>
        <v>26-08-2015 14-36-36</v>
      </c>
      <c r="D1254" s="4">
        <v>42242.608749942126</v>
      </c>
      <c r="E1254" s="2">
        <v>42.8</v>
      </c>
      <c r="F1254" s="2">
        <v>36.299999999999997</v>
      </c>
      <c r="G1254" s="2">
        <v>43.8</v>
      </c>
      <c r="H1254" s="2">
        <v>20.65</v>
      </c>
      <c r="I1254" s="2">
        <v>28.78</v>
      </c>
      <c r="J1254" s="2">
        <v>20.05</v>
      </c>
      <c r="K1254" s="2">
        <v>0.72</v>
      </c>
      <c r="L1254" s="2">
        <v>405.47</v>
      </c>
      <c r="M1254" s="2">
        <v>6.8</v>
      </c>
      <c r="N1254" s="2">
        <v>233.8</v>
      </c>
      <c r="O1254" s="2">
        <v>232.5</v>
      </c>
      <c r="P1254" s="2">
        <v>236</v>
      </c>
      <c r="Q1254" s="2">
        <v>49.9</v>
      </c>
      <c r="R1254" s="2">
        <v>0</v>
      </c>
      <c r="S1254" s="4"/>
    </row>
    <row r="1255" spans="1:19" x14ac:dyDescent="0.2">
      <c r="A1255" s="2" t="s">
        <v>37</v>
      </c>
      <c r="B1255" s="2" t="s">
        <v>1291</v>
      </c>
      <c r="C1255" s="3" t="str">
        <f t="shared" si="201"/>
        <v>26-08-2015 14-36-42</v>
      </c>
      <c r="D1255" s="4">
        <v>42242.608819386573</v>
      </c>
      <c r="E1255" s="2">
        <v>43</v>
      </c>
      <c r="F1255" s="2">
        <v>37</v>
      </c>
      <c r="G1255" s="2">
        <v>43.5</v>
      </c>
      <c r="H1255" s="2">
        <v>20.79</v>
      </c>
      <c r="I1255" s="2">
        <v>28.91</v>
      </c>
      <c r="J1255" s="2">
        <v>20.09</v>
      </c>
      <c r="K1255" s="2">
        <v>0.72</v>
      </c>
      <c r="L1255" s="2">
        <v>405.3</v>
      </c>
      <c r="M1255" s="2">
        <v>6.2</v>
      </c>
      <c r="N1255" s="2">
        <v>233.7</v>
      </c>
      <c r="O1255" s="2">
        <v>232.5</v>
      </c>
      <c r="P1255" s="2">
        <v>235.8</v>
      </c>
      <c r="Q1255" s="2">
        <v>49.9</v>
      </c>
      <c r="R1255" s="2">
        <v>0</v>
      </c>
      <c r="S1255" s="4"/>
    </row>
    <row r="1256" spans="1:19" x14ac:dyDescent="0.2">
      <c r="A1256" s="2" t="s">
        <v>37</v>
      </c>
      <c r="B1256" s="2" t="s">
        <v>1292</v>
      </c>
      <c r="C1256" s="3" t="str">
        <f t="shared" si="201"/>
        <v>26-08-2015 14-36-48</v>
      </c>
      <c r="D1256" s="4">
        <v>42242.608888831019</v>
      </c>
      <c r="E1256" s="2">
        <v>26.1</v>
      </c>
      <c r="F1256" s="2">
        <v>20.2</v>
      </c>
      <c r="G1256" s="2">
        <v>27.3</v>
      </c>
      <c r="H1256" s="2">
        <v>11.67</v>
      </c>
      <c r="I1256" s="2">
        <v>17.28</v>
      </c>
      <c r="J1256" s="2">
        <v>12.74</v>
      </c>
      <c r="K1256" s="2">
        <v>0.68</v>
      </c>
      <c r="L1256" s="2">
        <v>406.28</v>
      </c>
      <c r="M1256" s="2">
        <v>6.3</v>
      </c>
      <c r="N1256" s="2">
        <v>234.3</v>
      </c>
      <c r="O1256" s="2">
        <v>233</v>
      </c>
      <c r="P1256" s="2">
        <v>236.4</v>
      </c>
      <c r="Q1256" s="2">
        <v>50</v>
      </c>
      <c r="R1256" s="2">
        <v>0</v>
      </c>
      <c r="S1256" s="4"/>
    </row>
    <row r="1257" spans="1:19" x14ac:dyDescent="0.2">
      <c r="A1257" s="2" t="s">
        <v>37</v>
      </c>
      <c r="B1257" s="2" t="s">
        <v>1293</v>
      </c>
      <c r="C1257" s="3" t="str">
        <f t="shared" si="201"/>
        <v>26-08-2015 14-36-54</v>
      </c>
      <c r="D1257" s="4">
        <v>42242.608958275465</v>
      </c>
      <c r="E1257" s="2">
        <v>19.399999999999999</v>
      </c>
      <c r="F1257" s="2">
        <v>13.6</v>
      </c>
      <c r="G1257" s="2">
        <v>20.399999999999999</v>
      </c>
      <c r="H1257" s="2">
        <v>8.09</v>
      </c>
      <c r="I1257" s="2">
        <v>12.55</v>
      </c>
      <c r="J1257" s="2">
        <v>9.59</v>
      </c>
      <c r="K1257" s="2">
        <v>0.64</v>
      </c>
      <c r="L1257" s="2">
        <v>406.57</v>
      </c>
      <c r="M1257" s="2">
        <v>6</v>
      </c>
      <c r="N1257" s="2">
        <v>234.5</v>
      </c>
      <c r="O1257" s="2">
        <v>233.2</v>
      </c>
      <c r="P1257" s="2">
        <v>236.5</v>
      </c>
      <c r="Q1257" s="2">
        <v>50</v>
      </c>
      <c r="R1257" s="2">
        <v>0</v>
      </c>
      <c r="S1257" s="4"/>
    </row>
    <row r="1258" spans="1:19" x14ac:dyDescent="0.2">
      <c r="A1258" s="2" t="s">
        <v>37</v>
      </c>
      <c r="B1258" s="2" t="s">
        <v>1294</v>
      </c>
      <c r="C1258" s="3" t="str">
        <f t="shared" si="201"/>
        <v>26-08-2015 14-37-00</v>
      </c>
      <c r="D1258" s="4">
        <v>42242.609027719911</v>
      </c>
      <c r="E1258" s="2">
        <v>19.899999999999999</v>
      </c>
      <c r="F1258" s="2">
        <v>12.9</v>
      </c>
      <c r="G1258" s="2">
        <v>20.9</v>
      </c>
      <c r="H1258" s="2">
        <v>8.1199999999999992</v>
      </c>
      <c r="I1258" s="2">
        <v>12.62</v>
      </c>
      <c r="J1258" s="2">
        <v>9.66</v>
      </c>
      <c r="K1258" s="2">
        <v>0.64</v>
      </c>
      <c r="L1258" s="2">
        <v>406.63</v>
      </c>
      <c r="M1258" s="2">
        <v>7</v>
      </c>
      <c r="N1258" s="2">
        <v>234.4</v>
      </c>
      <c r="O1258" s="2">
        <v>233.2</v>
      </c>
      <c r="P1258" s="2">
        <v>236.7</v>
      </c>
      <c r="Q1258" s="2">
        <v>49.9</v>
      </c>
      <c r="R1258" s="2">
        <v>0</v>
      </c>
      <c r="S1258" s="4"/>
    </row>
    <row r="1259" spans="1:19" x14ac:dyDescent="0.2">
      <c r="A1259" s="2" t="s">
        <v>37</v>
      </c>
      <c r="B1259" s="2" t="s">
        <v>1295</v>
      </c>
      <c r="C1259" s="3" t="str">
        <f t="shared" si="201"/>
        <v>26-08-2015 14-37-06</v>
      </c>
      <c r="D1259" s="4">
        <v>42242.60909716435</v>
      </c>
      <c r="E1259" s="2">
        <v>19.5</v>
      </c>
      <c r="F1259" s="2">
        <v>13.2</v>
      </c>
      <c r="G1259" s="2">
        <v>20.6</v>
      </c>
      <c r="H1259" s="2">
        <v>8.09</v>
      </c>
      <c r="I1259" s="2">
        <v>12.52</v>
      </c>
      <c r="J1259" s="2">
        <v>9.5500000000000007</v>
      </c>
      <c r="K1259" s="2">
        <v>0.65</v>
      </c>
      <c r="L1259" s="2">
        <v>406.34</v>
      </c>
      <c r="M1259" s="2">
        <v>6.4</v>
      </c>
      <c r="N1259" s="2">
        <v>234.3</v>
      </c>
      <c r="O1259" s="2">
        <v>233.1</v>
      </c>
      <c r="P1259" s="2">
        <v>236.4</v>
      </c>
      <c r="Q1259" s="2">
        <v>50</v>
      </c>
      <c r="R1259" s="2">
        <v>0</v>
      </c>
      <c r="S1259" s="4"/>
    </row>
    <row r="1260" spans="1:19" x14ac:dyDescent="0.2">
      <c r="A1260" s="2" t="s">
        <v>37</v>
      </c>
      <c r="B1260" s="2" t="s">
        <v>1296</v>
      </c>
      <c r="C1260" s="3" t="str">
        <f t="shared" si="201"/>
        <v>26-08-2015 14-37-12</v>
      </c>
      <c r="D1260" s="4">
        <v>42242.609166608796</v>
      </c>
      <c r="E1260" s="2">
        <v>19.399999999999999</v>
      </c>
      <c r="F1260" s="2">
        <v>13.5</v>
      </c>
      <c r="G1260" s="2">
        <v>20.6</v>
      </c>
      <c r="H1260" s="2">
        <v>8.11</v>
      </c>
      <c r="I1260" s="2">
        <v>12.56</v>
      </c>
      <c r="J1260" s="2">
        <v>9.59</v>
      </c>
      <c r="K1260" s="2">
        <v>0.65</v>
      </c>
      <c r="L1260" s="2">
        <v>406.34</v>
      </c>
      <c r="M1260" s="2">
        <v>6.1</v>
      </c>
      <c r="N1260" s="2">
        <v>234.3</v>
      </c>
      <c r="O1260" s="2">
        <v>233.1</v>
      </c>
      <c r="P1260" s="2">
        <v>236.4</v>
      </c>
      <c r="Q1260" s="2">
        <v>50</v>
      </c>
      <c r="R1260" s="2">
        <v>0</v>
      </c>
      <c r="S1260" s="4"/>
    </row>
    <row r="1261" spans="1:19" x14ac:dyDescent="0.2">
      <c r="A1261" s="2" t="s">
        <v>37</v>
      </c>
      <c r="B1261" s="2" t="s">
        <v>1297</v>
      </c>
      <c r="C1261" s="3" t="str">
        <f t="shared" si="201"/>
        <v>26-08-2015 14-37-18</v>
      </c>
      <c r="D1261" s="4">
        <v>42242.609236053242</v>
      </c>
      <c r="E1261" s="2">
        <v>19.3</v>
      </c>
      <c r="F1261" s="2">
        <v>13.5</v>
      </c>
      <c r="G1261" s="2">
        <v>20.5</v>
      </c>
      <c r="H1261" s="2">
        <v>8.1300000000000008</v>
      </c>
      <c r="I1261" s="2">
        <v>12.51</v>
      </c>
      <c r="J1261" s="2">
        <v>9.51</v>
      </c>
      <c r="K1261" s="2">
        <v>0.65</v>
      </c>
      <c r="L1261" s="2">
        <v>406.22</v>
      </c>
      <c r="M1261" s="2">
        <v>6.2</v>
      </c>
      <c r="N1261" s="2">
        <v>234.2</v>
      </c>
      <c r="O1261" s="2">
        <v>233</v>
      </c>
      <c r="P1261" s="2">
        <v>236.4</v>
      </c>
      <c r="Q1261" s="2">
        <v>49.9</v>
      </c>
      <c r="R1261" s="2">
        <v>0</v>
      </c>
      <c r="S1261" s="4"/>
    </row>
    <row r="1262" spans="1:19" x14ac:dyDescent="0.2">
      <c r="A1262" s="2" t="s">
        <v>37</v>
      </c>
      <c r="B1262" s="2" t="s">
        <v>1298</v>
      </c>
      <c r="C1262" s="3" t="str">
        <f t="shared" si="201"/>
        <v>26-08-2015 14-37-24</v>
      </c>
      <c r="D1262" s="4">
        <v>42242.609305497688</v>
      </c>
      <c r="E1262" s="2">
        <v>19.8</v>
      </c>
      <c r="F1262" s="2">
        <v>13.1</v>
      </c>
      <c r="G1262" s="2">
        <v>20.5</v>
      </c>
      <c r="H1262" s="2">
        <v>8.11</v>
      </c>
      <c r="I1262" s="2">
        <v>12.54</v>
      </c>
      <c r="J1262" s="2">
        <v>9.56</v>
      </c>
      <c r="K1262" s="2">
        <v>0.65</v>
      </c>
      <c r="L1262" s="2">
        <v>406.28</v>
      </c>
      <c r="M1262" s="2">
        <v>6.2</v>
      </c>
      <c r="N1262" s="2">
        <v>234.2</v>
      </c>
      <c r="O1262" s="2">
        <v>233.1</v>
      </c>
      <c r="P1262" s="2">
        <v>236.4</v>
      </c>
      <c r="Q1262" s="2">
        <v>49.9</v>
      </c>
      <c r="R1262" s="2">
        <v>0</v>
      </c>
      <c r="S1262" s="4"/>
    </row>
    <row r="1263" spans="1:19" x14ac:dyDescent="0.2">
      <c r="A1263" s="2" t="s">
        <v>37</v>
      </c>
      <c r="B1263" s="2" t="s">
        <v>1299</v>
      </c>
      <c r="C1263" s="3" t="str">
        <f t="shared" si="201"/>
        <v>26-08-2015 14-37-30</v>
      </c>
      <c r="D1263" s="4">
        <v>42242.609374942127</v>
      </c>
      <c r="E1263" s="2">
        <v>19.3</v>
      </c>
      <c r="F1263" s="2">
        <v>13.6</v>
      </c>
      <c r="G1263" s="2">
        <v>20.5</v>
      </c>
      <c r="H1263" s="2">
        <v>8.1300000000000008</v>
      </c>
      <c r="I1263" s="2">
        <v>12.55</v>
      </c>
      <c r="J1263" s="2">
        <v>9.5500000000000007</v>
      </c>
      <c r="K1263" s="2">
        <v>0.65</v>
      </c>
      <c r="L1263" s="2">
        <v>406.57</v>
      </c>
      <c r="M1263" s="2">
        <v>6</v>
      </c>
      <c r="N1263" s="2">
        <v>234.4</v>
      </c>
      <c r="O1263" s="2">
        <v>233.3</v>
      </c>
      <c r="P1263" s="2">
        <v>236.5</v>
      </c>
      <c r="Q1263" s="2">
        <v>49.9</v>
      </c>
      <c r="R1263" s="2">
        <v>0</v>
      </c>
      <c r="S1263" s="4"/>
    </row>
    <row r="1264" spans="1:19" x14ac:dyDescent="0.2">
      <c r="A1264" s="2" t="s">
        <v>37</v>
      </c>
      <c r="B1264" s="2" t="s">
        <v>1300</v>
      </c>
      <c r="C1264" s="3" t="str">
        <f t="shared" si="201"/>
        <v>26-08-2015 14-37-36</v>
      </c>
      <c r="D1264" s="4">
        <v>42242.609444386573</v>
      </c>
      <c r="E1264" s="2">
        <v>19.3</v>
      </c>
      <c r="F1264" s="2">
        <v>13.5</v>
      </c>
      <c r="G1264" s="2">
        <v>20.6</v>
      </c>
      <c r="H1264" s="2">
        <v>8.1300000000000008</v>
      </c>
      <c r="I1264" s="2">
        <v>12.55</v>
      </c>
      <c r="J1264" s="2">
        <v>9.56</v>
      </c>
      <c r="K1264" s="2">
        <v>0.65</v>
      </c>
      <c r="L1264" s="2">
        <v>406.69</v>
      </c>
      <c r="M1264" s="2">
        <v>6.2</v>
      </c>
      <c r="N1264" s="2">
        <v>234.5</v>
      </c>
      <c r="O1264" s="2">
        <v>233.3</v>
      </c>
      <c r="P1264" s="2">
        <v>236.6</v>
      </c>
      <c r="Q1264" s="2">
        <v>50</v>
      </c>
      <c r="R1264" s="2">
        <v>0</v>
      </c>
      <c r="S1264" s="4"/>
    </row>
    <row r="1265" spans="1:19" x14ac:dyDescent="0.2">
      <c r="A1265" s="2" t="s">
        <v>37</v>
      </c>
      <c r="B1265" s="2" t="s">
        <v>1301</v>
      </c>
      <c r="C1265" s="3" t="str">
        <f t="shared" si="201"/>
        <v>26-08-2015 14-37-42</v>
      </c>
      <c r="D1265" s="4">
        <v>42242.609513831019</v>
      </c>
      <c r="E1265" s="2">
        <v>19.3</v>
      </c>
      <c r="F1265" s="2">
        <v>13.5</v>
      </c>
      <c r="G1265" s="2">
        <v>20.5</v>
      </c>
      <c r="H1265" s="2">
        <v>8.1199999999999992</v>
      </c>
      <c r="I1265" s="2">
        <v>12.52</v>
      </c>
      <c r="J1265" s="2">
        <v>9.5299999999999994</v>
      </c>
      <c r="K1265" s="2">
        <v>0.65</v>
      </c>
      <c r="L1265" s="2">
        <v>406.63</v>
      </c>
      <c r="M1265" s="2">
        <v>6.2</v>
      </c>
      <c r="N1265" s="2">
        <v>234.4</v>
      </c>
      <c r="O1265" s="2">
        <v>233.3</v>
      </c>
      <c r="P1265" s="2">
        <v>236.6</v>
      </c>
      <c r="Q1265" s="2">
        <v>50</v>
      </c>
      <c r="R1265" s="2">
        <v>0</v>
      </c>
      <c r="S1265" s="4"/>
    </row>
    <row r="1266" spans="1:19" x14ac:dyDescent="0.2">
      <c r="A1266" s="2" t="s">
        <v>37</v>
      </c>
      <c r="B1266" s="2" t="s">
        <v>1302</v>
      </c>
      <c r="C1266" s="3" t="str">
        <f t="shared" si="201"/>
        <v>26-08-2015 14-37-48</v>
      </c>
      <c r="D1266" s="4">
        <v>42242.609583275465</v>
      </c>
      <c r="E1266" s="2">
        <v>20.100000000000001</v>
      </c>
      <c r="F1266" s="2">
        <v>13.8</v>
      </c>
      <c r="G1266" s="2">
        <v>21.2</v>
      </c>
      <c r="H1266" s="2">
        <v>8.36</v>
      </c>
      <c r="I1266" s="2">
        <v>12.94</v>
      </c>
      <c r="J1266" s="2">
        <v>9.8800000000000008</v>
      </c>
      <c r="K1266" s="2">
        <v>0.65</v>
      </c>
      <c r="L1266" s="2">
        <v>406.51</v>
      </c>
      <c r="M1266" s="2">
        <v>6.6</v>
      </c>
      <c r="N1266" s="2">
        <v>234.3</v>
      </c>
      <c r="O1266" s="2">
        <v>233.2</v>
      </c>
      <c r="P1266" s="2">
        <v>236.6</v>
      </c>
      <c r="Q1266" s="2">
        <v>49.9</v>
      </c>
      <c r="R1266" s="2">
        <v>0</v>
      </c>
      <c r="S1266" s="4"/>
    </row>
    <row r="1267" spans="1:19" x14ac:dyDescent="0.2">
      <c r="A1267" s="2" t="s">
        <v>37</v>
      </c>
      <c r="B1267" s="2" t="s">
        <v>1303</v>
      </c>
      <c r="C1267" s="3" t="str">
        <f t="shared" si="201"/>
        <v>26-08-2015 14-37-54</v>
      </c>
      <c r="D1267" s="4">
        <v>42242.609652719904</v>
      </c>
      <c r="E1267" s="2">
        <v>40.5</v>
      </c>
      <c r="F1267" s="2">
        <v>33.9</v>
      </c>
      <c r="G1267" s="2">
        <v>41.5</v>
      </c>
      <c r="H1267" s="2">
        <v>19.34</v>
      </c>
      <c r="I1267" s="2">
        <v>27.14</v>
      </c>
      <c r="J1267" s="2">
        <v>19.05</v>
      </c>
      <c r="K1267" s="2">
        <v>0.71</v>
      </c>
      <c r="L1267" s="2">
        <v>405.47</v>
      </c>
      <c r="M1267" s="2">
        <v>6.8</v>
      </c>
      <c r="N1267" s="2">
        <v>233.7</v>
      </c>
      <c r="O1267" s="2">
        <v>232.6</v>
      </c>
      <c r="P1267" s="2">
        <v>236</v>
      </c>
      <c r="Q1267" s="2">
        <v>49.9</v>
      </c>
      <c r="R1267" s="2">
        <v>0</v>
      </c>
      <c r="S1267" s="4"/>
    </row>
    <row r="1268" spans="1:19" x14ac:dyDescent="0.2">
      <c r="A1268" s="2" t="s">
        <v>37</v>
      </c>
      <c r="B1268" s="2" t="s">
        <v>1304</v>
      </c>
      <c r="C1268" s="3" t="str">
        <f t="shared" si="201"/>
        <v>26-08-2015 14-38-00</v>
      </c>
      <c r="D1268" s="4">
        <v>42242.60972216435</v>
      </c>
      <c r="E1268" s="2">
        <v>42.4</v>
      </c>
      <c r="F1268" s="2">
        <v>35.799999999999997</v>
      </c>
      <c r="G1268" s="2">
        <v>43</v>
      </c>
      <c r="H1268" s="2">
        <v>20.420000000000002</v>
      </c>
      <c r="I1268" s="2">
        <v>28.4</v>
      </c>
      <c r="J1268" s="2">
        <v>19.73</v>
      </c>
      <c r="K1268" s="2">
        <v>0.72</v>
      </c>
      <c r="L1268" s="2">
        <v>405.65</v>
      </c>
      <c r="M1268" s="2">
        <v>6.7</v>
      </c>
      <c r="N1268" s="2">
        <v>233.9</v>
      </c>
      <c r="O1268" s="2">
        <v>232.7</v>
      </c>
      <c r="P1268" s="2">
        <v>236</v>
      </c>
      <c r="Q1268" s="2">
        <v>50</v>
      </c>
      <c r="R1268" s="2">
        <v>0</v>
      </c>
      <c r="S1268" s="4"/>
    </row>
    <row r="1269" spans="1:19" x14ac:dyDescent="0.2">
      <c r="A1269" s="2" t="s">
        <v>37</v>
      </c>
      <c r="B1269" s="2" t="s">
        <v>1305</v>
      </c>
      <c r="C1269" s="3" t="str">
        <f t="shared" si="201"/>
        <v>26-08-2015 14-38-06</v>
      </c>
      <c r="D1269" s="4">
        <v>42242.609791608797</v>
      </c>
      <c r="E1269" s="2">
        <v>42.5</v>
      </c>
      <c r="F1269" s="2">
        <v>36</v>
      </c>
      <c r="G1269" s="2">
        <v>43.4</v>
      </c>
      <c r="H1269" s="2">
        <v>20.51</v>
      </c>
      <c r="I1269" s="2">
        <v>28.55</v>
      </c>
      <c r="J1269" s="2">
        <v>19.86</v>
      </c>
      <c r="K1269" s="2">
        <v>0.72</v>
      </c>
      <c r="L1269" s="2">
        <v>405.53</v>
      </c>
      <c r="M1269" s="2">
        <v>6.7</v>
      </c>
      <c r="N1269" s="2">
        <v>233.8</v>
      </c>
      <c r="O1269" s="2">
        <v>232.6</v>
      </c>
      <c r="P1269" s="2">
        <v>236</v>
      </c>
      <c r="Q1269" s="2">
        <v>49.9</v>
      </c>
      <c r="R1269" s="2">
        <v>0</v>
      </c>
      <c r="S1269" s="4"/>
    </row>
    <row r="1270" spans="1:19" x14ac:dyDescent="0.2">
      <c r="A1270" s="2" t="s">
        <v>37</v>
      </c>
      <c r="B1270" s="2" t="s">
        <v>1306</v>
      </c>
      <c r="C1270" s="3" t="str">
        <f t="shared" si="201"/>
        <v>26-08-2015 14-38-12</v>
      </c>
      <c r="D1270" s="4">
        <v>42242.609861053243</v>
      </c>
      <c r="E1270" s="2">
        <v>42.9</v>
      </c>
      <c r="F1270" s="2">
        <v>36.1</v>
      </c>
      <c r="G1270" s="2">
        <v>43.7</v>
      </c>
      <c r="H1270" s="2">
        <v>20.65</v>
      </c>
      <c r="I1270" s="2">
        <v>28.76</v>
      </c>
      <c r="J1270" s="2">
        <v>20.02</v>
      </c>
      <c r="K1270" s="2">
        <v>0.72</v>
      </c>
      <c r="L1270" s="2">
        <v>405.82</v>
      </c>
      <c r="M1270" s="2">
        <v>6.9</v>
      </c>
      <c r="N1270" s="2">
        <v>234</v>
      </c>
      <c r="O1270" s="2">
        <v>232.7</v>
      </c>
      <c r="P1270" s="2">
        <v>236.2</v>
      </c>
      <c r="Q1270" s="2">
        <v>49.9</v>
      </c>
      <c r="R1270" s="2">
        <v>0</v>
      </c>
      <c r="S1270" s="4"/>
    </row>
    <row r="1271" spans="1:19" x14ac:dyDescent="0.2">
      <c r="A1271" s="2" t="s">
        <v>37</v>
      </c>
      <c r="B1271" s="2" t="s">
        <v>1307</v>
      </c>
      <c r="C1271" s="3" t="str">
        <f t="shared" si="201"/>
        <v>26-08-2015 14-38-18</v>
      </c>
      <c r="D1271" s="4">
        <v>42242.609930497689</v>
      </c>
      <c r="E1271" s="2">
        <v>43.3</v>
      </c>
      <c r="F1271" s="2">
        <v>36.299999999999997</v>
      </c>
      <c r="G1271" s="2">
        <v>43.8</v>
      </c>
      <c r="H1271" s="2">
        <v>20.77</v>
      </c>
      <c r="I1271" s="2">
        <v>28.94</v>
      </c>
      <c r="J1271" s="2">
        <v>20.149999999999999</v>
      </c>
      <c r="K1271" s="2">
        <v>0.72</v>
      </c>
      <c r="L1271" s="2">
        <v>405.99</v>
      </c>
      <c r="M1271" s="2">
        <v>7</v>
      </c>
      <c r="N1271" s="2">
        <v>234.1</v>
      </c>
      <c r="O1271" s="2">
        <v>232.8</v>
      </c>
      <c r="P1271" s="2">
        <v>236.3</v>
      </c>
      <c r="Q1271" s="2">
        <v>49.9</v>
      </c>
      <c r="R1271" s="2">
        <v>0</v>
      </c>
      <c r="S1271" s="4"/>
    </row>
    <row r="1272" spans="1:19" x14ac:dyDescent="0.2">
      <c r="A1272" s="2" t="s">
        <v>37</v>
      </c>
      <c r="B1272" s="2" t="s">
        <v>1308</v>
      </c>
      <c r="C1272" s="3" t="str">
        <f t="shared" si="201"/>
        <v>26-08-2015 14-38-24</v>
      </c>
      <c r="D1272" s="4">
        <v>42242.609999942128</v>
      </c>
      <c r="E1272" s="2">
        <v>27.7</v>
      </c>
      <c r="F1272" s="2">
        <v>21.5</v>
      </c>
      <c r="G1272" s="2">
        <v>28.8</v>
      </c>
      <c r="H1272" s="2">
        <v>12.47</v>
      </c>
      <c r="I1272" s="2">
        <v>18.32</v>
      </c>
      <c r="J1272" s="2">
        <v>13.42</v>
      </c>
      <c r="K1272" s="2">
        <v>0.68</v>
      </c>
      <c r="L1272" s="2">
        <v>406.57</v>
      </c>
      <c r="M1272" s="2">
        <v>6.4</v>
      </c>
      <c r="N1272" s="2">
        <v>234.4</v>
      </c>
      <c r="O1272" s="2">
        <v>233.2</v>
      </c>
      <c r="P1272" s="2">
        <v>236.6</v>
      </c>
      <c r="Q1272" s="2">
        <v>49.9</v>
      </c>
      <c r="R1272" s="2">
        <v>0</v>
      </c>
      <c r="S1272" s="4"/>
    </row>
    <row r="1273" spans="1:19" x14ac:dyDescent="0.2">
      <c r="A1273" s="2" t="s">
        <v>37</v>
      </c>
      <c r="B1273" s="2" t="s">
        <v>1309</v>
      </c>
      <c r="C1273" s="3" t="str">
        <f t="shared" si="201"/>
        <v>26-08-2015 14-38-30</v>
      </c>
      <c r="D1273" s="4">
        <v>42242.610069386574</v>
      </c>
      <c r="E1273" s="2">
        <v>19.600000000000001</v>
      </c>
      <c r="F1273" s="2">
        <v>13</v>
      </c>
      <c r="G1273" s="2">
        <v>21</v>
      </c>
      <c r="H1273" s="2">
        <v>8.15</v>
      </c>
      <c r="I1273" s="2">
        <v>12.61</v>
      </c>
      <c r="J1273" s="2">
        <v>9.6199999999999992</v>
      </c>
      <c r="K1273" s="2">
        <v>0.65</v>
      </c>
      <c r="L1273" s="2">
        <v>406.92</v>
      </c>
      <c r="M1273" s="2">
        <v>7.1</v>
      </c>
      <c r="N1273" s="2">
        <v>234.7</v>
      </c>
      <c r="O1273" s="2">
        <v>233.4</v>
      </c>
      <c r="P1273" s="2">
        <v>236.7</v>
      </c>
      <c r="Q1273" s="2">
        <v>50</v>
      </c>
      <c r="R1273" s="2">
        <v>0</v>
      </c>
      <c r="S1273" s="4"/>
    </row>
    <row r="1274" spans="1:19" x14ac:dyDescent="0.2">
      <c r="A1274" s="2" t="s">
        <v>37</v>
      </c>
      <c r="B1274" s="2" t="s">
        <v>1310</v>
      </c>
      <c r="C1274" s="3" t="str">
        <f t="shared" si="201"/>
        <v>26-08-2015 14-38-36</v>
      </c>
      <c r="D1274" s="4">
        <v>42242.61013883102</v>
      </c>
      <c r="E1274" s="2">
        <v>18.8</v>
      </c>
      <c r="F1274" s="2">
        <v>13.3</v>
      </c>
      <c r="G1274" s="2">
        <v>21.1</v>
      </c>
      <c r="H1274" s="2">
        <v>8.16</v>
      </c>
      <c r="I1274" s="2">
        <v>12.51</v>
      </c>
      <c r="J1274" s="2">
        <v>9.48</v>
      </c>
      <c r="K1274" s="2">
        <v>0.65</v>
      </c>
      <c r="L1274" s="2">
        <v>406.86</v>
      </c>
      <c r="M1274" s="2">
        <v>6.6</v>
      </c>
      <c r="N1274" s="2">
        <v>234.8</v>
      </c>
      <c r="O1274" s="2">
        <v>233.3</v>
      </c>
      <c r="P1274" s="2">
        <v>236.6</v>
      </c>
      <c r="Q1274" s="2">
        <v>49.9</v>
      </c>
      <c r="R1274" s="2">
        <v>0</v>
      </c>
      <c r="S1274" s="4"/>
    </row>
    <row r="1275" spans="1:19" x14ac:dyDescent="0.2">
      <c r="A1275" s="2" t="s">
        <v>37</v>
      </c>
      <c r="B1275" s="2" t="s">
        <v>1311</v>
      </c>
      <c r="C1275" s="3" t="str">
        <f t="shared" si="201"/>
        <v>26-08-2015 14-38-42</v>
      </c>
      <c r="D1275" s="4">
        <v>42242.610208275466</v>
      </c>
      <c r="E1275" s="2">
        <v>19.5</v>
      </c>
      <c r="F1275" s="2">
        <v>13.4</v>
      </c>
      <c r="G1275" s="2">
        <v>20.399999999999999</v>
      </c>
      <c r="H1275" s="2">
        <v>8.07</v>
      </c>
      <c r="I1275" s="2">
        <v>12.52</v>
      </c>
      <c r="J1275" s="2">
        <v>9.57</v>
      </c>
      <c r="K1275" s="2">
        <v>0.64</v>
      </c>
      <c r="L1275" s="2">
        <v>406.51</v>
      </c>
      <c r="M1275" s="2">
        <v>6.1</v>
      </c>
      <c r="N1275" s="2">
        <v>234.3</v>
      </c>
      <c r="O1275" s="2">
        <v>233.3</v>
      </c>
      <c r="P1275" s="2">
        <v>236.5</v>
      </c>
      <c r="Q1275" s="2">
        <v>49.9</v>
      </c>
      <c r="R1275" s="2">
        <v>0</v>
      </c>
      <c r="S1275" s="4"/>
    </row>
    <row r="1276" spans="1:19" x14ac:dyDescent="0.2">
      <c r="A1276" s="2" t="s">
        <v>37</v>
      </c>
      <c r="B1276" s="2" t="s">
        <v>1312</v>
      </c>
      <c r="C1276" s="3" t="str">
        <f t="shared" si="201"/>
        <v>26-08-2015 14-38-48</v>
      </c>
      <c r="D1276" s="4">
        <v>42242.610277719905</v>
      </c>
      <c r="E1276" s="2">
        <v>19.2</v>
      </c>
      <c r="F1276" s="2">
        <v>13.3</v>
      </c>
      <c r="G1276" s="2">
        <v>20.8</v>
      </c>
      <c r="H1276" s="2">
        <v>8.1300000000000008</v>
      </c>
      <c r="I1276" s="2">
        <v>12.52</v>
      </c>
      <c r="J1276" s="2">
        <v>9.52</v>
      </c>
      <c r="K1276" s="2">
        <v>0.65</v>
      </c>
      <c r="L1276" s="2">
        <v>406.4</v>
      </c>
      <c r="M1276" s="2">
        <v>6.6</v>
      </c>
      <c r="N1276" s="2">
        <v>234.4</v>
      </c>
      <c r="O1276" s="2">
        <v>233.1</v>
      </c>
      <c r="P1276" s="2">
        <v>236.4</v>
      </c>
      <c r="Q1276" s="2">
        <v>50</v>
      </c>
      <c r="R1276" s="2">
        <v>0</v>
      </c>
      <c r="S1276" s="4"/>
    </row>
    <row r="1277" spans="1:19" x14ac:dyDescent="0.2">
      <c r="A1277" s="2" t="s">
        <v>37</v>
      </c>
      <c r="B1277" s="2" t="s">
        <v>1313</v>
      </c>
      <c r="C1277" s="3" t="str">
        <f t="shared" si="201"/>
        <v>26-08-2015 14-38-54</v>
      </c>
      <c r="D1277" s="4">
        <v>42242.610347164351</v>
      </c>
      <c r="E1277" s="2">
        <v>19.2</v>
      </c>
      <c r="F1277" s="2">
        <v>13</v>
      </c>
      <c r="G1277" s="2">
        <v>20.7</v>
      </c>
      <c r="H1277" s="2">
        <v>8.09</v>
      </c>
      <c r="I1277" s="2">
        <v>12.43</v>
      </c>
      <c r="J1277" s="2">
        <v>9.43</v>
      </c>
      <c r="K1277" s="2">
        <v>0.65</v>
      </c>
      <c r="L1277" s="2">
        <v>406.45</v>
      </c>
      <c r="M1277" s="2">
        <v>6.7</v>
      </c>
      <c r="N1277" s="2">
        <v>234.5</v>
      </c>
      <c r="O1277" s="2">
        <v>233.1</v>
      </c>
      <c r="P1277" s="2">
        <v>236.4</v>
      </c>
      <c r="Q1277" s="2">
        <v>50</v>
      </c>
      <c r="R1277" s="2">
        <v>0</v>
      </c>
      <c r="S1277" s="4"/>
    </row>
    <row r="1278" spans="1:19" x14ac:dyDescent="0.2">
      <c r="A1278" s="2" t="s">
        <v>37</v>
      </c>
      <c r="B1278" s="2" t="s">
        <v>1314</v>
      </c>
      <c r="C1278" s="3" t="str">
        <f t="shared" si="201"/>
        <v>26-08-2015 14-39-00</v>
      </c>
      <c r="D1278" s="4">
        <v>42242.610416608797</v>
      </c>
      <c r="E1278" s="2">
        <v>19.2</v>
      </c>
      <c r="F1278" s="2">
        <v>13.1</v>
      </c>
      <c r="G1278" s="2">
        <v>20.8</v>
      </c>
      <c r="H1278" s="2">
        <v>8.09</v>
      </c>
      <c r="I1278" s="2">
        <v>12.47</v>
      </c>
      <c r="J1278" s="2">
        <v>9.49</v>
      </c>
      <c r="K1278" s="2">
        <v>0.65</v>
      </c>
      <c r="L1278" s="2">
        <v>406.4</v>
      </c>
      <c r="M1278" s="2">
        <v>6.8</v>
      </c>
      <c r="N1278" s="2">
        <v>234.4</v>
      </c>
      <c r="O1278" s="2">
        <v>233.1</v>
      </c>
      <c r="P1278" s="2">
        <v>236.4</v>
      </c>
      <c r="Q1278" s="2">
        <v>49.9</v>
      </c>
      <c r="R1278" s="2">
        <v>0</v>
      </c>
      <c r="S1278" s="4"/>
    </row>
    <row r="1279" spans="1:19" x14ac:dyDescent="0.2">
      <c r="A1279" s="2" t="s">
        <v>37</v>
      </c>
      <c r="B1279" s="2" t="s">
        <v>1315</v>
      </c>
      <c r="C1279" s="3" t="str">
        <f t="shared" si="201"/>
        <v>26-08-2015 14-39-06</v>
      </c>
      <c r="D1279" s="4">
        <v>42242.610486053243</v>
      </c>
      <c r="E1279" s="2">
        <v>18.7</v>
      </c>
      <c r="F1279" s="2">
        <v>13.2</v>
      </c>
      <c r="G1279" s="2">
        <v>21.6</v>
      </c>
      <c r="H1279" s="2">
        <v>8.11</v>
      </c>
      <c r="I1279" s="2">
        <v>12.57</v>
      </c>
      <c r="J1279" s="2">
        <v>9.6</v>
      </c>
      <c r="K1279" s="2">
        <v>0.65</v>
      </c>
      <c r="L1279" s="2">
        <v>406.51</v>
      </c>
      <c r="M1279" s="2">
        <v>7.3</v>
      </c>
      <c r="N1279" s="2">
        <v>234.6</v>
      </c>
      <c r="O1279" s="2">
        <v>233.1</v>
      </c>
      <c r="P1279" s="2">
        <v>236.4</v>
      </c>
      <c r="Q1279" s="2">
        <v>50</v>
      </c>
      <c r="R1279" s="2">
        <v>0</v>
      </c>
      <c r="S1279" s="4"/>
    </row>
    <row r="1280" spans="1:19" x14ac:dyDescent="0.2">
      <c r="A1280" s="2" t="s">
        <v>37</v>
      </c>
      <c r="B1280" s="2" t="s">
        <v>1316</v>
      </c>
      <c r="C1280" s="3" t="str">
        <f t="shared" si="201"/>
        <v>26-08-2015 14-39-12</v>
      </c>
      <c r="D1280" s="4">
        <v>42242.610555497682</v>
      </c>
      <c r="E1280" s="2">
        <v>19.100000000000001</v>
      </c>
      <c r="F1280" s="2">
        <v>13.2</v>
      </c>
      <c r="G1280" s="2">
        <v>20.8</v>
      </c>
      <c r="H1280" s="2">
        <v>8.11</v>
      </c>
      <c r="I1280" s="2">
        <v>12.47</v>
      </c>
      <c r="J1280" s="2">
        <v>9.48</v>
      </c>
      <c r="K1280" s="2">
        <v>0.65</v>
      </c>
      <c r="L1280" s="2">
        <v>406.51</v>
      </c>
      <c r="M1280" s="2">
        <v>6.6</v>
      </c>
      <c r="N1280" s="2">
        <v>234.5</v>
      </c>
      <c r="O1280" s="2">
        <v>233.2</v>
      </c>
      <c r="P1280" s="2">
        <v>236.4</v>
      </c>
      <c r="Q1280" s="2">
        <v>50</v>
      </c>
      <c r="R1280" s="2">
        <v>0</v>
      </c>
      <c r="S1280" s="4"/>
    </row>
    <row r="1281" spans="1:19" x14ac:dyDescent="0.2">
      <c r="A1281" s="2" t="s">
        <v>37</v>
      </c>
      <c r="B1281" s="2" t="s">
        <v>1317</v>
      </c>
      <c r="C1281" s="3" t="str">
        <f t="shared" si="201"/>
        <v>26-08-2015 14-39-18</v>
      </c>
      <c r="D1281" s="4">
        <v>42242.610624942128</v>
      </c>
      <c r="E1281" s="2">
        <v>19.5</v>
      </c>
      <c r="F1281" s="2">
        <v>13.3</v>
      </c>
      <c r="G1281" s="2">
        <v>20.399999999999999</v>
      </c>
      <c r="H1281" s="2">
        <v>8.1</v>
      </c>
      <c r="I1281" s="2">
        <v>12.49</v>
      </c>
      <c r="J1281" s="2">
        <v>9.51</v>
      </c>
      <c r="K1281" s="2">
        <v>0.65</v>
      </c>
      <c r="L1281" s="2">
        <v>406.45</v>
      </c>
      <c r="M1281" s="2">
        <v>6.2</v>
      </c>
      <c r="N1281" s="2">
        <v>234.4</v>
      </c>
      <c r="O1281" s="2">
        <v>233.2</v>
      </c>
      <c r="P1281" s="2">
        <v>236.4</v>
      </c>
      <c r="Q1281" s="2">
        <v>49.9</v>
      </c>
      <c r="R1281" s="2">
        <v>0</v>
      </c>
      <c r="S1281" s="4"/>
    </row>
    <row r="1282" spans="1:19" x14ac:dyDescent="0.2">
      <c r="A1282" s="2" t="s">
        <v>37</v>
      </c>
      <c r="B1282" s="2" t="s">
        <v>1318</v>
      </c>
      <c r="C1282" s="3" t="str">
        <f t="shared" si="201"/>
        <v>26-08-2015 14-39-24</v>
      </c>
      <c r="D1282" s="4">
        <v>42242.610694386574</v>
      </c>
      <c r="E1282" s="2">
        <v>19.399999999999999</v>
      </c>
      <c r="F1282" s="2">
        <v>13.1</v>
      </c>
      <c r="G1282" s="2">
        <v>20.7</v>
      </c>
      <c r="H1282" s="2">
        <v>8.1</v>
      </c>
      <c r="I1282" s="2">
        <v>12.49</v>
      </c>
      <c r="J1282" s="2">
        <v>9.51</v>
      </c>
      <c r="K1282" s="2">
        <v>0.65</v>
      </c>
      <c r="L1282" s="2">
        <v>406.34</v>
      </c>
      <c r="M1282" s="2">
        <v>6.6</v>
      </c>
      <c r="N1282" s="2">
        <v>234.3</v>
      </c>
      <c r="O1282" s="2">
        <v>233</v>
      </c>
      <c r="P1282" s="2">
        <v>236.5</v>
      </c>
      <c r="Q1282" s="2">
        <v>49.9</v>
      </c>
      <c r="R1282" s="2">
        <v>0</v>
      </c>
      <c r="S1282" s="4"/>
    </row>
    <row r="1283" spans="1:19" x14ac:dyDescent="0.2">
      <c r="A1283" s="2" t="s">
        <v>37</v>
      </c>
      <c r="B1283" s="2" t="s">
        <v>1319</v>
      </c>
      <c r="C1283" s="3" t="str">
        <f t="shared" ref="C1283:C1346" si="202">A1283&amp;" "&amp;B1283</f>
        <v>26-08-2015 14-39-30</v>
      </c>
      <c r="D1283" s="4">
        <v>42242.61076383102</v>
      </c>
      <c r="E1283" s="2">
        <v>18.5</v>
      </c>
      <c r="F1283" s="2">
        <v>13.6</v>
      </c>
      <c r="G1283" s="2">
        <v>21.3</v>
      </c>
      <c r="H1283" s="2">
        <v>8.08</v>
      </c>
      <c r="I1283" s="2">
        <v>12.5</v>
      </c>
      <c r="J1283" s="2">
        <v>9.5399999999999991</v>
      </c>
      <c r="K1283" s="2">
        <v>0.65</v>
      </c>
      <c r="L1283" s="2">
        <v>405.01</v>
      </c>
      <c r="M1283" s="2">
        <v>6.9</v>
      </c>
      <c r="N1283" s="2">
        <v>233.7</v>
      </c>
      <c r="O1283" s="2">
        <v>232.2</v>
      </c>
      <c r="P1283" s="2">
        <v>235.6</v>
      </c>
      <c r="Q1283" s="2">
        <v>49.9</v>
      </c>
      <c r="R1283" s="2">
        <v>0</v>
      </c>
      <c r="S1283" s="4"/>
    </row>
    <row r="1284" spans="1:19" x14ac:dyDescent="0.2">
      <c r="A1284" s="2" t="s">
        <v>37</v>
      </c>
      <c r="B1284" s="2" t="s">
        <v>1320</v>
      </c>
      <c r="C1284" s="3" t="str">
        <f t="shared" si="202"/>
        <v>26-08-2015 14-39-36</v>
      </c>
      <c r="D1284" s="4">
        <v>42242.610833275467</v>
      </c>
      <c r="E1284" s="2">
        <v>27.3</v>
      </c>
      <c r="F1284" s="2">
        <v>21.7</v>
      </c>
      <c r="G1284" s="2">
        <v>30.3</v>
      </c>
      <c r="H1284" s="2">
        <v>12.69</v>
      </c>
      <c r="I1284" s="2">
        <v>18.579999999999998</v>
      </c>
      <c r="J1284" s="2">
        <v>13.57</v>
      </c>
      <c r="K1284" s="2">
        <v>0.68</v>
      </c>
      <c r="L1284" s="2">
        <v>405.47</v>
      </c>
      <c r="M1284" s="2">
        <v>7.3</v>
      </c>
      <c r="N1284" s="2">
        <v>233.8</v>
      </c>
      <c r="O1284" s="2">
        <v>232.5</v>
      </c>
      <c r="P1284" s="2">
        <v>236</v>
      </c>
      <c r="Q1284" s="2">
        <v>50</v>
      </c>
      <c r="R1284" s="2">
        <v>0</v>
      </c>
      <c r="S1284" s="4"/>
    </row>
    <row r="1285" spans="1:19" x14ac:dyDescent="0.2">
      <c r="A1285" s="2" t="s">
        <v>37</v>
      </c>
      <c r="B1285" s="2" t="s">
        <v>1321</v>
      </c>
      <c r="C1285" s="3" t="str">
        <f t="shared" si="202"/>
        <v>26-08-2015 14-39-42</v>
      </c>
      <c r="D1285" s="4">
        <v>42242.610902719905</v>
      </c>
      <c r="E1285" s="2">
        <v>41.7</v>
      </c>
      <c r="F1285" s="2">
        <v>36.200000000000003</v>
      </c>
      <c r="G1285" s="2">
        <v>44.3</v>
      </c>
      <c r="H1285" s="2">
        <v>20.49</v>
      </c>
      <c r="I1285" s="2">
        <v>28.54</v>
      </c>
      <c r="J1285" s="2">
        <v>19.86</v>
      </c>
      <c r="K1285" s="2">
        <v>0.72</v>
      </c>
      <c r="L1285" s="2">
        <v>404.26</v>
      </c>
      <c r="M1285" s="2">
        <v>7.2</v>
      </c>
      <c r="N1285" s="2">
        <v>233.1</v>
      </c>
      <c r="O1285" s="2">
        <v>231.8</v>
      </c>
      <c r="P1285" s="2">
        <v>235.3</v>
      </c>
      <c r="Q1285" s="2">
        <v>50</v>
      </c>
      <c r="R1285" s="2">
        <v>0</v>
      </c>
      <c r="S1285" s="4"/>
    </row>
    <row r="1286" spans="1:19" x14ac:dyDescent="0.2">
      <c r="A1286" s="2" t="s">
        <v>37</v>
      </c>
      <c r="B1286" s="2" t="s">
        <v>1322</v>
      </c>
      <c r="C1286" s="3" t="str">
        <f t="shared" si="202"/>
        <v>26-08-2015 14-39-48</v>
      </c>
      <c r="D1286" s="4">
        <v>42242.610972164352</v>
      </c>
      <c r="E1286" s="2">
        <v>40.9</v>
      </c>
      <c r="F1286" s="2">
        <v>36.799999999999997</v>
      </c>
      <c r="G1286" s="2">
        <v>44.4</v>
      </c>
      <c r="H1286" s="2">
        <v>20.51</v>
      </c>
      <c r="I1286" s="2">
        <v>28.51</v>
      </c>
      <c r="J1286" s="2">
        <v>19.8</v>
      </c>
      <c r="K1286" s="2">
        <v>0.72</v>
      </c>
      <c r="L1286" s="2">
        <v>404.26</v>
      </c>
      <c r="M1286" s="2">
        <v>6.7</v>
      </c>
      <c r="N1286" s="2">
        <v>233.2</v>
      </c>
      <c r="O1286" s="2">
        <v>231.8</v>
      </c>
      <c r="P1286" s="2">
        <v>235.2</v>
      </c>
      <c r="Q1286" s="2">
        <v>49.9</v>
      </c>
      <c r="R1286" s="2">
        <v>0</v>
      </c>
      <c r="S1286" s="4"/>
    </row>
    <row r="1287" spans="1:19" x14ac:dyDescent="0.2">
      <c r="A1287" s="2" t="s">
        <v>37</v>
      </c>
      <c r="B1287" s="2" t="s">
        <v>1323</v>
      </c>
      <c r="C1287" s="3" t="str">
        <f t="shared" si="202"/>
        <v>26-08-2015 14-39-54</v>
      </c>
      <c r="D1287" s="4">
        <v>42242.611041608798</v>
      </c>
      <c r="E1287" s="2">
        <v>42</v>
      </c>
      <c r="F1287" s="2">
        <v>36.4</v>
      </c>
      <c r="G1287" s="2">
        <v>44.2</v>
      </c>
      <c r="H1287" s="2">
        <v>20.59</v>
      </c>
      <c r="I1287" s="2">
        <v>28.63</v>
      </c>
      <c r="J1287" s="2">
        <v>19.89</v>
      </c>
      <c r="K1287" s="2">
        <v>0.72</v>
      </c>
      <c r="L1287" s="2">
        <v>404.26</v>
      </c>
      <c r="M1287" s="2">
        <v>7</v>
      </c>
      <c r="N1287" s="2">
        <v>233.2</v>
      </c>
      <c r="O1287" s="2">
        <v>231.8</v>
      </c>
      <c r="P1287" s="2">
        <v>235.2</v>
      </c>
      <c r="Q1287" s="2">
        <v>49.9</v>
      </c>
      <c r="R1287" s="2">
        <v>0</v>
      </c>
      <c r="S1287" s="4"/>
    </row>
    <row r="1288" spans="1:19" x14ac:dyDescent="0.2">
      <c r="A1288" s="2" t="s">
        <v>37</v>
      </c>
      <c r="B1288" s="2" t="s">
        <v>1324</v>
      </c>
      <c r="C1288" s="3" t="str">
        <f t="shared" si="202"/>
        <v>26-08-2015 14-40-00</v>
      </c>
      <c r="D1288" s="4">
        <v>42242.611111053244</v>
      </c>
      <c r="E1288" s="2">
        <v>42.2</v>
      </c>
      <c r="F1288" s="2">
        <v>36.9</v>
      </c>
      <c r="G1288" s="2">
        <v>44.3</v>
      </c>
      <c r="H1288" s="2">
        <v>20.75</v>
      </c>
      <c r="I1288" s="2">
        <v>28.82</v>
      </c>
      <c r="J1288" s="2">
        <v>20</v>
      </c>
      <c r="K1288" s="2">
        <v>0.72</v>
      </c>
      <c r="L1288" s="2">
        <v>404.38</v>
      </c>
      <c r="M1288" s="2">
        <v>6.8</v>
      </c>
      <c r="N1288" s="2">
        <v>233.2</v>
      </c>
      <c r="O1288" s="2">
        <v>231.9</v>
      </c>
      <c r="P1288" s="2">
        <v>235.3</v>
      </c>
      <c r="Q1288" s="2">
        <v>50</v>
      </c>
      <c r="R1288" s="2">
        <v>0</v>
      </c>
      <c r="S1288" s="4"/>
    </row>
    <row r="1289" spans="1:19" x14ac:dyDescent="0.2">
      <c r="A1289" s="2" t="s">
        <v>37</v>
      </c>
      <c r="B1289" s="2" t="s">
        <v>1325</v>
      </c>
      <c r="C1289" s="3" t="str">
        <f t="shared" si="202"/>
        <v>26-08-2015 14-40-06</v>
      </c>
      <c r="D1289" s="4">
        <v>42242.611180497683</v>
      </c>
      <c r="E1289" s="2">
        <v>41.6</v>
      </c>
      <c r="F1289" s="2">
        <v>35.700000000000003</v>
      </c>
      <c r="G1289" s="2">
        <v>43.3</v>
      </c>
      <c r="H1289" s="2">
        <v>20.23</v>
      </c>
      <c r="I1289" s="2">
        <v>28.14</v>
      </c>
      <c r="J1289" s="2">
        <v>19.57</v>
      </c>
      <c r="K1289" s="2">
        <v>0.72</v>
      </c>
      <c r="L1289" s="2">
        <v>404.03</v>
      </c>
      <c r="M1289" s="2">
        <v>7</v>
      </c>
      <c r="N1289" s="2">
        <v>233</v>
      </c>
      <c r="O1289" s="2">
        <v>231.7</v>
      </c>
      <c r="P1289" s="2">
        <v>235.1</v>
      </c>
      <c r="Q1289" s="2">
        <v>49.9</v>
      </c>
      <c r="R1289" s="2">
        <v>0</v>
      </c>
      <c r="S1289" s="4"/>
    </row>
    <row r="1290" spans="1:19" x14ac:dyDescent="0.2">
      <c r="A1290" s="2" t="s">
        <v>37</v>
      </c>
      <c r="B1290" s="2" t="s">
        <v>1326</v>
      </c>
      <c r="C1290" s="3" t="str">
        <f t="shared" si="202"/>
        <v>26-08-2015 14-40-12</v>
      </c>
      <c r="D1290" s="4">
        <v>42242.611249942129</v>
      </c>
      <c r="E1290" s="2">
        <v>20.399999999999999</v>
      </c>
      <c r="F1290" s="2">
        <v>15.3</v>
      </c>
      <c r="G1290" s="2">
        <v>23.8</v>
      </c>
      <c r="H1290" s="2">
        <v>9.19</v>
      </c>
      <c r="I1290" s="2">
        <v>13.92</v>
      </c>
      <c r="J1290" s="2">
        <v>10.46</v>
      </c>
      <c r="K1290" s="2">
        <v>0.66</v>
      </c>
      <c r="L1290" s="2">
        <v>404.84</v>
      </c>
      <c r="M1290" s="2">
        <v>7.3</v>
      </c>
      <c r="N1290" s="2">
        <v>233.7</v>
      </c>
      <c r="O1290" s="2">
        <v>232.1</v>
      </c>
      <c r="P1290" s="2">
        <v>235.4</v>
      </c>
      <c r="Q1290" s="2">
        <v>49.9</v>
      </c>
      <c r="R1290" s="2">
        <v>0</v>
      </c>
      <c r="S1290" s="4"/>
    </row>
    <row r="1291" spans="1:19" x14ac:dyDescent="0.2">
      <c r="A1291" s="2" t="s">
        <v>37</v>
      </c>
      <c r="B1291" s="2" t="s">
        <v>1327</v>
      </c>
      <c r="C1291" s="3" t="str">
        <f t="shared" si="202"/>
        <v>26-08-2015 14-40-18</v>
      </c>
      <c r="D1291" s="4">
        <v>42242.611319386575</v>
      </c>
      <c r="E1291" s="2">
        <v>18.100000000000001</v>
      </c>
      <c r="F1291" s="2">
        <v>13.6</v>
      </c>
      <c r="G1291" s="2">
        <v>21.5</v>
      </c>
      <c r="H1291" s="2">
        <v>8.1199999999999992</v>
      </c>
      <c r="I1291" s="2">
        <v>12.45</v>
      </c>
      <c r="J1291" s="2">
        <v>9.44</v>
      </c>
      <c r="K1291" s="2">
        <v>0.65</v>
      </c>
      <c r="L1291" s="2">
        <v>405.01</v>
      </c>
      <c r="M1291" s="2">
        <v>6.8</v>
      </c>
      <c r="N1291" s="2">
        <v>233.7</v>
      </c>
      <c r="O1291" s="2">
        <v>232.3</v>
      </c>
      <c r="P1291" s="2">
        <v>235.5</v>
      </c>
      <c r="Q1291" s="2">
        <v>50</v>
      </c>
      <c r="R1291" s="2">
        <v>0</v>
      </c>
      <c r="S1291" s="4"/>
    </row>
    <row r="1292" spans="1:19" x14ac:dyDescent="0.2">
      <c r="A1292" s="2" t="s">
        <v>37</v>
      </c>
      <c r="B1292" s="2" t="s">
        <v>1328</v>
      </c>
      <c r="C1292" s="3" t="str">
        <f t="shared" si="202"/>
        <v>26-08-2015 14-40-24</v>
      </c>
      <c r="D1292" s="4">
        <v>42242.611388831021</v>
      </c>
      <c r="E1292" s="2">
        <v>18.399999999999999</v>
      </c>
      <c r="F1292" s="2">
        <v>13.5</v>
      </c>
      <c r="G1292" s="2">
        <v>21.7</v>
      </c>
      <c r="H1292" s="2">
        <v>8.14</v>
      </c>
      <c r="I1292" s="2">
        <v>12.54</v>
      </c>
      <c r="J1292" s="2">
        <v>9.5399999999999991</v>
      </c>
      <c r="K1292" s="2">
        <v>0.65</v>
      </c>
      <c r="L1292" s="2">
        <v>404.9</v>
      </c>
      <c r="M1292" s="2">
        <v>7.2</v>
      </c>
      <c r="N1292" s="2">
        <v>233.6</v>
      </c>
      <c r="O1292" s="2">
        <v>232.2</v>
      </c>
      <c r="P1292" s="2">
        <v>235.5</v>
      </c>
      <c r="Q1292" s="2">
        <v>50</v>
      </c>
      <c r="R1292" s="2">
        <v>0</v>
      </c>
      <c r="S1292" s="4"/>
    </row>
    <row r="1293" spans="1:19" x14ac:dyDescent="0.2">
      <c r="A1293" s="2" t="s">
        <v>37</v>
      </c>
      <c r="B1293" s="2" t="s">
        <v>1329</v>
      </c>
      <c r="C1293" s="3" t="str">
        <f t="shared" si="202"/>
        <v>26-08-2015 14-40-30</v>
      </c>
      <c r="D1293" s="4">
        <v>42242.61145827546</v>
      </c>
      <c r="E1293" s="2">
        <v>19.100000000000001</v>
      </c>
      <c r="F1293" s="2">
        <v>13.3</v>
      </c>
      <c r="G1293" s="2">
        <v>20.8</v>
      </c>
      <c r="H1293" s="2">
        <v>8.1</v>
      </c>
      <c r="I1293" s="2">
        <v>12.45</v>
      </c>
      <c r="J1293" s="2">
        <v>9.4499999999999993</v>
      </c>
      <c r="K1293" s="2">
        <v>0.65</v>
      </c>
      <c r="L1293" s="2">
        <v>404.9</v>
      </c>
      <c r="M1293" s="2">
        <v>6.6</v>
      </c>
      <c r="N1293" s="2">
        <v>233.6</v>
      </c>
      <c r="O1293" s="2">
        <v>232.2</v>
      </c>
      <c r="P1293" s="2">
        <v>235.5</v>
      </c>
      <c r="Q1293" s="2">
        <v>49.9</v>
      </c>
      <c r="R1293" s="2">
        <v>0</v>
      </c>
      <c r="S1293" s="4"/>
    </row>
    <row r="1294" spans="1:19" x14ac:dyDescent="0.2">
      <c r="A1294" s="2" t="s">
        <v>37</v>
      </c>
      <c r="B1294" s="2" t="s">
        <v>1330</v>
      </c>
      <c r="C1294" s="3" t="str">
        <f t="shared" si="202"/>
        <v>26-08-2015 14-40-36</v>
      </c>
      <c r="D1294" s="4">
        <v>42242.611527719906</v>
      </c>
      <c r="E1294" s="2">
        <v>19</v>
      </c>
      <c r="F1294" s="2">
        <v>13.4</v>
      </c>
      <c r="G1294" s="2">
        <v>20.8</v>
      </c>
      <c r="H1294" s="2">
        <v>8.1300000000000008</v>
      </c>
      <c r="I1294" s="2">
        <v>12.45</v>
      </c>
      <c r="J1294" s="2">
        <v>9.43</v>
      </c>
      <c r="K1294" s="2">
        <v>0.65</v>
      </c>
      <c r="L1294" s="2">
        <v>404.95</v>
      </c>
      <c r="M1294" s="2">
        <v>6.5</v>
      </c>
      <c r="N1294" s="2">
        <v>233.7</v>
      </c>
      <c r="O1294" s="2">
        <v>232.2</v>
      </c>
      <c r="P1294" s="2">
        <v>235.5</v>
      </c>
      <c r="Q1294" s="2">
        <v>50</v>
      </c>
      <c r="R1294" s="2">
        <v>0</v>
      </c>
      <c r="S1294" s="4"/>
    </row>
    <row r="1295" spans="1:19" x14ac:dyDescent="0.2">
      <c r="A1295" s="2" t="s">
        <v>37</v>
      </c>
      <c r="B1295" s="2" t="s">
        <v>1331</v>
      </c>
      <c r="C1295" s="3" t="str">
        <f t="shared" si="202"/>
        <v>26-08-2015 14-40-42</v>
      </c>
      <c r="D1295" s="4">
        <v>42242.611597164352</v>
      </c>
      <c r="E1295" s="2">
        <v>18.7</v>
      </c>
      <c r="F1295" s="2">
        <v>13.5</v>
      </c>
      <c r="G1295" s="2">
        <v>20.9</v>
      </c>
      <c r="H1295" s="2">
        <v>8.1199999999999992</v>
      </c>
      <c r="I1295" s="2">
        <v>12.43</v>
      </c>
      <c r="J1295" s="2">
        <v>9.41</v>
      </c>
      <c r="K1295" s="2">
        <v>0.65</v>
      </c>
      <c r="L1295" s="2">
        <v>405.01</v>
      </c>
      <c r="M1295" s="2">
        <v>6.5</v>
      </c>
      <c r="N1295" s="2">
        <v>233.7</v>
      </c>
      <c r="O1295" s="2">
        <v>232.3</v>
      </c>
      <c r="P1295" s="2">
        <v>235.5</v>
      </c>
      <c r="Q1295" s="2">
        <v>50</v>
      </c>
      <c r="R1295" s="2">
        <v>0</v>
      </c>
      <c r="S1295" s="4"/>
    </row>
    <row r="1296" spans="1:19" x14ac:dyDescent="0.2">
      <c r="A1296" s="2" t="s">
        <v>37</v>
      </c>
      <c r="B1296" s="2" t="s">
        <v>1332</v>
      </c>
      <c r="C1296" s="3" t="str">
        <f t="shared" si="202"/>
        <v>26-08-2015 14-40-48</v>
      </c>
      <c r="D1296" s="4">
        <v>42242.611666608798</v>
      </c>
      <c r="E1296" s="2">
        <v>18.2</v>
      </c>
      <c r="F1296" s="2">
        <v>13.6</v>
      </c>
      <c r="G1296" s="2">
        <v>21.2</v>
      </c>
      <c r="H1296" s="2">
        <v>8.1199999999999992</v>
      </c>
      <c r="I1296" s="2">
        <v>12.4</v>
      </c>
      <c r="J1296" s="2">
        <v>9.3800000000000008</v>
      </c>
      <c r="K1296" s="2">
        <v>0.65</v>
      </c>
      <c r="L1296" s="2">
        <v>405.01</v>
      </c>
      <c r="M1296" s="2">
        <v>6.4</v>
      </c>
      <c r="N1296" s="2">
        <v>233.8</v>
      </c>
      <c r="O1296" s="2">
        <v>232.3</v>
      </c>
      <c r="P1296" s="2">
        <v>235.4</v>
      </c>
      <c r="Q1296" s="2">
        <v>49.9</v>
      </c>
      <c r="R1296" s="2">
        <v>0</v>
      </c>
      <c r="S1296" s="4"/>
    </row>
    <row r="1297" spans="1:19" x14ac:dyDescent="0.2">
      <c r="A1297" s="2" t="s">
        <v>37</v>
      </c>
      <c r="B1297" s="2" t="s">
        <v>1333</v>
      </c>
      <c r="C1297" s="3" t="str">
        <f t="shared" si="202"/>
        <v>26-08-2015 14-40-54</v>
      </c>
      <c r="D1297" s="4">
        <v>42242.611736053237</v>
      </c>
      <c r="E1297" s="2">
        <v>18.399999999999999</v>
      </c>
      <c r="F1297" s="2">
        <v>13.4</v>
      </c>
      <c r="G1297" s="2">
        <v>21.4</v>
      </c>
      <c r="H1297" s="2">
        <v>8.1</v>
      </c>
      <c r="I1297" s="2">
        <v>12.46</v>
      </c>
      <c r="J1297" s="2">
        <v>9.4600000000000009</v>
      </c>
      <c r="K1297" s="2">
        <v>0.65</v>
      </c>
      <c r="L1297" s="2">
        <v>405.13</v>
      </c>
      <c r="M1297" s="2">
        <v>6.9</v>
      </c>
      <c r="N1297" s="2">
        <v>233.8</v>
      </c>
      <c r="O1297" s="2">
        <v>232.4</v>
      </c>
      <c r="P1297" s="2">
        <v>235.5</v>
      </c>
      <c r="Q1297" s="2">
        <v>49.9</v>
      </c>
      <c r="R1297" s="2">
        <v>0</v>
      </c>
      <c r="S1297" s="4"/>
    </row>
    <row r="1298" spans="1:19" x14ac:dyDescent="0.2">
      <c r="A1298" s="2" t="s">
        <v>37</v>
      </c>
      <c r="B1298" s="2" t="s">
        <v>1334</v>
      </c>
      <c r="C1298" s="3" t="str">
        <f t="shared" si="202"/>
        <v>26-08-2015 14-41-00</v>
      </c>
      <c r="D1298" s="4">
        <v>42242.611805497683</v>
      </c>
      <c r="E1298" s="2">
        <v>18.399999999999999</v>
      </c>
      <c r="F1298" s="2">
        <v>13.6</v>
      </c>
      <c r="G1298" s="2">
        <v>21.1</v>
      </c>
      <c r="H1298" s="2">
        <v>8.09</v>
      </c>
      <c r="I1298" s="2">
        <v>12.43</v>
      </c>
      <c r="J1298" s="2">
        <v>9.43</v>
      </c>
      <c r="K1298" s="2">
        <v>0.65</v>
      </c>
      <c r="L1298" s="2">
        <v>405.01</v>
      </c>
      <c r="M1298" s="2">
        <v>6.5</v>
      </c>
      <c r="N1298" s="2">
        <v>233.7</v>
      </c>
      <c r="O1298" s="2">
        <v>232.3</v>
      </c>
      <c r="P1298" s="2">
        <v>235.5</v>
      </c>
      <c r="Q1298" s="2">
        <v>50</v>
      </c>
      <c r="R1298" s="2">
        <v>0</v>
      </c>
      <c r="S1298" s="4"/>
    </row>
    <row r="1299" spans="1:19" x14ac:dyDescent="0.2">
      <c r="A1299" s="2" t="s">
        <v>37</v>
      </c>
      <c r="B1299" s="2" t="s">
        <v>1335</v>
      </c>
      <c r="C1299" s="3" t="str">
        <f t="shared" si="202"/>
        <v>26-08-2015 14-41-06</v>
      </c>
      <c r="D1299" s="4">
        <v>42242.611874942129</v>
      </c>
      <c r="E1299" s="2">
        <v>18.5</v>
      </c>
      <c r="F1299" s="2">
        <v>14.8</v>
      </c>
      <c r="G1299" s="2">
        <v>21.7</v>
      </c>
      <c r="H1299" s="2">
        <v>8.4499999999999993</v>
      </c>
      <c r="I1299" s="2">
        <v>12.87</v>
      </c>
      <c r="J1299" s="2">
        <v>9.7100000000000009</v>
      </c>
      <c r="K1299" s="2">
        <v>0.66</v>
      </c>
      <c r="L1299" s="2">
        <v>404.9</v>
      </c>
      <c r="M1299" s="2">
        <v>6</v>
      </c>
      <c r="N1299" s="2">
        <v>233.6</v>
      </c>
      <c r="O1299" s="2">
        <v>232.2</v>
      </c>
      <c r="P1299" s="2">
        <v>235.5</v>
      </c>
      <c r="Q1299" s="2">
        <v>49.9</v>
      </c>
      <c r="R1299" s="2">
        <v>0</v>
      </c>
      <c r="S1299" s="4"/>
    </row>
    <row r="1300" spans="1:19" x14ac:dyDescent="0.2">
      <c r="A1300" s="2" t="s">
        <v>37</v>
      </c>
      <c r="B1300" s="2" t="s">
        <v>1336</v>
      </c>
      <c r="C1300" s="3" t="str">
        <f t="shared" si="202"/>
        <v>26-08-2015 14-41-12</v>
      </c>
      <c r="D1300" s="4">
        <v>42242.611944386575</v>
      </c>
      <c r="E1300" s="2">
        <v>40</v>
      </c>
      <c r="F1300" s="2">
        <v>34.5</v>
      </c>
      <c r="G1300" s="2">
        <v>42.6</v>
      </c>
      <c r="H1300" s="2">
        <v>19.510000000000002</v>
      </c>
      <c r="I1300" s="2">
        <v>27.32</v>
      </c>
      <c r="J1300" s="2">
        <v>19.12</v>
      </c>
      <c r="K1300" s="2">
        <v>0.71</v>
      </c>
      <c r="L1300" s="2">
        <v>403.86</v>
      </c>
      <c r="M1300" s="2">
        <v>7.2</v>
      </c>
      <c r="N1300" s="2">
        <v>232.9</v>
      </c>
      <c r="O1300" s="2">
        <v>231.6</v>
      </c>
      <c r="P1300" s="2">
        <v>235</v>
      </c>
      <c r="Q1300" s="2">
        <v>49.9</v>
      </c>
      <c r="R1300" s="2">
        <v>0</v>
      </c>
      <c r="S1300" s="4"/>
    </row>
    <row r="1301" spans="1:19" x14ac:dyDescent="0.2">
      <c r="A1301" s="2" t="s">
        <v>37</v>
      </c>
      <c r="B1301" s="2" t="s">
        <v>1337</v>
      </c>
      <c r="C1301" s="3" t="str">
        <f t="shared" si="202"/>
        <v>26-08-2015 14-41-18</v>
      </c>
      <c r="D1301" s="4">
        <v>42242.612013831022</v>
      </c>
      <c r="E1301" s="2">
        <v>41.1</v>
      </c>
      <c r="F1301" s="2">
        <v>36.5</v>
      </c>
      <c r="G1301" s="2">
        <v>44.1</v>
      </c>
      <c r="H1301" s="2">
        <v>20.41</v>
      </c>
      <c r="I1301" s="2">
        <v>28.39</v>
      </c>
      <c r="J1301" s="2">
        <v>19.739999999999998</v>
      </c>
      <c r="K1301" s="2">
        <v>0.72</v>
      </c>
      <c r="L1301" s="2">
        <v>403.91</v>
      </c>
      <c r="M1301" s="2">
        <v>6.8</v>
      </c>
      <c r="N1301" s="2">
        <v>232.9</v>
      </c>
      <c r="O1301" s="2">
        <v>231.7</v>
      </c>
      <c r="P1301" s="2">
        <v>235</v>
      </c>
      <c r="Q1301" s="2">
        <v>50</v>
      </c>
      <c r="R1301" s="2">
        <v>0</v>
      </c>
      <c r="S1301" s="4"/>
    </row>
    <row r="1302" spans="1:19" x14ac:dyDescent="0.2">
      <c r="A1302" s="2" t="s">
        <v>37</v>
      </c>
      <c r="B1302" s="2" t="s">
        <v>1338</v>
      </c>
      <c r="C1302" s="3" t="str">
        <f t="shared" si="202"/>
        <v>26-08-2015 14-41-24</v>
      </c>
      <c r="D1302" s="4">
        <v>42242.61208327546</v>
      </c>
      <c r="E1302" s="2">
        <v>40.700000000000003</v>
      </c>
      <c r="F1302" s="2">
        <v>37.6</v>
      </c>
      <c r="G1302" s="2">
        <v>44.2</v>
      </c>
      <c r="H1302" s="2">
        <v>20.58</v>
      </c>
      <c r="I1302" s="2">
        <v>28.59</v>
      </c>
      <c r="J1302" s="2">
        <v>19.84</v>
      </c>
      <c r="K1302" s="2">
        <v>0.72</v>
      </c>
      <c r="L1302" s="2">
        <v>404.03</v>
      </c>
      <c r="M1302" s="2">
        <v>5.9</v>
      </c>
      <c r="N1302" s="2">
        <v>233.1</v>
      </c>
      <c r="O1302" s="2">
        <v>231.8</v>
      </c>
      <c r="P1302" s="2">
        <v>234.9</v>
      </c>
      <c r="Q1302" s="2">
        <v>50</v>
      </c>
      <c r="R1302" s="2">
        <v>0</v>
      </c>
      <c r="S1302" s="4"/>
    </row>
    <row r="1303" spans="1:19" x14ac:dyDescent="0.2">
      <c r="A1303" s="2" t="s">
        <v>37</v>
      </c>
      <c r="B1303" s="2" t="s">
        <v>1339</v>
      </c>
      <c r="C1303" s="3" t="str">
        <f t="shared" si="202"/>
        <v>26-08-2015 14-41-30</v>
      </c>
      <c r="D1303" s="4">
        <v>42242.612152719907</v>
      </c>
      <c r="E1303" s="2">
        <v>40.9</v>
      </c>
      <c r="F1303" s="2">
        <v>38.200000000000003</v>
      </c>
      <c r="G1303" s="2">
        <v>44.1</v>
      </c>
      <c r="H1303" s="2">
        <v>20.73</v>
      </c>
      <c r="I1303" s="2">
        <v>28.74</v>
      </c>
      <c r="J1303" s="2">
        <v>19.91</v>
      </c>
      <c r="K1303" s="2">
        <v>0.72</v>
      </c>
      <c r="L1303" s="2">
        <v>403.91</v>
      </c>
      <c r="M1303" s="2">
        <v>5.5</v>
      </c>
      <c r="N1303" s="2">
        <v>233</v>
      </c>
      <c r="O1303" s="2">
        <v>231.7</v>
      </c>
      <c r="P1303" s="2">
        <v>234.9</v>
      </c>
      <c r="Q1303" s="2">
        <v>49.9</v>
      </c>
      <c r="R1303" s="2">
        <v>0</v>
      </c>
      <c r="S1303" s="4"/>
    </row>
    <row r="1304" spans="1:19" x14ac:dyDescent="0.2">
      <c r="A1304" s="2" t="s">
        <v>37</v>
      </c>
      <c r="B1304" s="2" t="s">
        <v>1340</v>
      </c>
      <c r="C1304" s="3" t="str">
        <f t="shared" si="202"/>
        <v>26-08-2015 14-41-36</v>
      </c>
      <c r="D1304" s="4">
        <v>42242.612222164353</v>
      </c>
      <c r="E1304" s="2">
        <v>41.4</v>
      </c>
      <c r="F1304" s="2">
        <v>37.6</v>
      </c>
      <c r="G1304" s="2">
        <v>45</v>
      </c>
      <c r="H1304" s="2">
        <v>20.87</v>
      </c>
      <c r="I1304" s="2">
        <v>28.94</v>
      </c>
      <c r="J1304" s="2">
        <v>20.05</v>
      </c>
      <c r="K1304" s="2">
        <v>0.72</v>
      </c>
      <c r="L1304" s="2">
        <v>404.03</v>
      </c>
      <c r="M1304" s="2">
        <v>6.6</v>
      </c>
      <c r="N1304" s="2">
        <v>233</v>
      </c>
      <c r="O1304" s="2">
        <v>231.7</v>
      </c>
      <c r="P1304" s="2">
        <v>235.1</v>
      </c>
      <c r="Q1304" s="2">
        <v>50</v>
      </c>
      <c r="R1304" s="2">
        <v>0</v>
      </c>
      <c r="S1304" s="4"/>
    </row>
    <row r="1305" spans="1:19" x14ac:dyDescent="0.2">
      <c r="A1305" s="2" t="s">
        <v>37</v>
      </c>
      <c r="B1305" s="2" t="s">
        <v>1341</v>
      </c>
      <c r="C1305" s="3" t="str">
        <f t="shared" si="202"/>
        <v>26-08-2015 14-41-42</v>
      </c>
      <c r="D1305" s="4">
        <v>42242.612291608799</v>
      </c>
      <c r="E1305" s="2">
        <v>27</v>
      </c>
      <c r="F1305" s="2">
        <v>21.4</v>
      </c>
      <c r="G1305" s="2">
        <v>29.5</v>
      </c>
      <c r="H1305" s="2">
        <v>12.43</v>
      </c>
      <c r="I1305" s="2">
        <v>18.21</v>
      </c>
      <c r="J1305" s="2">
        <v>13.31</v>
      </c>
      <c r="K1305" s="2">
        <v>0.68</v>
      </c>
      <c r="L1305" s="2">
        <v>404.55</v>
      </c>
      <c r="M1305" s="2">
        <v>7.2</v>
      </c>
      <c r="N1305" s="2">
        <v>233.4</v>
      </c>
      <c r="O1305" s="2">
        <v>231.9</v>
      </c>
      <c r="P1305" s="2">
        <v>235.4</v>
      </c>
      <c r="Q1305" s="2">
        <v>50</v>
      </c>
      <c r="R1305" s="2">
        <v>0</v>
      </c>
      <c r="S1305" s="4"/>
    </row>
    <row r="1306" spans="1:19" x14ac:dyDescent="0.2">
      <c r="A1306" s="2" t="s">
        <v>37</v>
      </c>
      <c r="B1306" s="2" t="s">
        <v>1342</v>
      </c>
      <c r="C1306" s="3" t="str">
        <f t="shared" si="202"/>
        <v>26-08-2015 14-41-48</v>
      </c>
      <c r="D1306" s="4">
        <v>42242.612361053238</v>
      </c>
      <c r="E1306" s="2">
        <v>18.5</v>
      </c>
      <c r="F1306" s="2">
        <v>13.6</v>
      </c>
      <c r="G1306" s="2">
        <v>21.7</v>
      </c>
      <c r="H1306" s="2">
        <v>8.19</v>
      </c>
      <c r="I1306" s="2">
        <v>12.59</v>
      </c>
      <c r="J1306" s="2">
        <v>9.56</v>
      </c>
      <c r="K1306" s="2">
        <v>0.65</v>
      </c>
      <c r="L1306" s="2">
        <v>404.78</v>
      </c>
      <c r="M1306" s="2">
        <v>6.8</v>
      </c>
      <c r="N1306" s="2">
        <v>233.6</v>
      </c>
      <c r="O1306" s="2">
        <v>232</v>
      </c>
      <c r="P1306" s="2">
        <v>235.5</v>
      </c>
      <c r="Q1306" s="2">
        <v>50</v>
      </c>
      <c r="R1306" s="2">
        <v>0</v>
      </c>
      <c r="S1306" s="4"/>
    </row>
    <row r="1307" spans="1:19" x14ac:dyDescent="0.2">
      <c r="A1307" s="2" t="s">
        <v>37</v>
      </c>
      <c r="B1307" s="2" t="s">
        <v>1343</v>
      </c>
      <c r="C1307" s="3" t="str">
        <f t="shared" si="202"/>
        <v>26-08-2015 14-41-54</v>
      </c>
      <c r="D1307" s="4">
        <v>42242.612430497684</v>
      </c>
      <c r="E1307" s="2">
        <v>18.5</v>
      </c>
      <c r="F1307" s="2">
        <v>13.4</v>
      </c>
      <c r="G1307" s="2">
        <v>21.8</v>
      </c>
      <c r="H1307" s="2">
        <v>8.17</v>
      </c>
      <c r="I1307" s="2">
        <v>12.57</v>
      </c>
      <c r="J1307" s="2">
        <v>9.5500000000000007</v>
      </c>
      <c r="K1307" s="2">
        <v>0.65</v>
      </c>
      <c r="L1307" s="2">
        <v>404.9</v>
      </c>
      <c r="M1307" s="2">
        <v>7.2</v>
      </c>
      <c r="N1307" s="2">
        <v>233.7</v>
      </c>
      <c r="O1307" s="2">
        <v>232.1</v>
      </c>
      <c r="P1307" s="2">
        <v>235.5</v>
      </c>
      <c r="Q1307" s="2">
        <v>50</v>
      </c>
      <c r="R1307" s="2">
        <v>0</v>
      </c>
      <c r="S1307" s="4"/>
    </row>
    <row r="1308" spans="1:19" x14ac:dyDescent="0.2">
      <c r="A1308" s="2" t="s">
        <v>37</v>
      </c>
      <c r="B1308" s="2" t="s">
        <v>1344</v>
      </c>
      <c r="C1308" s="3" t="str">
        <f t="shared" si="202"/>
        <v>26-08-2015 14-42-00</v>
      </c>
      <c r="D1308" s="4">
        <v>42242.61249994213</v>
      </c>
      <c r="E1308" s="2">
        <v>18.7</v>
      </c>
      <c r="F1308" s="2">
        <v>13.4</v>
      </c>
      <c r="G1308" s="2">
        <v>21.6</v>
      </c>
      <c r="H1308" s="2">
        <v>8.17</v>
      </c>
      <c r="I1308" s="2">
        <v>12.57</v>
      </c>
      <c r="J1308" s="2">
        <v>9.5500000000000007</v>
      </c>
      <c r="K1308" s="2">
        <v>0.65</v>
      </c>
      <c r="L1308" s="2">
        <v>405.01</v>
      </c>
      <c r="M1308" s="2">
        <v>7.1</v>
      </c>
      <c r="N1308" s="2">
        <v>233.7</v>
      </c>
      <c r="O1308" s="2">
        <v>232.2</v>
      </c>
      <c r="P1308" s="2">
        <v>235.6</v>
      </c>
      <c r="Q1308" s="2">
        <v>49.9</v>
      </c>
      <c r="R1308" s="2">
        <v>0</v>
      </c>
      <c r="S1308" s="4"/>
    </row>
    <row r="1309" spans="1:19" x14ac:dyDescent="0.2">
      <c r="A1309" s="2" t="s">
        <v>37</v>
      </c>
      <c r="B1309" s="2" t="s">
        <v>1345</v>
      </c>
      <c r="C1309" s="3" t="str">
        <f t="shared" si="202"/>
        <v>26-08-2015 14-42-06</v>
      </c>
      <c r="D1309" s="4">
        <v>42242.612569386576</v>
      </c>
      <c r="E1309" s="2">
        <v>19</v>
      </c>
      <c r="F1309" s="2">
        <v>13.3</v>
      </c>
      <c r="G1309" s="2">
        <v>21.1</v>
      </c>
      <c r="H1309" s="2">
        <v>8.18</v>
      </c>
      <c r="I1309" s="2">
        <v>12.5</v>
      </c>
      <c r="J1309" s="2">
        <v>9.4499999999999993</v>
      </c>
      <c r="K1309" s="2">
        <v>0.65</v>
      </c>
      <c r="L1309" s="2">
        <v>405.07</v>
      </c>
      <c r="M1309" s="2">
        <v>6.8</v>
      </c>
      <c r="N1309" s="2">
        <v>233.8</v>
      </c>
      <c r="O1309" s="2">
        <v>232.2</v>
      </c>
      <c r="P1309" s="2">
        <v>235.6</v>
      </c>
      <c r="Q1309" s="2">
        <v>50</v>
      </c>
      <c r="R1309" s="2">
        <v>0</v>
      </c>
      <c r="S1309" s="4"/>
    </row>
    <row r="1310" spans="1:19" x14ac:dyDescent="0.2">
      <c r="A1310" s="2" t="s">
        <v>37</v>
      </c>
      <c r="B1310" s="2" t="s">
        <v>1346</v>
      </c>
      <c r="C1310" s="3" t="str">
        <f t="shared" si="202"/>
        <v>26-08-2015 14-42-12</v>
      </c>
      <c r="D1310" s="4">
        <v>42242.612638831015</v>
      </c>
      <c r="E1310" s="2">
        <v>18</v>
      </c>
      <c r="F1310" s="2">
        <v>14</v>
      </c>
      <c r="G1310" s="2">
        <v>21.1</v>
      </c>
      <c r="H1310" s="2">
        <v>8.19</v>
      </c>
      <c r="I1310" s="2">
        <v>12.43</v>
      </c>
      <c r="J1310" s="2">
        <v>9.35</v>
      </c>
      <c r="K1310" s="2">
        <v>0.66</v>
      </c>
      <c r="L1310" s="2">
        <v>404.95</v>
      </c>
      <c r="M1310" s="2">
        <v>6.1</v>
      </c>
      <c r="N1310" s="2">
        <v>233.7</v>
      </c>
      <c r="O1310" s="2">
        <v>232.2</v>
      </c>
      <c r="P1310" s="2">
        <v>235.5</v>
      </c>
      <c r="Q1310" s="2">
        <v>50</v>
      </c>
      <c r="R1310" s="2">
        <v>0</v>
      </c>
      <c r="S1310" s="4"/>
    </row>
    <row r="1311" spans="1:19" x14ac:dyDescent="0.2">
      <c r="A1311" s="2" t="s">
        <v>37</v>
      </c>
      <c r="B1311" s="2" t="s">
        <v>1347</v>
      </c>
      <c r="C1311" s="3" t="str">
        <f t="shared" si="202"/>
        <v>26-08-2015 14-42-18</v>
      </c>
      <c r="D1311" s="4">
        <v>42242.612708275461</v>
      </c>
      <c r="E1311" s="2">
        <v>17.8</v>
      </c>
      <c r="F1311" s="2">
        <v>13.8</v>
      </c>
      <c r="G1311" s="2">
        <v>21.3</v>
      </c>
      <c r="H1311" s="2">
        <v>8.17</v>
      </c>
      <c r="I1311" s="2">
        <v>12.39</v>
      </c>
      <c r="J1311" s="2">
        <v>9.31</v>
      </c>
      <c r="K1311" s="2">
        <v>0.66</v>
      </c>
      <c r="L1311" s="2">
        <v>405.13</v>
      </c>
      <c r="M1311" s="2">
        <v>6.3</v>
      </c>
      <c r="N1311" s="2">
        <v>233.8</v>
      </c>
      <c r="O1311" s="2">
        <v>232.3</v>
      </c>
      <c r="P1311" s="2">
        <v>235.6</v>
      </c>
      <c r="Q1311" s="2">
        <v>49.9</v>
      </c>
      <c r="R1311" s="2">
        <v>0</v>
      </c>
      <c r="S1311" s="4"/>
    </row>
    <row r="1312" spans="1:19" x14ac:dyDescent="0.2">
      <c r="A1312" s="2" t="s">
        <v>37</v>
      </c>
      <c r="B1312" s="2" t="s">
        <v>1348</v>
      </c>
      <c r="C1312" s="3" t="str">
        <f t="shared" si="202"/>
        <v>26-08-2015 14-42-24</v>
      </c>
      <c r="D1312" s="4">
        <v>42242.612777719907</v>
      </c>
      <c r="E1312" s="2">
        <v>18</v>
      </c>
      <c r="F1312" s="2">
        <v>13.6</v>
      </c>
      <c r="G1312" s="2">
        <v>21.6</v>
      </c>
      <c r="H1312" s="2">
        <v>8.18</v>
      </c>
      <c r="I1312" s="2">
        <v>12.46</v>
      </c>
      <c r="J1312" s="2">
        <v>9.4</v>
      </c>
      <c r="K1312" s="2">
        <v>0.66</v>
      </c>
      <c r="L1312" s="2">
        <v>405.3</v>
      </c>
      <c r="M1312" s="2">
        <v>6.8</v>
      </c>
      <c r="N1312" s="2">
        <v>233.9</v>
      </c>
      <c r="O1312" s="2">
        <v>232.4</v>
      </c>
      <c r="P1312" s="2">
        <v>235.7</v>
      </c>
      <c r="Q1312" s="2">
        <v>49.9</v>
      </c>
      <c r="R1312" s="2">
        <v>0</v>
      </c>
      <c r="S1312" s="4"/>
    </row>
    <row r="1313" spans="1:19" x14ac:dyDescent="0.2">
      <c r="A1313" s="2" t="s">
        <v>37</v>
      </c>
      <c r="B1313" s="2" t="s">
        <v>1349</v>
      </c>
      <c r="C1313" s="3" t="str">
        <f t="shared" si="202"/>
        <v>26-08-2015 14-42-30</v>
      </c>
      <c r="D1313" s="4">
        <v>42242.612847164353</v>
      </c>
      <c r="E1313" s="2">
        <v>18</v>
      </c>
      <c r="F1313" s="2">
        <v>13.8</v>
      </c>
      <c r="G1313" s="2">
        <v>21.5</v>
      </c>
      <c r="H1313" s="2">
        <v>8.17</v>
      </c>
      <c r="I1313" s="2">
        <v>12.48</v>
      </c>
      <c r="J1313" s="2">
        <v>9.43</v>
      </c>
      <c r="K1313" s="2">
        <v>0.65</v>
      </c>
      <c r="L1313" s="2">
        <v>405.01</v>
      </c>
      <c r="M1313" s="2">
        <v>6.6</v>
      </c>
      <c r="N1313" s="2">
        <v>233.7</v>
      </c>
      <c r="O1313" s="2">
        <v>232.3</v>
      </c>
      <c r="P1313" s="2">
        <v>235.5</v>
      </c>
      <c r="Q1313" s="2">
        <v>50</v>
      </c>
      <c r="R1313" s="2">
        <v>0</v>
      </c>
      <c r="S1313" s="4"/>
    </row>
    <row r="1314" spans="1:19" x14ac:dyDescent="0.2">
      <c r="A1314" s="2" t="s">
        <v>37</v>
      </c>
      <c r="B1314" s="2" t="s">
        <v>1350</v>
      </c>
      <c r="C1314" s="3" t="str">
        <f t="shared" si="202"/>
        <v>26-08-2015 14-42-36</v>
      </c>
      <c r="D1314" s="4">
        <v>42242.612916608799</v>
      </c>
      <c r="E1314" s="2">
        <v>18.600000000000001</v>
      </c>
      <c r="F1314" s="2">
        <v>13.6</v>
      </c>
      <c r="G1314" s="2">
        <v>21.4</v>
      </c>
      <c r="H1314" s="2">
        <v>8.16</v>
      </c>
      <c r="I1314" s="2">
        <v>12.54</v>
      </c>
      <c r="J1314" s="2">
        <v>9.52</v>
      </c>
      <c r="K1314" s="2">
        <v>0.65</v>
      </c>
      <c r="L1314" s="2">
        <v>404.84</v>
      </c>
      <c r="M1314" s="2">
        <v>6.8</v>
      </c>
      <c r="N1314" s="2">
        <v>233.6</v>
      </c>
      <c r="O1314" s="2">
        <v>232.2</v>
      </c>
      <c r="P1314" s="2">
        <v>235.4</v>
      </c>
      <c r="Q1314" s="2">
        <v>49.9</v>
      </c>
      <c r="R1314" s="2">
        <v>0</v>
      </c>
      <c r="S1314" s="4"/>
    </row>
    <row r="1315" spans="1:19" x14ac:dyDescent="0.2">
      <c r="A1315" s="2" t="s">
        <v>37</v>
      </c>
      <c r="B1315" s="2" t="s">
        <v>1351</v>
      </c>
      <c r="C1315" s="3" t="str">
        <f t="shared" si="202"/>
        <v>26-08-2015 14-42-42</v>
      </c>
      <c r="D1315" s="4">
        <v>42242.612986053238</v>
      </c>
      <c r="E1315" s="2">
        <v>18.2</v>
      </c>
      <c r="F1315" s="2">
        <v>13.6</v>
      </c>
      <c r="G1315" s="2">
        <v>21.5</v>
      </c>
      <c r="H1315" s="2">
        <v>8.16</v>
      </c>
      <c r="I1315" s="2">
        <v>12.47</v>
      </c>
      <c r="J1315" s="2">
        <v>9.43</v>
      </c>
      <c r="K1315" s="2">
        <v>0.65</v>
      </c>
      <c r="L1315" s="2">
        <v>404.9</v>
      </c>
      <c r="M1315" s="2">
        <v>6.7</v>
      </c>
      <c r="N1315" s="2">
        <v>233.7</v>
      </c>
      <c r="O1315" s="2">
        <v>232.2</v>
      </c>
      <c r="P1315" s="2">
        <v>235.4</v>
      </c>
      <c r="Q1315" s="2">
        <v>49.9</v>
      </c>
      <c r="R1315" s="2">
        <v>0</v>
      </c>
      <c r="S1315" s="4"/>
    </row>
    <row r="1316" spans="1:19" x14ac:dyDescent="0.2">
      <c r="A1316" s="2" t="s">
        <v>37</v>
      </c>
      <c r="B1316" s="2" t="s">
        <v>1352</v>
      </c>
      <c r="C1316" s="3" t="str">
        <f t="shared" si="202"/>
        <v>26-08-2015 14-42-48</v>
      </c>
      <c r="D1316" s="4">
        <v>42242.613055497684</v>
      </c>
      <c r="E1316" s="2">
        <v>35.1</v>
      </c>
      <c r="F1316" s="2">
        <v>30.9</v>
      </c>
      <c r="G1316" s="2">
        <v>38.700000000000003</v>
      </c>
      <c r="H1316" s="2">
        <v>17.309999999999999</v>
      </c>
      <c r="I1316" s="2">
        <v>24.45</v>
      </c>
      <c r="J1316" s="2">
        <v>17.27</v>
      </c>
      <c r="K1316" s="2">
        <v>0.71</v>
      </c>
      <c r="L1316" s="2">
        <v>404.32</v>
      </c>
      <c r="M1316" s="2">
        <v>6.6</v>
      </c>
      <c r="N1316" s="2">
        <v>233.2</v>
      </c>
      <c r="O1316" s="2">
        <v>231.9</v>
      </c>
      <c r="P1316" s="2">
        <v>235.2</v>
      </c>
      <c r="Q1316" s="2">
        <v>50</v>
      </c>
      <c r="R1316" s="2">
        <v>0</v>
      </c>
      <c r="S1316" s="4"/>
    </row>
    <row r="1317" spans="1:19" x14ac:dyDescent="0.2">
      <c r="A1317" s="2" t="s">
        <v>37</v>
      </c>
      <c r="B1317" s="2" t="s">
        <v>1353</v>
      </c>
      <c r="C1317" s="3" t="str">
        <f t="shared" si="202"/>
        <v>26-08-2015 14-42-54</v>
      </c>
      <c r="D1317" s="4">
        <v>42242.613124942131</v>
      </c>
      <c r="E1317" s="2">
        <v>41.2</v>
      </c>
      <c r="F1317" s="2">
        <v>36.1</v>
      </c>
      <c r="G1317" s="2">
        <v>44</v>
      </c>
      <c r="H1317" s="2">
        <v>20.350000000000001</v>
      </c>
      <c r="I1317" s="2">
        <v>28.39</v>
      </c>
      <c r="J1317" s="2">
        <v>19.79</v>
      </c>
      <c r="K1317" s="2">
        <v>0.72</v>
      </c>
      <c r="L1317" s="2">
        <v>405.13</v>
      </c>
      <c r="M1317" s="2">
        <v>7</v>
      </c>
      <c r="N1317" s="2">
        <v>233.6</v>
      </c>
      <c r="O1317" s="2">
        <v>232.3</v>
      </c>
      <c r="P1317" s="2">
        <v>235.8</v>
      </c>
      <c r="Q1317" s="2">
        <v>50</v>
      </c>
      <c r="R1317" s="2">
        <v>0</v>
      </c>
      <c r="S1317" s="4"/>
    </row>
    <row r="1318" spans="1:19" x14ac:dyDescent="0.2">
      <c r="A1318" s="2" t="s">
        <v>37</v>
      </c>
      <c r="B1318" s="2" t="s">
        <v>1354</v>
      </c>
      <c r="C1318" s="3" t="str">
        <f t="shared" si="202"/>
        <v>26-08-2015 14-43-00</v>
      </c>
      <c r="D1318" s="4">
        <v>42242.613194386577</v>
      </c>
      <c r="E1318" s="2">
        <v>40.799999999999997</v>
      </c>
      <c r="F1318" s="2">
        <v>37</v>
      </c>
      <c r="G1318" s="2">
        <v>44.4</v>
      </c>
      <c r="H1318" s="2">
        <v>20.53</v>
      </c>
      <c r="I1318" s="2">
        <v>28.61</v>
      </c>
      <c r="J1318" s="2">
        <v>19.920000000000002</v>
      </c>
      <c r="K1318" s="2">
        <v>0.72</v>
      </c>
      <c r="L1318" s="2">
        <v>405.3</v>
      </c>
      <c r="M1318" s="2">
        <v>6.5</v>
      </c>
      <c r="N1318" s="2">
        <v>233.7</v>
      </c>
      <c r="O1318" s="2">
        <v>232.5</v>
      </c>
      <c r="P1318" s="2">
        <v>235.8</v>
      </c>
      <c r="Q1318" s="2">
        <v>49.9</v>
      </c>
      <c r="R1318" s="2">
        <v>0</v>
      </c>
      <c r="S1318" s="4"/>
    </row>
    <row r="1319" spans="1:19" x14ac:dyDescent="0.2">
      <c r="A1319" s="2" t="s">
        <v>37</v>
      </c>
      <c r="B1319" s="2" t="s">
        <v>1355</v>
      </c>
      <c r="C1319" s="3" t="str">
        <f t="shared" si="202"/>
        <v>26-08-2015 14-43-06</v>
      </c>
      <c r="D1319" s="4">
        <v>42242.613263831016</v>
      </c>
      <c r="E1319" s="2">
        <v>40.700000000000003</v>
      </c>
      <c r="F1319" s="2">
        <v>38</v>
      </c>
      <c r="G1319" s="2">
        <v>44</v>
      </c>
      <c r="H1319" s="2">
        <v>20.7</v>
      </c>
      <c r="I1319" s="2">
        <v>28.73</v>
      </c>
      <c r="J1319" s="2">
        <v>19.93</v>
      </c>
      <c r="K1319" s="2">
        <v>0.72</v>
      </c>
      <c r="L1319" s="2">
        <v>405.47</v>
      </c>
      <c r="M1319" s="2">
        <v>5.6</v>
      </c>
      <c r="N1319" s="2">
        <v>233.8</v>
      </c>
      <c r="O1319" s="2">
        <v>232.6</v>
      </c>
      <c r="P1319" s="2">
        <v>235.9</v>
      </c>
      <c r="Q1319" s="2">
        <v>50</v>
      </c>
      <c r="R1319" s="2">
        <v>0</v>
      </c>
      <c r="S1319" s="4"/>
    </row>
    <row r="1320" spans="1:19" x14ac:dyDescent="0.2">
      <c r="A1320" s="2" t="s">
        <v>37</v>
      </c>
      <c r="B1320" s="2" t="s">
        <v>1356</v>
      </c>
      <c r="C1320" s="3" t="str">
        <f t="shared" si="202"/>
        <v>26-08-2015 14-43-12</v>
      </c>
      <c r="D1320" s="4">
        <v>42242.613333275462</v>
      </c>
      <c r="E1320" s="2">
        <v>40.9</v>
      </c>
      <c r="F1320" s="2">
        <v>38.299999999999997</v>
      </c>
      <c r="G1320" s="2">
        <v>44.4</v>
      </c>
      <c r="H1320" s="2">
        <v>20.85</v>
      </c>
      <c r="I1320" s="2">
        <v>28.94</v>
      </c>
      <c r="J1320" s="2">
        <v>20.07</v>
      </c>
      <c r="K1320" s="2">
        <v>0.72</v>
      </c>
      <c r="L1320" s="2">
        <v>405.42</v>
      </c>
      <c r="M1320" s="2">
        <v>5.6</v>
      </c>
      <c r="N1320" s="2">
        <v>233.7</v>
      </c>
      <c r="O1320" s="2">
        <v>232.6</v>
      </c>
      <c r="P1320" s="2">
        <v>235.9</v>
      </c>
      <c r="Q1320" s="2">
        <v>50</v>
      </c>
      <c r="R1320" s="2">
        <v>0</v>
      </c>
      <c r="S1320" s="4"/>
    </row>
    <row r="1321" spans="1:19" x14ac:dyDescent="0.2">
      <c r="A1321" s="2" t="s">
        <v>37</v>
      </c>
      <c r="B1321" s="2" t="s">
        <v>1357</v>
      </c>
      <c r="C1321" s="3" t="str">
        <f t="shared" si="202"/>
        <v>26-08-2015 14-43-18</v>
      </c>
      <c r="D1321" s="4">
        <v>42242.613402719908</v>
      </c>
      <c r="E1321" s="2">
        <v>25.2</v>
      </c>
      <c r="F1321" s="2">
        <v>21.6</v>
      </c>
      <c r="G1321" s="2">
        <v>28.3</v>
      </c>
      <c r="H1321" s="2">
        <v>12.06</v>
      </c>
      <c r="I1321" s="2">
        <v>17.62</v>
      </c>
      <c r="J1321" s="2">
        <v>12.85</v>
      </c>
      <c r="K1321" s="2">
        <v>0.68</v>
      </c>
      <c r="L1321" s="2">
        <v>406.17</v>
      </c>
      <c r="M1321" s="2">
        <v>6</v>
      </c>
      <c r="N1321" s="2">
        <v>234.3</v>
      </c>
      <c r="O1321" s="2">
        <v>232.9</v>
      </c>
      <c r="P1321" s="2">
        <v>236.3</v>
      </c>
      <c r="Q1321" s="2">
        <v>49.9</v>
      </c>
      <c r="R1321" s="2">
        <v>0</v>
      </c>
      <c r="S1321" s="4"/>
    </row>
    <row r="1322" spans="1:19" x14ac:dyDescent="0.2">
      <c r="A1322" s="2" t="s">
        <v>37</v>
      </c>
      <c r="B1322" s="2" t="s">
        <v>1358</v>
      </c>
      <c r="C1322" s="3" t="str">
        <f t="shared" si="202"/>
        <v>26-08-2015 14-43-24</v>
      </c>
      <c r="D1322" s="4">
        <v>42242.613472164354</v>
      </c>
      <c r="E1322" s="2">
        <v>18.3</v>
      </c>
      <c r="F1322" s="2">
        <v>14.3</v>
      </c>
      <c r="G1322" s="2">
        <v>20.5</v>
      </c>
      <c r="H1322" s="2">
        <v>8.1999999999999993</v>
      </c>
      <c r="I1322" s="2">
        <v>12.47</v>
      </c>
      <c r="J1322" s="2">
        <v>9.39</v>
      </c>
      <c r="K1322" s="2">
        <v>0.66</v>
      </c>
      <c r="L1322" s="2">
        <v>406.4</v>
      </c>
      <c r="M1322" s="2">
        <v>5.4</v>
      </c>
      <c r="N1322" s="2">
        <v>234.3</v>
      </c>
      <c r="O1322" s="2">
        <v>233</v>
      </c>
      <c r="P1322" s="2">
        <v>236.6</v>
      </c>
      <c r="Q1322" s="2">
        <v>49.9</v>
      </c>
      <c r="R1322" s="2">
        <v>0</v>
      </c>
      <c r="S1322" s="4"/>
    </row>
    <row r="1323" spans="1:19" x14ac:dyDescent="0.2">
      <c r="A1323" s="2" t="s">
        <v>37</v>
      </c>
      <c r="B1323" s="2" t="s">
        <v>1359</v>
      </c>
      <c r="C1323" s="3" t="str">
        <f t="shared" si="202"/>
        <v>26-08-2015 14-43-30</v>
      </c>
      <c r="D1323" s="4">
        <v>42242.613541608793</v>
      </c>
      <c r="E1323" s="2">
        <v>18.2</v>
      </c>
      <c r="F1323" s="2">
        <v>13.7</v>
      </c>
      <c r="G1323" s="2">
        <v>21.5</v>
      </c>
      <c r="H1323" s="2">
        <v>8.2200000000000006</v>
      </c>
      <c r="I1323" s="2">
        <v>12.54</v>
      </c>
      <c r="J1323" s="2">
        <v>9.4700000000000006</v>
      </c>
      <c r="K1323" s="2">
        <v>0.66</v>
      </c>
      <c r="L1323" s="2">
        <v>406.4</v>
      </c>
      <c r="M1323" s="2">
        <v>6.7</v>
      </c>
      <c r="N1323" s="2">
        <v>234.5</v>
      </c>
      <c r="O1323" s="2">
        <v>233</v>
      </c>
      <c r="P1323" s="2">
        <v>236.4</v>
      </c>
      <c r="Q1323" s="2">
        <v>50</v>
      </c>
      <c r="R1323" s="2">
        <v>0</v>
      </c>
      <c r="S1323" s="4"/>
    </row>
    <row r="1324" spans="1:19" x14ac:dyDescent="0.2">
      <c r="A1324" s="2" t="s">
        <v>37</v>
      </c>
      <c r="B1324" s="2" t="s">
        <v>1360</v>
      </c>
      <c r="C1324" s="3" t="str">
        <f t="shared" si="202"/>
        <v>26-08-2015 14-43-36</v>
      </c>
      <c r="D1324" s="4">
        <v>42242.613611053239</v>
      </c>
      <c r="E1324" s="2">
        <v>18.600000000000001</v>
      </c>
      <c r="F1324" s="2">
        <v>13.5</v>
      </c>
      <c r="G1324" s="2">
        <v>21.6</v>
      </c>
      <c r="H1324" s="2">
        <v>8.2200000000000006</v>
      </c>
      <c r="I1324" s="2">
        <v>12.61</v>
      </c>
      <c r="J1324" s="2">
        <v>9.56</v>
      </c>
      <c r="K1324" s="2">
        <v>0.65</v>
      </c>
      <c r="L1324" s="2">
        <v>406.34</v>
      </c>
      <c r="M1324" s="2">
        <v>6.8</v>
      </c>
      <c r="N1324" s="2">
        <v>234.5</v>
      </c>
      <c r="O1324" s="2">
        <v>233</v>
      </c>
      <c r="P1324" s="2">
        <v>236.3</v>
      </c>
      <c r="Q1324" s="2">
        <v>49.9</v>
      </c>
      <c r="R1324" s="2">
        <v>0</v>
      </c>
      <c r="S1324" s="4"/>
    </row>
    <row r="1325" spans="1:19" x14ac:dyDescent="0.2">
      <c r="A1325" s="2" t="s">
        <v>37</v>
      </c>
      <c r="B1325" s="2" t="s">
        <v>1361</v>
      </c>
      <c r="C1325" s="3" t="str">
        <f t="shared" si="202"/>
        <v>26-08-2015 14-43-42</v>
      </c>
      <c r="D1325" s="4">
        <v>42242.613680497685</v>
      </c>
      <c r="E1325" s="2">
        <v>18.2</v>
      </c>
      <c r="F1325" s="2">
        <v>14</v>
      </c>
      <c r="G1325" s="2">
        <v>21.2</v>
      </c>
      <c r="H1325" s="2">
        <v>8.2200000000000006</v>
      </c>
      <c r="I1325" s="2">
        <v>12.55</v>
      </c>
      <c r="J1325" s="2">
        <v>9.48</v>
      </c>
      <c r="K1325" s="2">
        <v>0.66</v>
      </c>
      <c r="L1325" s="2">
        <v>406.63</v>
      </c>
      <c r="M1325" s="2">
        <v>6.2</v>
      </c>
      <c r="N1325" s="2">
        <v>234.7</v>
      </c>
      <c r="O1325" s="2">
        <v>233.1</v>
      </c>
      <c r="P1325" s="2">
        <v>236.5</v>
      </c>
      <c r="Q1325" s="2">
        <v>49.9</v>
      </c>
      <c r="R1325" s="2">
        <v>0</v>
      </c>
      <c r="S1325" s="4"/>
    </row>
    <row r="1326" spans="1:19" x14ac:dyDescent="0.2">
      <c r="A1326" s="2" t="s">
        <v>37</v>
      </c>
      <c r="B1326" s="2" t="s">
        <v>1362</v>
      </c>
      <c r="C1326" s="3" t="str">
        <f t="shared" si="202"/>
        <v>26-08-2015 14-43-48</v>
      </c>
      <c r="D1326" s="4">
        <v>42242.613749942131</v>
      </c>
      <c r="E1326" s="2">
        <v>18.399999999999999</v>
      </c>
      <c r="F1326" s="2">
        <v>13.7</v>
      </c>
      <c r="G1326" s="2">
        <v>21.5</v>
      </c>
      <c r="H1326" s="2">
        <v>8.23</v>
      </c>
      <c r="I1326" s="2">
        <v>12.59</v>
      </c>
      <c r="J1326" s="2">
        <v>9.5299999999999994</v>
      </c>
      <c r="K1326" s="2">
        <v>0.65</v>
      </c>
      <c r="L1326" s="2">
        <v>406.57</v>
      </c>
      <c r="M1326" s="2">
        <v>6.7</v>
      </c>
      <c r="N1326" s="2">
        <v>234.6</v>
      </c>
      <c r="O1326" s="2">
        <v>233.1</v>
      </c>
      <c r="P1326" s="2">
        <v>236.5</v>
      </c>
      <c r="Q1326" s="2">
        <v>50</v>
      </c>
      <c r="R1326" s="2">
        <v>0</v>
      </c>
      <c r="S1326" s="4"/>
    </row>
    <row r="1327" spans="1:19" x14ac:dyDescent="0.2">
      <c r="A1327" s="2" t="s">
        <v>37</v>
      </c>
      <c r="B1327" s="2" t="s">
        <v>1363</v>
      </c>
      <c r="C1327" s="3" t="str">
        <f t="shared" si="202"/>
        <v>26-08-2015 14-43-54</v>
      </c>
      <c r="D1327" s="4">
        <v>42242.613819386577</v>
      </c>
      <c r="E1327" s="2">
        <v>18.3</v>
      </c>
      <c r="F1327" s="2">
        <v>14.2</v>
      </c>
      <c r="G1327" s="2">
        <v>20.6</v>
      </c>
      <c r="H1327" s="2">
        <v>8.2100000000000009</v>
      </c>
      <c r="I1327" s="2">
        <v>12.47</v>
      </c>
      <c r="J1327" s="2">
        <v>9.39</v>
      </c>
      <c r="K1327" s="2">
        <v>0.66</v>
      </c>
      <c r="L1327" s="2">
        <v>406.51</v>
      </c>
      <c r="M1327" s="2">
        <v>5.5</v>
      </c>
      <c r="N1327" s="2">
        <v>234.5</v>
      </c>
      <c r="O1327" s="2">
        <v>233</v>
      </c>
      <c r="P1327" s="2">
        <v>236.6</v>
      </c>
      <c r="Q1327" s="2">
        <v>50</v>
      </c>
      <c r="R1327" s="2">
        <v>0</v>
      </c>
      <c r="S1327" s="4"/>
    </row>
    <row r="1328" spans="1:19" x14ac:dyDescent="0.2">
      <c r="A1328" s="2" t="s">
        <v>37</v>
      </c>
      <c r="B1328" s="2" t="s">
        <v>1364</v>
      </c>
      <c r="C1328" s="3" t="str">
        <f t="shared" si="202"/>
        <v>26-08-2015 14-44-00</v>
      </c>
      <c r="D1328" s="4">
        <v>42242.613888831016</v>
      </c>
      <c r="E1328" s="2">
        <v>18.399999999999999</v>
      </c>
      <c r="F1328" s="2">
        <v>13.7</v>
      </c>
      <c r="G1328" s="2">
        <v>21.5</v>
      </c>
      <c r="H1328" s="2">
        <v>8.25</v>
      </c>
      <c r="I1328" s="2">
        <v>12.59</v>
      </c>
      <c r="J1328" s="2">
        <v>9.52</v>
      </c>
      <c r="K1328" s="2">
        <v>0.66</v>
      </c>
      <c r="L1328" s="2">
        <v>406.57</v>
      </c>
      <c r="M1328" s="2">
        <v>6.6</v>
      </c>
      <c r="N1328" s="2">
        <v>234.7</v>
      </c>
      <c r="O1328" s="2">
        <v>233.1</v>
      </c>
      <c r="P1328" s="2">
        <v>236.4</v>
      </c>
      <c r="Q1328" s="2">
        <v>49.9</v>
      </c>
      <c r="R1328" s="2">
        <v>0</v>
      </c>
      <c r="S1328" s="4"/>
    </row>
    <row r="1329" spans="1:19" x14ac:dyDescent="0.2">
      <c r="A1329" s="2" t="s">
        <v>37</v>
      </c>
      <c r="B1329" s="2" t="s">
        <v>1365</v>
      </c>
      <c r="C1329" s="3" t="str">
        <f t="shared" si="202"/>
        <v>26-08-2015 14-44-06</v>
      </c>
      <c r="D1329" s="4">
        <v>42242.613958275462</v>
      </c>
      <c r="E1329" s="2">
        <v>18.7</v>
      </c>
      <c r="F1329" s="2">
        <v>13.4</v>
      </c>
      <c r="G1329" s="2">
        <v>21.8</v>
      </c>
      <c r="H1329" s="2">
        <v>8.2100000000000009</v>
      </c>
      <c r="I1329" s="2">
        <v>12.67</v>
      </c>
      <c r="J1329" s="2">
        <v>9.65</v>
      </c>
      <c r="K1329" s="2">
        <v>0.65</v>
      </c>
      <c r="L1329" s="2">
        <v>406.57</v>
      </c>
      <c r="M1329" s="2">
        <v>7.2</v>
      </c>
      <c r="N1329" s="2">
        <v>234.6</v>
      </c>
      <c r="O1329" s="2">
        <v>233.1</v>
      </c>
      <c r="P1329" s="2">
        <v>236.5</v>
      </c>
      <c r="Q1329" s="2">
        <v>50</v>
      </c>
      <c r="R1329" s="2">
        <v>0</v>
      </c>
      <c r="S1329" s="4"/>
    </row>
    <row r="1330" spans="1:19" x14ac:dyDescent="0.2">
      <c r="A1330" s="2" t="s">
        <v>37</v>
      </c>
      <c r="B1330" s="2" t="s">
        <v>1366</v>
      </c>
      <c r="C1330" s="3" t="str">
        <f t="shared" si="202"/>
        <v>26-08-2015 14-44-12</v>
      </c>
      <c r="D1330" s="4">
        <v>42242.614027719908</v>
      </c>
      <c r="E1330" s="2">
        <v>18.600000000000001</v>
      </c>
      <c r="F1330" s="2">
        <v>13.4</v>
      </c>
      <c r="G1330" s="2">
        <v>22</v>
      </c>
      <c r="H1330" s="2">
        <v>8.2100000000000009</v>
      </c>
      <c r="I1330" s="2">
        <v>12.69</v>
      </c>
      <c r="J1330" s="2">
        <v>9.68</v>
      </c>
      <c r="K1330" s="2">
        <v>0.65</v>
      </c>
      <c r="L1330" s="2">
        <v>406.57</v>
      </c>
      <c r="M1330" s="2">
        <v>7.3</v>
      </c>
      <c r="N1330" s="2">
        <v>234.6</v>
      </c>
      <c r="O1330" s="2">
        <v>233.1</v>
      </c>
      <c r="P1330" s="2">
        <v>236.5</v>
      </c>
      <c r="Q1330" s="2">
        <v>50</v>
      </c>
      <c r="R1330" s="2">
        <v>0</v>
      </c>
      <c r="S1330" s="4"/>
    </row>
    <row r="1331" spans="1:19" x14ac:dyDescent="0.2">
      <c r="A1331" s="2" t="s">
        <v>37</v>
      </c>
      <c r="B1331" s="2" t="s">
        <v>1367</v>
      </c>
      <c r="C1331" s="3" t="str">
        <f t="shared" si="202"/>
        <v>26-08-2015 14-44-18</v>
      </c>
      <c r="D1331" s="4">
        <v>42242.614097164354</v>
      </c>
      <c r="E1331" s="2">
        <v>18.399999999999999</v>
      </c>
      <c r="F1331" s="2">
        <v>13.8</v>
      </c>
      <c r="G1331" s="2">
        <v>21.8</v>
      </c>
      <c r="H1331" s="2">
        <v>8.2200000000000006</v>
      </c>
      <c r="I1331" s="2">
        <v>12.63</v>
      </c>
      <c r="J1331" s="2">
        <v>9.59</v>
      </c>
      <c r="K1331" s="2">
        <v>0.65</v>
      </c>
      <c r="L1331" s="2">
        <v>404.66</v>
      </c>
      <c r="M1331" s="2">
        <v>7.1</v>
      </c>
      <c r="N1331" s="2">
        <v>233.5</v>
      </c>
      <c r="O1331" s="2">
        <v>232.1</v>
      </c>
      <c r="P1331" s="2">
        <v>235.3</v>
      </c>
      <c r="Q1331" s="2">
        <v>49.9</v>
      </c>
      <c r="R1331" s="2">
        <v>0</v>
      </c>
      <c r="S1331" s="4"/>
    </row>
    <row r="1332" spans="1:19" x14ac:dyDescent="0.2">
      <c r="A1332" s="2" t="s">
        <v>37</v>
      </c>
      <c r="B1332" s="2" t="s">
        <v>1368</v>
      </c>
      <c r="C1332" s="3" t="str">
        <f t="shared" si="202"/>
        <v>26-08-2015 14-44-24</v>
      </c>
      <c r="D1332" s="4">
        <v>42242.614166608793</v>
      </c>
      <c r="E1332" s="2">
        <v>31.5</v>
      </c>
      <c r="F1332" s="2">
        <v>28.2</v>
      </c>
      <c r="G1332" s="2">
        <v>35.200000000000003</v>
      </c>
      <c r="H1332" s="2">
        <v>15.61</v>
      </c>
      <c r="I1332" s="2">
        <v>22.23</v>
      </c>
      <c r="J1332" s="2">
        <v>15.82</v>
      </c>
      <c r="K1332" s="2">
        <v>0.7</v>
      </c>
      <c r="L1332" s="2">
        <v>405.47</v>
      </c>
      <c r="M1332" s="2">
        <v>6.2</v>
      </c>
      <c r="N1332" s="2">
        <v>233.9</v>
      </c>
      <c r="O1332" s="2">
        <v>232.6</v>
      </c>
      <c r="P1332" s="2">
        <v>235.8</v>
      </c>
      <c r="Q1332" s="2">
        <v>49.9</v>
      </c>
      <c r="R1332" s="2">
        <v>0</v>
      </c>
      <c r="S1332" s="4"/>
    </row>
    <row r="1333" spans="1:19" x14ac:dyDescent="0.2">
      <c r="A1333" s="2" t="s">
        <v>37</v>
      </c>
      <c r="B1333" s="2" t="s">
        <v>1369</v>
      </c>
      <c r="C1333" s="3" t="str">
        <f t="shared" si="202"/>
        <v>26-08-2015 14-44-30</v>
      </c>
      <c r="D1333" s="4">
        <v>42242.614236053239</v>
      </c>
      <c r="E1333" s="2">
        <v>40.4</v>
      </c>
      <c r="F1333" s="2">
        <v>37.4</v>
      </c>
      <c r="G1333" s="2">
        <v>44</v>
      </c>
      <c r="H1333" s="2">
        <v>20.51</v>
      </c>
      <c r="I1333" s="2">
        <v>28.45</v>
      </c>
      <c r="J1333" s="2">
        <v>19.71</v>
      </c>
      <c r="K1333" s="2">
        <v>0.72</v>
      </c>
      <c r="L1333" s="2">
        <v>404.38</v>
      </c>
      <c r="M1333" s="2">
        <v>6</v>
      </c>
      <c r="N1333" s="2">
        <v>233.2</v>
      </c>
      <c r="O1333" s="2">
        <v>232</v>
      </c>
      <c r="P1333" s="2">
        <v>235.2</v>
      </c>
      <c r="Q1333" s="2">
        <v>50</v>
      </c>
      <c r="R1333" s="2">
        <v>0</v>
      </c>
      <c r="S1333" s="4"/>
    </row>
    <row r="1334" spans="1:19" x14ac:dyDescent="0.2">
      <c r="A1334" s="2" t="s">
        <v>37</v>
      </c>
      <c r="B1334" s="2" t="s">
        <v>1370</v>
      </c>
      <c r="C1334" s="3" t="str">
        <f t="shared" si="202"/>
        <v>26-08-2015 14-44-36</v>
      </c>
      <c r="D1334" s="4">
        <v>42242.614305497686</v>
      </c>
      <c r="E1334" s="2">
        <v>40.4</v>
      </c>
      <c r="F1334" s="2">
        <v>38.200000000000003</v>
      </c>
      <c r="G1334" s="2">
        <v>43.2</v>
      </c>
      <c r="H1334" s="2">
        <v>20.54</v>
      </c>
      <c r="I1334" s="2">
        <v>28.44</v>
      </c>
      <c r="J1334" s="2">
        <v>19.670000000000002</v>
      </c>
      <c r="K1334" s="2">
        <v>0.72</v>
      </c>
      <c r="L1334" s="2">
        <v>404.32</v>
      </c>
      <c r="M1334" s="2">
        <v>4.9000000000000004</v>
      </c>
      <c r="N1334" s="2">
        <v>233.1</v>
      </c>
      <c r="O1334" s="2">
        <v>232</v>
      </c>
      <c r="P1334" s="2">
        <v>235.2</v>
      </c>
      <c r="Q1334" s="2">
        <v>49.9</v>
      </c>
      <c r="R1334" s="2">
        <v>0</v>
      </c>
      <c r="S1334" s="4"/>
    </row>
    <row r="1335" spans="1:19" x14ac:dyDescent="0.2">
      <c r="A1335" s="2" t="s">
        <v>37</v>
      </c>
      <c r="B1335" s="2" t="s">
        <v>1371</v>
      </c>
      <c r="C1335" s="3" t="str">
        <f t="shared" si="202"/>
        <v>26-08-2015 14-44-42</v>
      </c>
      <c r="D1335" s="4">
        <v>42242.614374942132</v>
      </c>
      <c r="E1335" s="2">
        <v>40.799999999999997</v>
      </c>
      <c r="F1335" s="2">
        <v>38.299999999999997</v>
      </c>
      <c r="G1335" s="2">
        <v>43.6</v>
      </c>
      <c r="H1335" s="2">
        <v>20.7</v>
      </c>
      <c r="I1335" s="2">
        <v>28.65</v>
      </c>
      <c r="J1335" s="2">
        <v>19.809999999999999</v>
      </c>
      <c r="K1335" s="2">
        <v>0.72</v>
      </c>
      <c r="L1335" s="2">
        <v>404.32</v>
      </c>
      <c r="M1335" s="2">
        <v>5.2</v>
      </c>
      <c r="N1335" s="2">
        <v>233.2</v>
      </c>
      <c r="O1335" s="2">
        <v>231.9</v>
      </c>
      <c r="P1335" s="2">
        <v>235.2</v>
      </c>
      <c r="Q1335" s="2">
        <v>49.9</v>
      </c>
      <c r="R1335" s="2">
        <v>0</v>
      </c>
      <c r="S1335" s="4"/>
    </row>
    <row r="1336" spans="1:19" x14ac:dyDescent="0.2">
      <c r="A1336" s="2" t="s">
        <v>37</v>
      </c>
      <c r="B1336" s="2" t="s">
        <v>1372</v>
      </c>
      <c r="C1336" s="3" t="str">
        <f t="shared" si="202"/>
        <v>26-08-2015 14-44-48</v>
      </c>
      <c r="D1336" s="4">
        <v>42242.614444386571</v>
      </c>
      <c r="E1336" s="2">
        <v>41.2</v>
      </c>
      <c r="F1336" s="2">
        <v>39.1</v>
      </c>
      <c r="G1336" s="2">
        <v>43.2</v>
      </c>
      <c r="H1336" s="2">
        <v>20.82</v>
      </c>
      <c r="I1336" s="2">
        <v>28.84</v>
      </c>
      <c r="J1336" s="2">
        <v>19.96</v>
      </c>
      <c r="K1336" s="2">
        <v>0.72</v>
      </c>
      <c r="L1336" s="2">
        <v>404.43</v>
      </c>
      <c r="M1336" s="2">
        <v>4.7</v>
      </c>
      <c r="N1336" s="2">
        <v>233.2</v>
      </c>
      <c r="O1336" s="2">
        <v>232</v>
      </c>
      <c r="P1336" s="2">
        <v>235.3</v>
      </c>
      <c r="Q1336" s="2">
        <v>50</v>
      </c>
      <c r="R1336" s="2">
        <v>0</v>
      </c>
      <c r="S1336" s="4"/>
    </row>
    <row r="1337" spans="1:19" x14ac:dyDescent="0.2">
      <c r="A1337" s="2" t="s">
        <v>37</v>
      </c>
      <c r="B1337" s="2" t="s">
        <v>1373</v>
      </c>
      <c r="C1337" s="3" t="str">
        <f t="shared" si="202"/>
        <v>26-08-2015 14-44-54</v>
      </c>
      <c r="D1337" s="4">
        <v>42242.614513831017</v>
      </c>
      <c r="E1337" s="2">
        <v>29.6</v>
      </c>
      <c r="F1337" s="2">
        <v>26.5</v>
      </c>
      <c r="G1337" s="2">
        <v>32.4</v>
      </c>
      <c r="H1337" s="2">
        <v>14.48</v>
      </c>
      <c r="I1337" s="2">
        <v>20.7</v>
      </c>
      <c r="J1337" s="2">
        <v>14.79</v>
      </c>
      <c r="K1337" s="2">
        <v>0.7</v>
      </c>
      <c r="L1337" s="2">
        <v>404.84</v>
      </c>
      <c r="M1337" s="2">
        <v>5.3</v>
      </c>
      <c r="N1337" s="2">
        <v>233.4</v>
      </c>
      <c r="O1337" s="2">
        <v>232.2</v>
      </c>
      <c r="P1337" s="2">
        <v>235.6</v>
      </c>
      <c r="Q1337" s="2">
        <v>50</v>
      </c>
      <c r="R1337" s="2">
        <v>0</v>
      </c>
      <c r="S1337" s="4"/>
    </row>
    <row r="1338" spans="1:19" x14ac:dyDescent="0.2">
      <c r="A1338" s="2" t="s">
        <v>37</v>
      </c>
      <c r="B1338" s="2" t="s">
        <v>1374</v>
      </c>
      <c r="C1338" s="3" t="str">
        <f t="shared" si="202"/>
        <v>26-08-2015 14-45-00</v>
      </c>
      <c r="D1338" s="4">
        <v>42242.614583275463</v>
      </c>
      <c r="E1338" s="2">
        <v>18.600000000000001</v>
      </c>
      <c r="F1338" s="2">
        <v>15.2</v>
      </c>
      <c r="G1338" s="2">
        <v>17.899999999999999</v>
      </c>
      <c r="H1338" s="2">
        <v>8.0500000000000007</v>
      </c>
      <c r="I1338" s="2">
        <v>12.1</v>
      </c>
      <c r="J1338" s="2">
        <v>9.0399999999999991</v>
      </c>
      <c r="K1338" s="2">
        <v>0.67</v>
      </c>
      <c r="L1338" s="2">
        <v>405.3</v>
      </c>
      <c r="M1338" s="2">
        <v>5.0999999999999996</v>
      </c>
      <c r="N1338" s="2">
        <v>233.3</v>
      </c>
      <c r="O1338" s="2">
        <v>232.6</v>
      </c>
      <c r="P1338" s="2">
        <v>236.1</v>
      </c>
      <c r="Q1338" s="2">
        <v>49.9</v>
      </c>
      <c r="R1338" s="2">
        <v>0</v>
      </c>
      <c r="S1338" s="4"/>
    </row>
    <row r="1339" spans="1:19" x14ac:dyDescent="0.2">
      <c r="A1339" s="2" t="s">
        <v>37</v>
      </c>
      <c r="B1339" s="2" t="s">
        <v>1375</v>
      </c>
      <c r="C1339" s="3" t="str">
        <f t="shared" si="202"/>
        <v>26-08-2015 14-45-06</v>
      </c>
      <c r="D1339" s="4">
        <v>42242.614652719909</v>
      </c>
      <c r="E1339" s="2">
        <v>17.899999999999999</v>
      </c>
      <c r="F1339" s="2">
        <v>14.8</v>
      </c>
      <c r="G1339" s="2">
        <v>19.600000000000001</v>
      </c>
      <c r="H1339" s="2">
        <v>8.08</v>
      </c>
      <c r="I1339" s="2">
        <v>12.24</v>
      </c>
      <c r="J1339" s="2">
        <v>9.1999999999999993</v>
      </c>
      <c r="K1339" s="2">
        <v>0.66</v>
      </c>
      <c r="L1339" s="2">
        <v>405.24</v>
      </c>
      <c r="M1339" s="2">
        <v>4.7</v>
      </c>
      <c r="N1339" s="2">
        <v>233.6</v>
      </c>
      <c r="O1339" s="2">
        <v>232.4</v>
      </c>
      <c r="P1339" s="2">
        <v>235.9</v>
      </c>
      <c r="Q1339" s="2">
        <v>50</v>
      </c>
      <c r="R1339" s="2">
        <v>0</v>
      </c>
      <c r="S1339" s="4"/>
    </row>
    <row r="1340" spans="1:19" x14ac:dyDescent="0.2">
      <c r="A1340" s="2" t="s">
        <v>37</v>
      </c>
      <c r="B1340" s="2" t="s">
        <v>1376</v>
      </c>
      <c r="C1340" s="3" t="str">
        <f t="shared" si="202"/>
        <v>26-08-2015 14-45-12</v>
      </c>
      <c r="D1340" s="4">
        <v>42242.614722164355</v>
      </c>
      <c r="E1340" s="2">
        <v>18.100000000000001</v>
      </c>
      <c r="F1340" s="2">
        <v>14.4</v>
      </c>
      <c r="G1340" s="2">
        <v>19.5</v>
      </c>
      <c r="H1340" s="2">
        <v>8.09</v>
      </c>
      <c r="I1340" s="2">
        <v>12.17</v>
      </c>
      <c r="J1340" s="2">
        <v>9.09</v>
      </c>
      <c r="K1340" s="2">
        <v>0.66</v>
      </c>
      <c r="L1340" s="2">
        <v>405.13</v>
      </c>
      <c r="M1340" s="2">
        <v>4.8</v>
      </c>
      <c r="N1340" s="2">
        <v>233.6</v>
      </c>
      <c r="O1340" s="2">
        <v>232.3</v>
      </c>
      <c r="P1340" s="2">
        <v>235.8</v>
      </c>
      <c r="Q1340" s="2">
        <v>50</v>
      </c>
      <c r="R1340" s="2">
        <v>0</v>
      </c>
      <c r="S1340" s="4"/>
    </row>
    <row r="1341" spans="1:19" x14ac:dyDescent="0.2">
      <c r="A1341" s="2" t="s">
        <v>37</v>
      </c>
      <c r="B1341" s="2" t="s">
        <v>1377</v>
      </c>
      <c r="C1341" s="3" t="str">
        <f t="shared" si="202"/>
        <v>26-08-2015 14-45-18</v>
      </c>
      <c r="D1341" s="4">
        <v>42242.614791608794</v>
      </c>
      <c r="E1341" s="2">
        <v>17.899999999999999</v>
      </c>
      <c r="F1341" s="2">
        <v>14.2</v>
      </c>
      <c r="G1341" s="2">
        <v>20.2</v>
      </c>
      <c r="H1341" s="2">
        <v>8.1</v>
      </c>
      <c r="I1341" s="2">
        <v>12.25</v>
      </c>
      <c r="J1341" s="2">
        <v>9.19</v>
      </c>
      <c r="K1341" s="2">
        <v>0.66</v>
      </c>
      <c r="L1341" s="2">
        <v>405.3</v>
      </c>
      <c r="M1341" s="2">
        <v>5.3</v>
      </c>
      <c r="N1341" s="2">
        <v>233.8</v>
      </c>
      <c r="O1341" s="2">
        <v>232.4</v>
      </c>
      <c r="P1341" s="2">
        <v>235.8</v>
      </c>
      <c r="Q1341" s="2">
        <v>50</v>
      </c>
      <c r="R1341" s="2">
        <v>0</v>
      </c>
      <c r="S1341" s="4"/>
    </row>
    <row r="1342" spans="1:19" x14ac:dyDescent="0.2">
      <c r="A1342" s="2" t="s">
        <v>37</v>
      </c>
      <c r="B1342" s="2" t="s">
        <v>1378</v>
      </c>
      <c r="C1342" s="3" t="str">
        <f t="shared" si="202"/>
        <v>26-08-2015 14-45-24</v>
      </c>
      <c r="D1342" s="4">
        <v>42242.61486105324</v>
      </c>
      <c r="E1342" s="2">
        <v>18.3</v>
      </c>
      <c r="F1342" s="2">
        <v>14.2</v>
      </c>
      <c r="G1342" s="2">
        <v>19.600000000000001</v>
      </c>
      <c r="H1342" s="2">
        <v>8.06</v>
      </c>
      <c r="I1342" s="2">
        <v>12.2</v>
      </c>
      <c r="J1342" s="2">
        <v>9.16</v>
      </c>
      <c r="K1342" s="2">
        <v>0.66</v>
      </c>
      <c r="L1342" s="2">
        <v>405.3</v>
      </c>
      <c r="M1342" s="2">
        <v>5.2</v>
      </c>
      <c r="N1342" s="2">
        <v>233.7</v>
      </c>
      <c r="O1342" s="2">
        <v>232.3</v>
      </c>
      <c r="P1342" s="2">
        <v>236</v>
      </c>
      <c r="Q1342" s="2">
        <v>50</v>
      </c>
      <c r="R1342" s="2">
        <v>0</v>
      </c>
      <c r="S1342" s="4"/>
    </row>
    <row r="1343" spans="1:19" x14ac:dyDescent="0.2">
      <c r="A1343" s="2" t="s">
        <v>37</v>
      </c>
      <c r="B1343" s="2" t="s">
        <v>1379</v>
      </c>
      <c r="C1343" s="3" t="str">
        <f t="shared" si="202"/>
        <v>26-08-2015 14-45-30</v>
      </c>
      <c r="D1343" s="4">
        <v>42242.614930497686</v>
      </c>
      <c r="E1343" s="2">
        <v>18.2</v>
      </c>
      <c r="F1343" s="2">
        <v>14</v>
      </c>
      <c r="G1343" s="2">
        <v>20.5</v>
      </c>
      <c r="H1343" s="2">
        <v>8.08</v>
      </c>
      <c r="I1343" s="2">
        <v>12.34</v>
      </c>
      <c r="J1343" s="2">
        <v>9.33</v>
      </c>
      <c r="K1343" s="2">
        <v>0.65</v>
      </c>
      <c r="L1343" s="2">
        <v>405.18</v>
      </c>
      <c r="M1343" s="2">
        <v>5.6</v>
      </c>
      <c r="N1343" s="2">
        <v>233.8</v>
      </c>
      <c r="O1343" s="2">
        <v>232.2</v>
      </c>
      <c r="P1343" s="2">
        <v>235.8</v>
      </c>
      <c r="Q1343" s="2">
        <v>49.9</v>
      </c>
      <c r="R1343" s="2">
        <v>0</v>
      </c>
      <c r="S1343" s="4"/>
    </row>
    <row r="1344" spans="1:19" x14ac:dyDescent="0.2">
      <c r="A1344" s="2" t="s">
        <v>37</v>
      </c>
      <c r="B1344" s="2" t="s">
        <v>1380</v>
      </c>
      <c r="C1344" s="3" t="str">
        <f t="shared" si="202"/>
        <v>26-08-2015 14-45-36</v>
      </c>
      <c r="D1344" s="4">
        <v>42242.614999942132</v>
      </c>
      <c r="E1344" s="2">
        <v>18.3</v>
      </c>
      <c r="F1344" s="2">
        <v>13.9</v>
      </c>
      <c r="G1344" s="2">
        <v>20.3</v>
      </c>
      <c r="H1344" s="2">
        <v>8.09</v>
      </c>
      <c r="I1344" s="2">
        <v>12.29</v>
      </c>
      <c r="J1344" s="2">
        <v>9.25</v>
      </c>
      <c r="K1344" s="2">
        <v>0.66</v>
      </c>
      <c r="L1344" s="2">
        <v>404.95</v>
      </c>
      <c r="M1344" s="2">
        <v>5.6</v>
      </c>
      <c r="N1344" s="2">
        <v>233.6</v>
      </c>
      <c r="O1344" s="2">
        <v>232.1</v>
      </c>
      <c r="P1344" s="2">
        <v>235.7</v>
      </c>
      <c r="Q1344" s="2">
        <v>50</v>
      </c>
      <c r="R1344" s="2">
        <v>0</v>
      </c>
      <c r="S1344" s="4"/>
    </row>
    <row r="1345" spans="1:19" x14ac:dyDescent="0.2">
      <c r="A1345" s="2" t="s">
        <v>37</v>
      </c>
      <c r="B1345" s="2" t="s">
        <v>1381</v>
      </c>
      <c r="C1345" s="3" t="str">
        <f t="shared" si="202"/>
        <v>26-08-2015 14-45-42</v>
      </c>
      <c r="D1345" s="4">
        <v>42242.615069386571</v>
      </c>
      <c r="E1345" s="2">
        <v>18.399999999999999</v>
      </c>
      <c r="F1345" s="2">
        <v>14.1</v>
      </c>
      <c r="G1345" s="2">
        <v>20.100000000000001</v>
      </c>
      <c r="H1345" s="2">
        <v>8.06</v>
      </c>
      <c r="I1345" s="2">
        <v>12.31</v>
      </c>
      <c r="J1345" s="2">
        <v>9.3000000000000007</v>
      </c>
      <c r="K1345" s="2">
        <v>0.65</v>
      </c>
      <c r="L1345" s="2">
        <v>404.9</v>
      </c>
      <c r="M1345" s="2">
        <v>5.4</v>
      </c>
      <c r="N1345" s="2">
        <v>233.5</v>
      </c>
      <c r="O1345" s="2">
        <v>232.1</v>
      </c>
      <c r="P1345" s="2">
        <v>235.7</v>
      </c>
      <c r="Q1345" s="2">
        <v>50</v>
      </c>
      <c r="R1345" s="2">
        <v>0</v>
      </c>
      <c r="S1345" s="4"/>
    </row>
    <row r="1346" spans="1:19" x14ac:dyDescent="0.2">
      <c r="A1346" s="2" t="s">
        <v>37</v>
      </c>
      <c r="B1346" s="2" t="s">
        <v>1382</v>
      </c>
      <c r="C1346" s="3" t="str">
        <f t="shared" si="202"/>
        <v>26-08-2015 14-45-48</v>
      </c>
      <c r="D1346" s="4">
        <v>42242.615138831017</v>
      </c>
      <c r="E1346" s="2">
        <v>18.3</v>
      </c>
      <c r="F1346" s="2">
        <v>14.1</v>
      </c>
      <c r="G1346" s="2">
        <v>19.7</v>
      </c>
      <c r="H1346" s="2">
        <v>8.0500000000000007</v>
      </c>
      <c r="I1346" s="2">
        <v>12.2</v>
      </c>
      <c r="J1346" s="2">
        <v>9.16</v>
      </c>
      <c r="K1346" s="2">
        <v>0.66</v>
      </c>
      <c r="L1346" s="2">
        <v>405.13</v>
      </c>
      <c r="M1346" s="2">
        <v>4.9000000000000004</v>
      </c>
      <c r="N1346" s="2">
        <v>233.7</v>
      </c>
      <c r="O1346" s="2">
        <v>232.2</v>
      </c>
      <c r="P1346" s="2">
        <v>235.8</v>
      </c>
      <c r="Q1346" s="2">
        <v>50</v>
      </c>
      <c r="R1346" s="2">
        <v>0</v>
      </c>
      <c r="S1346" s="4"/>
    </row>
    <row r="1347" spans="1:19" x14ac:dyDescent="0.2">
      <c r="A1347" s="2" t="s">
        <v>37</v>
      </c>
      <c r="B1347" s="2" t="s">
        <v>1383</v>
      </c>
      <c r="C1347" s="3" t="str">
        <f t="shared" ref="C1347:C1410" si="203">A1347&amp;" "&amp;B1347</f>
        <v>26-08-2015 14-45-54</v>
      </c>
      <c r="D1347" s="4">
        <v>42242.615208275463</v>
      </c>
      <c r="E1347" s="2">
        <v>18.100000000000001</v>
      </c>
      <c r="F1347" s="2">
        <v>14.1</v>
      </c>
      <c r="G1347" s="2">
        <v>20.100000000000001</v>
      </c>
      <c r="H1347" s="2">
        <v>8.09</v>
      </c>
      <c r="I1347" s="2">
        <v>12.24</v>
      </c>
      <c r="J1347" s="2">
        <v>9.18</v>
      </c>
      <c r="K1347" s="2">
        <v>0.66</v>
      </c>
      <c r="L1347" s="2">
        <v>404.95</v>
      </c>
      <c r="M1347" s="2">
        <v>5.4</v>
      </c>
      <c r="N1347" s="2">
        <v>233.6</v>
      </c>
      <c r="O1347" s="2">
        <v>232.1</v>
      </c>
      <c r="P1347" s="2">
        <v>235.7</v>
      </c>
      <c r="Q1347" s="2">
        <v>50</v>
      </c>
      <c r="R1347" s="2">
        <v>0</v>
      </c>
      <c r="S1347" s="4"/>
    </row>
    <row r="1348" spans="1:19" x14ac:dyDescent="0.2">
      <c r="A1348" s="2" t="s">
        <v>37</v>
      </c>
      <c r="B1348" s="2" t="s">
        <v>1384</v>
      </c>
      <c r="C1348" s="3" t="str">
        <f t="shared" si="203"/>
        <v>26-08-2015 14-46-00</v>
      </c>
      <c r="D1348" s="4">
        <v>42242.615277719909</v>
      </c>
      <c r="E1348" s="2">
        <v>18.3</v>
      </c>
      <c r="F1348" s="2">
        <v>13.8</v>
      </c>
      <c r="G1348" s="2">
        <v>20.3</v>
      </c>
      <c r="H1348" s="2">
        <v>8.09</v>
      </c>
      <c r="I1348" s="2">
        <v>12.27</v>
      </c>
      <c r="J1348" s="2">
        <v>9.2200000000000006</v>
      </c>
      <c r="K1348" s="2">
        <v>0.66</v>
      </c>
      <c r="L1348" s="2">
        <v>405.07</v>
      </c>
      <c r="M1348" s="2">
        <v>5.7</v>
      </c>
      <c r="N1348" s="2">
        <v>233.7</v>
      </c>
      <c r="O1348" s="2">
        <v>232.2</v>
      </c>
      <c r="P1348" s="2">
        <v>235.7</v>
      </c>
      <c r="Q1348" s="2">
        <v>49.9</v>
      </c>
      <c r="R1348" s="2">
        <v>0</v>
      </c>
      <c r="S1348" s="4"/>
    </row>
    <row r="1349" spans="1:19" x14ac:dyDescent="0.2">
      <c r="A1349" s="2" t="s">
        <v>37</v>
      </c>
      <c r="B1349" s="2" t="s">
        <v>1385</v>
      </c>
      <c r="C1349" s="3" t="str">
        <f t="shared" si="203"/>
        <v>26-08-2015 14-46-06</v>
      </c>
      <c r="D1349" s="4">
        <v>42242.615347164348</v>
      </c>
      <c r="E1349" s="2">
        <v>18.600000000000001</v>
      </c>
      <c r="F1349" s="2">
        <v>14.6</v>
      </c>
      <c r="G1349" s="2">
        <v>18.600000000000001</v>
      </c>
      <c r="H1349" s="2">
        <v>8.02</v>
      </c>
      <c r="I1349" s="2">
        <v>12.12</v>
      </c>
      <c r="J1349" s="2">
        <v>9.08</v>
      </c>
      <c r="K1349" s="2">
        <v>0.66</v>
      </c>
      <c r="L1349" s="2">
        <v>404.9</v>
      </c>
      <c r="M1349" s="2">
        <v>4.5999999999999996</v>
      </c>
      <c r="N1349" s="2">
        <v>233.3</v>
      </c>
      <c r="O1349" s="2">
        <v>232.1</v>
      </c>
      <c r="P1349" s="2">
        <v>235.9</v>
      </c>
      <c r="Q1349" s="2">
        <v>50</v>
      </c>
      <c r="R1349" s="2">
        <v>0</v>
      </c>
      <c r="S1349" s="4"/>
    </row>
    <row r="1350" spans="1:19" x14ac:dyDescent="0.2">
      <c r="A1350" s="2" t="s">
        <v>37</v>
      </c>
      <c r="B1350" s="2" t="s">
        <v>1386</v>
      </c>
      <c r="C1350" s="3" t="str">
        <f t="shared" si="203"/>
        <v>26-08-2015 14-46-12</v>
      </c>
      <c r="D1350" s="4">
        <v>42242.615416608794</v>
      </c>
      <c r="E1350" s="2">
        <v>18.3</v>
      </c>
      <c r="F1350" s="2">
        <v>14.1</v>
      </c>
      <c r="G1350" s="2">
        <v>19.899999999999999</v>
      </c>
      <c r="H1350" s="2">
        <v>8.0500000000000007</v>
      </c>
      <c r="I1350" s="2">
        <v>12.23</v>
      </c>
      <c r="J1350" s="2">
        <v>9.2100000000000009</v>
      </c>
      <c r="K1350" s="2">
        <v>0.66</v>
      </c>
      <c r="L1350" s="2">
        <v>404.78</v>
      </c>
      <c r="M1350" s="2">
        <v>5.2</v>
      </c>
      <c r="N1350" s="2">
        <v>233.4</v>
      </c>
      <c r="O1350" s="2">
        <v>232</v>
      </c>
      <c r="P1350" s="2">
        <v>235.7</v>
      </c>
      <c r="Q1350" s="2">
        <v>50</v>
      </c>
      <c r="R1350" s="2">
        <v>0</v>
      </c>
      <c r="S1350" s="4"/>
    </row>
    <row r="1351" spans="1:19" x14ac:dyDescent="0.2">
      <c r="A1351" s="2" t="s">
        <v>37</v>
      </c>
      <c r="B1351" s="2" t="s">
        <v>1387</v>
      </c>
      <c r="C1351" s="3" t="str">
        <f t="shared" si="203"/>
        <v>26-08-2015 14-46-18</v>
      </c>
      <c r="D1351" s="4">
        <v>42242.615486053241</v>
      </c>
      <c r="E1351" s="2">
        <v>18.899999999999999</v>
      </c>
      <c r="F1351" s="2">
        <v>14.5</v>
      </c>
      <c r="G1351" s="2">
        <v>18.2</v>
      </c>
      <c r="H1351" s="2">
        <v>7.96</v>
      </c>
      <c r="I1351" s="2">
        <v>12.07</v>
      </c>
      <c r="J1351" s="2">
        <v>9.07</v>
      </c>
      <c r="K1351" s="2">
        <v>0.66</v>
      </c>
      <c r="L1351" s="2">
        <v>404.84</v>
      </c>
      <c r="M1351" s="2">
        <v>5.3</v>
      </c>
      <c r="N1351" s="2">
        <v>233.1</v>
      </c>
      <c r="O1351" s="2">
        <v>232.2</v>
      </c>
      <c r="P1351" s="2">
        <v>235.9</v>
      </c>
      <c r="Q1351" s="2">
        <v>49.9</v>
      </c>
      <c r="R1351" s="2">
        <v>0</v>
      </c>
      <c r="S1351" s="4"/>
    </row>
    <row r="1352" spans="1:19" x14ac:dyDescent="0.2">
      <c r="A1352" s="2" t="s">
        <v>37</v>
      </c>
      <c r="B1352" s="2" t="s">
        <v>1388</v>
      </c>
      <c r="C1352" s="3" t="str">
        <f t="shared" si="203"/>
        <v>26-08-2015 14-46-24</v>
      </c>
      <c r="D1352" s="4">
        <v>42242.615555497687</v>
      </c>
      <c r="E1352" s="2">
        <v>19.100000000000001</v>
      </c>
      <c r="F1352" s="2">
        <v>15</v>
      </c>
      <c r="G1352" s="2">
        <v>17.399999999999999</v>
      </c>
      <c r="H1352" s="2">
        <v>7.92</v>
      </c>
      <c r="I1352" s="2">
        <v>12.04</v>
      </c>
      <c r="J1352" s="2">
        <v>9.07</v>
      </c>
      <c r="K1352" s="2">
        <v>0.66</v>
      </c>
      <c r="L1352" s="2">
        <v>404.84</v>
      </c>
      <c r="M1352" s="2">
        <v>5</v>
      </c>
      <c r="N1352" s="2">
        <v>233</v>
      </c>
      <c r="O1352" s="2">
        <v>232.3</v>
      </c>
      <c r="P1352" s="2">
        <v>235.9</v>
      </c>
      <c r="Q1352" s="2">
        <v>49.9</v>
      </c>
      <c r="R1352" s="2">
        <v>0</v>
      </c>
      <c r="S1352" s="4"/>
    </row>
    <row r="1353" spans="1:19" x14ac:dyDescent="0.2">
      <c r="A1353" s="2" t="s">
        <v>37</v>
      </c>
      <c r="B1353" s="2" t="s">
        <v>1389</v>
      </c>
      <c r="C1353" s="3" t="str">
        <f t="shared" si="203"/>
        <v>26-08-2015 14-46-30</v>
      </c>
      <c r="D1353" s="4">
        <v>42242.615624942133</v>
      </c>
      <c r="E1353" s="2">
        <v>20.2</v>
      </c>
      <c r="F1353" s="2">
        <v>14.1</v>
      </c>
      <c r="G1353" s="2">
        <v>16.600000000000001</v>
      </c>
      <c r="H1353" s="2">
        <v>7.86</v>
      </c>
      <c r="I1353" s="2">
        <v>11.9</v>
      </c>
      <c r="J1353" s="2">
        <v>8.94</v>
      </c>
      <c r="K1353" s="2">
        <v>0.66</v>
      </c>
      <c r="L1353" s="2">
        <v>404.95</v>
      </c>
      <c r="M1353" s="2">
        <v>5.8</v>
      </c>
      <c r="N1353" s="2">
        <v>233.1</v>
      </c>
      <c r="O1353" s="2">
        <v>232.6</v>
      </c>
      <c r="P1353" s="2">
        <v>235.7</v>
      </c>
      <c r="Q1353" s="2">
        <v>50</v>
      </c>
      <c r="R1353" s="2">
        <v>0</v>
      </c>
      <c r="S1353" s="4"/>
    </row>
    <row r="1354" spans="1:19" x14ac:dyDescent="0.2">
      <c r="A1354" s="2" t="s">
        <v>37</v>
      </c>
      <c r="B1354" s="2" t="s">
        <v>1390</v>
      </c>
      <c r="C1354" s="3" t="str">
        <f t="shared" si="203"/>
        <v>26-08-2015 14-46-36</v>
      </c>
      <c r="D1354" s="4">
        <v>42242.615694386572</v>
      </c>
      <c r="E1354" s="2">
        <v>19.5</v>
      </c>
      <c r="F1354" s="2">
        <v>14.6</v>
      </c>
      <c r="G1354" s="2">
        <v>16.5</v>
      </c>
      <c r="H1354" s="2">
        <v>7.9</v>
      </c>
      <c r="I1354" s="2">
        <v>11.84</v>
      </c>
      <c r="J1354" s="2">
        <v>8.81</v>
      </c>
      <c r="K1354" s="2">
        <v>0.67</v>
      </c>
      <c r="L1354" s="2">
        <v>405.13</v>
      </c>
      <c r="M1354" s="2">
        <v>5.4</v>
      </c>
      <c r="N1354" s="2">
        <v>233.3</v>
      </c>
      <c r="O1354" s="2">
        <v>232.5</v>
      </c>
      <c r="P1354" s="2">
        <v>235.9</v>
      </c>
      <c r="Q1354" s="2">
        <v>50</v>
      </c>
      <c r="R1354" s="2">
        <v>0</v>
      </c>
      <c r="S1354" s="4"/>
    </row>
    <row r="1355" spans="1:19" x14ac:dyDescent="0.2">
      <c r="A1355" s="2" t="s">
        <v>37</v>
      </c>
      <c r="B1355" s="2" t="s">
        <v>1391</v>
      </c>
      <c r="C1355" s="3" t="str">
        <f t="shared" si="203"/>
        <v>26-08-2015 14-46-42</v>
      </c>
      <c r="D1355" s="4">
        <v>42242.615763831018</v>
      </c>
      <c r="E1355" s="2">
        <v>18.600000000000001</v>
      </c>
      <c r="F1355" s="2">
        <v>15.1</v>
      </c>
      <c r="G1355" s="2">
        <v>17.3</v>
      </c>
      <c r="H1355" s="2">
        <v>7.94</v>
      </c>
      <c r="I1355" s="2">
        <v>11.93</v>
      </c>
      <c r="J1355" s="2">
        <v>8.9</v>
      </c>
      <c r="K1355" s="2">
        <v>0.67</v>
      </c>
      <c r="L1355" s="2">
        <v>405.07</v>
      </c>
      <c r="M1355" s="2">
        <v>5</v>
      </c>
      <c r="N1355" s="2">
        <v>233.4</v>
      </c>
      <c r="O1355" s="2">
        <v>232.3</v>
      </c>
      <c r="P1355" s="2">
        <v>235.9</v>
      </c>
      <c r="Q1355" s="2">
        <v>50</v>
      </c>
      <c r="R1355" s="2">
        <v>0</v>
      </c>
      <c r="S1355" s="4"/>
    </row>
    <row r="1356" spans="1:19" x14ac:dyDescent="0.2">
      <c r="A1356" s="2" t="s">
        <v>37</v>
      </c>
      <c r="B1356" s="2" t="s">
        <v>1392</v>
      </c>
      <c r="C1356" s="3" t="str">
        <f t="shared" si="203"/>
        <v>26-08-2015 14-46-48</v>
      </c>
      <c r="D1356" s="4">
        <v>42242.615833275464</v>
      </c>
      <c r="E1356" s="2">
        <v>18.899999999999999</v>
      </c>
      <c r="F1356" s="2">
        <v>15.1</v>
      </c>
      <c r="G1356" s="2">
        <v>16.3</v>
      </c>
      <c r="H1356" s="2">
        <v>7.88</v>
      </c>
      <c r="I1356" s="2">
        <v>11.76</v>
      </c>
      <c r="J1356" s="2">
        <v>8.73</v>
      </c>
      <c r="K1356" s="2">
        <v>0.67</v>
      </c>
      <c r="L1356" s="2">
        <v>404.95</v>
      </c>
      <c r="M1356" s="2">
        <v>5.5</v>
      </c>
      <c r="N1356" s="2">
        <v>233.2</v>
      </c>
      <c r="O1356" s="2">
        <v>232.6</v>
      </c>
      <c r="P1356" s="2">
        <v>235.6</v>
      </c>
      <c r="Q1356" s="2">
        <v>50</v>
      </c>
      <c r="R1356" s="2">
        <v>0</v>
      </c>
      <c r="S1356" s="4"/>
    </row>
    <row r="1357" spans="1:19" x14ac:dyDescent="0.2">
      <c r="A1357" s="2" t="s">
        <v>37</v>
      </c>
      <c r="B1357" s="2" t="s">
        <v>1393</v>
      </c>
      <c r="C1357" s="3" t="str">
        <f t="shared" si="203"/>
        <v>26-08-2015 14-46-54</v>
      </c>
      <c r="D1357" s="4">
        <v>42242.61590271991</v>
      </c>
      <c r="E1357" s="2">
        <v>21.3</v>
      </c>
      <c r="F1357" s="2">
        <v>12.6</v>
      </c>
      <c r="G1357" s="2">
        <v>16.5</v>
      </c>
      <c r="H1357" s="2">
        <v>7.89</v>
      </c>
      <c r="I1357" s="2">
        <v>11.77</v>
      </c>
      <c r="J1357" s="2">
        <v>8.74</v>
      </c>
      <c r="K1357" s="2">
        <v>0.67</v>
      </c>
      <c r="L1357" s="2">
        <v>404.66</v>
      </c>
      <c r="M1357" s="2">
        <v>6.5</v>
      </c>
      <c r="N1357" s="2">
        <v>232.9</v>
      </c>
      <c r="O1357" s="2">
        <v>232.9</v>
      </c>
      <c r="P1357" s="2">
        <v>235.1</v>
      </c>
      <c r="Q1357" s="2">
        <v>50</v>
      </c>
      <c r="R1357" s="2">
        <v>0</v>
      </c>
      <c r="S1357" s="4"/>
    </row>
    <row r="1358" spans="1:19" x14ac:dyDescent="0.2">
      <c r="A1358" s="2" t="s">
        <v>37</v>
      </c>
      <c r="B1358" s="2" t="s">
        <v>1394</v>
      </c>
      <c r="C1358" s="3" t="str">
        <f t="shared" si="203"/>
        <v>26-08-2015 14-47-00</v>
      </c>
      <c r="D1358" s="4">
        <v>42242.615972164349</v>
      </c>
      <c r="E1358" s="2">
        <v>21.3</v>
      </c>
      <c r="F1358" s="2">
        <v>12.9</v>
      </c>
      <c r="G1358" s="2">
        <v>16.600000000000001</v>
      </c>
      <c r="H1358" s="2">
        <v>7.88</v>
      </c>
      <c r="I1358" s="2">
        <v>11.87</v>
      </c>
      <c r="J1358" s="2">
        <v>8.8800000000000008</v>
      </c>
      <c r="K1358" s="2">
        <v>0.66</v>
      </c>
      <c r="L1358" s="2">
        <v>404.72</v>
      </c>
      <c r="M1358" s="2">
        <v>6.3</v>
      </c>
      <c r="N1358" s="2">
        <v>232.9</v>
      </c>
      <c r="O1358" s="2">
        <v>232.8</v>
      </c>
      <c r="P1358" s="2">
        <v>235.3</v>
      </c>
      <c r="Q1358" s="2">
        <v>49.9</v>
      </c>
      <c r="R1358" s="2">
        <v>0</v>
      </c>
      <c r="S1358" s="4"/>
    </row>
    <row r="1359" spans="1:19" x14ac:dyDescent="0.2">
      <c r="A1359" s="2" t="s">
        <v>37</v>
      </c>
      <c r="B1359" s="2" t="s">
        <v>1395</v>
      </c>
      <c r="C1359" s="3" t="str">
        <f t="shared" si="203"/>
        <v>26-08-2015 14-47-06</v>
      </c>
      <c r="D1359" s="4">
        <v>42242.616041608795</v>
      </c>
      <c r="E1359" s="2">
        <v>19.5</v>
      </c>
      <c r="F1359" s="2">
        <v>14.5</v>
      </c>
      <c r="G1359" s="2">
        <v>17.399999999999999</v>
      </c>
      <c r="H1359" s="2">
        <v>7.91</v>
      </c>
      <c r="I1359" s="2">
        <v>12.02</v>
      </c>
      <c r="J1359" s="2">
        <v>9.0500000000000007</v>
      </c>
      <c r="K1359" s="2">
        <v>0.66</v>
      </c>
      <c r="L1359" s="2">
        <v>404.9</v>
      </c>
      <c r="M1359" s="2">
        <v>5.3</v>
      </c>
      <c r="N1359" s="2">
        <v>233.1</v>
      </c>
      <c r="O1359" s="2">
        <v>232.3</v>
      </c>
      <c r="P1359" s="2">
        <v>235.9</v>
      </c>
      <c r="Q1359" s="2">
        <v>50</v>
      </c>
      <c r="R1359" s="2">
        <v>0</v>
      </c>
      <c r="S1359" s="4"/>
    </row>
    <row r="1360" spans="1:19" x14ac:dyDescent="0.2">
      <c r="A1360" s="2" t="s">
        <v>37</v>
      </c>
      <c r="B1360" s="2" t="s">
        <v>1396</v>
      </c>
      <c r="C1360" s="3" t="str">
        <f t="shared" si="203"/>
        <v>26-08-2015 14-47-12</v>
      </c>
      <c r="D1360" s="4">
        <v>42242.616111053241</v>
      </c>
      <c r="E1360" s="2">
        <v>19.600000000000001</v>
      </c>
      <c r="F1360" s="2">
        <v>14.3</v>
      </c>
      <c r="G1360" s="2">
        <v>16.899999999999999</v>
      </c>
      <c r="H1360" s="2">
        <v>7.89</v>
      </c>
      <c r="I1360" s="2">
        <v>11.89</v>
      </c>
      <c r="J1360" s="2">
        <v>8.89</v>
      </c>
      <c r="K1360" s="2">
        <v>0.66</v>
      </c>
      <c r="L1360" s="2">
        <v>405.24</v>
      </c>
      <c r="M1360" s="2">
        <v>5.8</v>
      </c>
      <c r="N1360" s="2">
        <v>233.3</v>
      </c>
      <c r="O1360" s="2">
        <v>232.5</v>
      </c>
      <c r="P1360" s="2">
        <v>236.1</v>
      </c>
      <c r="Q1360" s="2">
        <v>50</v>
      </c>
      <c r="R1360" s="2">
        <v>0</v>
      </c>
      <c r="S1360" s="4"/>
    </row>
    <row r="1361" spans="1:19" x14ac:dyDescent="0.2">
      <c r="A1361" s="2" t="s">
        <v>37</v>
      </c>
      <c r="B1361" s="2" t="s">
        <v>1397</v>
      </c>
      <c r="C1361" s="3" t="str">
        <f t="shared" si="203"/>
        <v>26-08-2015 14-47-18</v>
      </c>
      <c r="D1361" s="4">
        <v>42242.616180497687</v>
      </c>
      <c r="E1361" s="2">
        <v>20.7</v>
      </c>
      <c r="F1361" s="2">
        <v>13.3</v>
      </c>
      <c r="G1361" s="2">
        <v>16.7</v>
      </c>
      <c r="H1361" s="2">
        <v>7.83</v>
      </c>
      <c r="I1361" s="2">
        <v>11.87</v>
      </c>
      <c r="J1361" s="2">
        <v>8.91</v>
      </c>
      <c r="K1361" s="2">
        <v>0.66</v>
      </c>
      <c r="L1361" s="2">
        <v>405.3</v>
      </c>
      <c r="M1361" s="2">
        <v>6.2</v>
      </c>
      <c r="N1361" s="2">
        <v>233.3</v>
      </c>
      <c r="O1361" s="2">
        <v>232.8</v>
      </c>
      <c r="P1361" s="2">
        <v>235.9</v>
      </c>
      <c r="Q1361" s="2">
        <v>50</v>
      </c>
      <c r="R1361" s="2">
        <v>0</v>
      </c>
      <c r="S1361" s="4"/>
    </row>
    <row r="1362" spans="1:19" x14ac:dyDescent="0.2">
      <c r="A1362" s="2" t="s">
        <v>37</v>
      </c>
      <c r="B1362" s="2" t="s">
        <v>1398</v>
      </c>
      <c r="C1362" s="3" t="str">
        <f t="shared" si="203"/>
        <v>26-08-2015 14-47-24</v>
      </c>
      <c r="D1362" s="4">
        <v>42242.616249942126</v>
      </c>
      <c r="E1362" s="2">
        <v>10</v>
      </c>
      <c r="F1362" s="2">
        <v>7.9</v>
      </c>
      <c r="G1362" s="2">
        <v>8.6</v>
      </c>
      <c r="H1362" s="2">
        <v>4.18</v>
      </c>
      <c r="I1362" s="2">
        <v>6.2</v>
      </c>
      <c r="J1362" s="2">
        <v>4.58</v>
      </c>
      <c r="K1362" s="2">
        <v>0.67</v>
      </c>
      <c r="L1362" s="2">
        <v>405.53</v>
      </c>
      <c r="M1362" s="2">
        <v>2.4</v>
      </c>
      <c r="N1362" s="2">
        <v>233.2</v>
      </c>
      <c r="O1362" s="2">
        <v>232.9</v>
      </c>
      <c r="P1362" s="2">
        <v>236.3</v>
      </c>
      <c r="Q1362" s="2">
        <v>50</v>
      </c>
      <c r="R1362" s="2">
        <v>0</v>
      </c>
      <c r="S1362" s="4"/>
    </row>
    <row r="1363" spans="1:19" x14ac:dyDescent="0.2">
      <c r="A1363" s="2" t="s">
        <v>37</v>
      </c>
      <c r="B1363" s="2" t="s">
        <v>1399</v>
      </c>
      <c r="C1363" s="3" t="str">
        <f t="shared" si="203"/>
        <v>26-08-2015 14-47-30</v>
      </c>
      <c r="D1363" s="4">
        <v>42242.616319386572</v>
      </c>
      <c r="E1363" s="2">
        <v>5.2</v>
      </c>
      <c r="F1363" s="2">
        <v>5.2</v>
      </c>
      <c r="G1363" s="2">
        <v>4.5999999999999996</v>
      </c>
      <c r="H1363" s="2">
        <v>2.52</v>
      </c>
      <c r="I1363" s="2">
        <v>3.51</v>
      </c>
      <c r="J1363" s="2">
        <v>2.44</v>
      </c>
      <c r="K1363" s="2">
        <v>0.72</v>
      </c>
      <c r="L1363" s="2">
        <v>405.59</v>
      </c>
      <c r="M1363" s="2">
        <v>0.6</v>
      </c>
      <c r="N1363" s="2">
        <v>233.1</v>
      </c>
      <c r="O1363" s="2">
        <v>233</v>
      </c>
      <c r="P1363" s="2">
        <v>236.4</v>
      </c>
      <c r="Q1363" s="2">
        <v>50</v>
      </c>
      <c r="R1363" s="2">
        <v>0</v>
      </c>
      <c r="S1363" s="4"/>
    </row>
    <row r="1364" spans="1:19" x14ac:dyDescent="0.2">
      <c r="A1364" s="2" t="s">
        <v>37</v>
      </c>
      <c r="B1364" s="2" t="s">
        <v>1400</v>
      </c>
      <c r="C1364" s="3" t="str">
        <f t="shared" si="203"/>
        <v>26-08-2015 14-47-36</v>
      </c>
      <c r="D1364" s="4">
        <v>42242.616388831018</v>
      </c>
      <c r="E1364" s="2">
        <v>5.4</v>
      </c>
      <c r="F1364" s="2">
        <v>5.9</v>
      </c>
      <c r="G1364" s="2">
        <v>5.3</v>
      </c>
      <c r="H1364" s="2">
        <v>3.04</v>
      </c>
      <c r="I1364" s="2">
        <v>3.88</v>
      </c>
      <c r="J1364" s="2">
        <v>2.42</v>
      </c>
      <c r="K1364" s="2">
        <v>0.78</v>
      </c>
      <c r="L1364" s="2">
        <v>405.24</v>
      </c>
      <c r="M1364" s="2">
        <v>1</v>
      </c>
      <c r="N1364" s="2">
        <v>233</v>
      </c>
      <c r="O1364" s="2">
        <v>233.1</v>
      </c>
      <c r="P1364" s="2">
        <v>235.8</v>
      </c>
      <c r="Q1364" s="2">
        <v>49.9</v>
      </c>
      <c r="R1364" s="2">
        <v>0</v>
      </c>
      <c r="S1364" s="4"/>
    </row>
    <row r="1365" spans="1:19" x14ac:dyDescent="0.2">
      <c r="A1365" s="2" t="s">
        <v>37</v>
      </c>
      <c r="B1365" s="2" t="s">
        <v>1401</v>
      </c>
      <c r="C1365" s="3" t="str">
        <f t="shared" si="203"/>
        <v>26-08-2015 14-47-42</v>
      </c>
      <c r="D1365" s="4">
        <v>42242.616458275465</v>
      </c>
      <c r="E1365" s="2">
        <v>18.3</v>
      </c>
      <c r="F1365" s="2">
        <v>14</v>
      </c>
      <c r="G1365" s="2">
        <v>15.7</v>
      </c>
      <c r="H1365" s="2">
        <v>7.45</v>
      </c>
      <c r="I1365" s="2">
        <v>11.22</v>
      </c>
      <c r="J1365" s="2">
        <v>8.39</v>
      </c>
      <c r="K1365" s="2">
        <v>0.66</v>
      </c>
      <c r="L1365" s="2">
        <v>404.78</v>
      </c>
      <c r="M1365" s="2">
        <v>4.9000000000000004</v>
      </c>
      <c r="N1365" s="2">
        <v>232.9</v>
      </c>
      <c r="O1365" s="2">
        <v>232.7</v>
      </c>
      <c r="P1365" s="2">
        <v>235.5</v>
      </c>
      <c r="Q1365" s="2">
        <v>49.9</v>
      </c>
      <c r="R1365" s="2">
        <v>0</v>
      </c>
      <c r="S1365" s="4"/>
    </row>
    <row r="1366" spans="1:19" x14ac:dyDescent="0.2">
      <c r="A1366" s="2" t="s">
        <v>37</v>
      </c>
      <c r="B1366" s="2" t="s">
        <v>1402</v>
      </c>
      <c r="C1366" s="3" t="str">
        <f t="shared" si="203"/>
        <v>26-08-2015 14-47-48</v>
      </c>
      <c r="D1366" s="4">
        <v>42242.616527719911</v>
      </c>
      <c r="E1366" s="2">
        <v>20.2</v>
      </c>
      <c r="F1366" s="2">
        <v>14.3</v>
      </c>
      <c r="G1366" s="2">
        <v>17.100000000000001</v>
      </c>
      <c r="H1366" s="2">
        <v>7.93</v>
      </c>
      <c r="I1366" s="2">
        <v>12.06</v>
      </c>
      <c r="J1366" s="2">
        <v>9.09</v>
      </c>
      <c r="K1366" s="2">
        <v>0.66</v>
      </c>
      <c r="L1366" s="2">
        <v>404.84</v>
      </c>
      <c r="M1366" s="2">
        <v>5.7</v>
      </c>
      <c r="N1366" s="2">
        <v>232.9</v>
      </c>
      <c r="O1366" s="2">
        <v>232.5</v>
      </c>
      <c r="P1366" s="2">
        <v>235.8</v>
      </c>
      <c r="Q1366" s="2">
        <v>50</v>
      </c>
      <c r="R1366" s="2">
        <v>0</v>
      </c>
      <c r="S1366" s="4"/>
    </row>
    <row r="1367" spans="1:19" x14ac:dyDescent="0.2">
      <c r="A1367" s="2" t="s">
        <v>37</v>
      </c>
      <c r="B1367" s="2" t="s">
        <v>1403</v>
      </c>
      <c r="C1367" s="3" t="str">
        <f t="shared" si="203"/>
        <v>26-08-2015 14-47-54</v>
      </c>
      <c r="D1367" s="4">
        <v>42242.61659716435</v>
      </c>
      <c r="E1367" s="2">
        <v>35.6</v>
      </c>
      <c r="F1367" s="2">
        <v>26.3</v>
      </c>
      <c r="G1367" s="2">
        <v>28.3</v>
      </c>
      <c r="H1367" s="2">
        <v>14.98</v>
      </c>
      <c r="I1367" s="2">
        <v>21.05</v>
      </c>
      <c r="J1367" s="2">
        <v>14.79</v>
      </c>
      <c r="K1367" s="2">
        <v>0.71</v>
      </c>
      <c r="L1367" s="2">
        <v>404.2</v>
      </c>
      <c r="M1367" s="2">
        <v>7.2</v>
      </c>
      <c r="N1367" s="2">
        <v>232.9</v>
      </c>
      <c r="O1367" s="2">
        <v>232.3</v>
      </c>
      <c r="P1367" s="2">
        <v>234.9</v>
      </c>
      <c r="Q1367" s="2">
        <v>50</v>
      </c>
      <c r="R1367" s="2">
        <v>0</v>
      </c>
      <c r="S1367" s="4"/>
    </row>
    <row r="1368" spans="1:19" x14ac:dyDescent="0.2">
      <c r="A1368" s="2" t="s">
        <v>37</v>
      </c>
      <c r="B1368" s="2" t="s">
        <v>1404</v>
      </c>
      <c r="C1368" s="3" t="str">
        <f t="shared" si="203"/>
        <v>26-08-2015 14-48-00</v>
      </c>
      <c r="D1368" s="4">
        <v>42242.616666608796</v>
      </c>
      <c r="E1368" s="2">
        <v>47.5</v>
      </c>
      <c r="F1368" s="2">
        <v>38.4</v>
      </c>
      <c r="G1368" s="2">
        <v>40.200000000000003</v>
      </c>
      <c r="H1368" s="2">
        <v>21.57</v>
      </c>
      <c r="I1368" s="2">
        <v>29.39</v>
      </c>
      <c r="J1368" s="2">
        <v>19.97</v>
      </c>
      <c r="K1368" s="2">
        <v>0.73</v>
      </c>
      <c r="L1368" s="2">
        <v>403.74</v>
      </c>
      <c r="M1368" s="2">
        <v>7.8</v>
      </c>
      <c r="N1368" s="2">
        <v>232.7</v>
      </c>
      <c r="O1368" s="2">
        <v>232</v>
      </c>
      <c r="P1368" s="2">
        <v>234.6</v>
      </c>
      <c r="Q1368" s="2">
        <v>50</v>
      </c>
      <c r="R1368" s="2">
        <v>0</v>
      </c>
      <c r="S1368" s="4"/>
    </row>
    <row r="1369" spans="1:19" x14ac:dyDescent="0.2">
      <c r="A1369" s="2" t="s">
        <v>37</v>
      </c>
      <c r="B1369" s="2" t="s">
        <v>1405</v>
      </c>
      <c r="C1369" s="3" t="str">
        <f t="shared" si="203"/>
        <v>26-08-2015 14-48-06</v>
      </c>
      <c r="D1369" s="4">
        <v>42242.616736053242</v>
      </c>
      <c r="E1369" s="2">
        <v>46.5</v>
      </c>
      <c r="F1369" s="2">
        <v>33.4</v>
      </c>
      <c r="G1369" s="2">
        <v>39.5</v>
      </c>
      <c r="H1369" s="2">
        <v>20.329999999999998</v>
      </c>
      <c r="I1369" s="2">
        <v>27.84</v>
      </c>
      <c r="J1369" s="2">
        <v>19.02</v>
      </c>
      <c r="K1369" s="2">
        <v>0.73</v>
      </c>
      <c r="L1369" s="2">
        <v>403.8</v>
      </c>
      <c r="M1369" s="2">
        <v>9.3000000000000007</v>
      </c>
      <c r="N1369" s="2">
        <v>232.6</v>
      </c>
      <c r="O1369" s="2">
        <v>232.2</v>
      </c>
      <c r="P1369" s="2">
        <v>234.6</v>
      </c>
      <c r="Q1369" s="2">
        <v>50</v>
      </c>
      <c r="R1369" s="2">
        <v>0</v>
      </c>
      <c r="S1369" s="4"/>
    </row>
    <row r="1370" spans="1:19" x14ac:dyDescent="0.2">
      <c r="A1370" s="2" t="s">
        <v>37</v>
      </c>
      <c r="B1370" s="2" t="s">
        <v>1406</v>
      </c>
      <c r="C1370" s="3" t="str">
        <f t="shared" si="203"/>
        <v>26-08-2015 14-48-12</v>
      </c>
      <c r="D1370" s="4">
        <v>42242.616805497688</v>
      </c>
      <c r="E1370" s="2">
        <v>46.1</v>
      </c>
      <c r="F1370" s="2">
        <v>35.9</v>
      </c>
      <c r="G1370" s="2">
        <v>38.5</v>
      </c>
      <c r="H1370" s="2">
        <v>20.54</v>
      </c>
      <c r="I1370" s="2">
        <v>28.1</v>
      </c>
      <c r="J1370" s="2">
        <v>19.18</v>
      </c>
      <c r="K1370" s="2">
        <v>0.73</v>
      </c>
      <c r="L1370" s="2">
        <v>403.91</v>
      </c>
      <c r="M1370" s="2">
        <v>8.1</v>
      </c>
      <c r="N1370" s="2">
        <v>232.8</v>
      </c>
      <c r="O1370" s="2">
        <v>232.2</v>
      </c>
      <c r="P1370" s="2">
        <v>234.6</v>
      </c>
      <c r="Q1370" s="2">
        <v>50</v>
      </c>
      <c r="R1370" s="2">
        <v>0</v>
      </c>
      <c r="S1370" s="4"/>
    </row>
    <row r="1371" spans="1:19" x14ac:dyDescent="0.2">
      <c r="A1371" s="2" t="s">
        <v>37</v>
      </c>
      <c r="B1371" s="2" t="s">
        <v>1407</v>
      </c>
      <c r="C1371" s="3" t="str">
        <f t="shared" si="203"/>
        <v>26-08-2015 14-48-18</v>
      </c>
      <c r="D1371" s="4">
        <v>42242.616874942127</v>
      </c>
      <c r="E1371" s="2">
        <v>45.9</v>
      </c>
      <c r="F1371" s="2">
        <v>36.9</v>
      </c>
      <c r="G1371" s="2">
        <v>38.700000000000003</v>
      </c>
      <c r="H1371" s="2">
        <v>20.68</v>
      </c>
      <c r="I1371" s="2">
        <v>28.33</v>
      </c>
      <c r="J1371" s="2">
        <v>19.36</v>
      </c>
      <c r="K1371" s="2">
        <v>0.73</v>
      </c>
      <c r="L1371" s="2">
        <v>403.86</v>
      </c>
      <c r="M1371" s="2">
        <v>7.7</v>
      </c>
      <c r="N1371" s="2">
        <v>232.8</v>
      </c>
      <c r="O1371" s="2">
        <v>232.1</v>
      </c>
      <c r="P1371" s="2">
        <v>234.6</v>
      </c>
      <c r="Q1371" s="2">
        <v>50</v>
      </c>
      <c r="R1371" s="2">
        <v>0</v>
      </c>
      <c r="S1371" s="4"/>
    </row>
    <row r="1372" spans="1:19" x14ac:dyDescent="0.2">
      <c r="A1372" s="2" t="s">
        <v>37</v>
      </c>
      <c r="B1372" s="2" t="s">
        <v>1408</v>
      </c>
      <c r="C1372" s="3" t="str">
        <f t="shared" si="203"/>
        <v>26-08-2015 14-48-24</v>
      </c>
      <c r="D1372" s="4">
        <v>42242.616944386573</v>
      </c>
      <c r="E1372" s="2">
        <v>44.2</v>
      </c>
      <c r="F1372" s="2">
        <v>33.9</v>
      </c>
      <c r="G1372" s="2">
        <v>37</v>
      </c>
      <c r="H1372" s="2">
        <v>19.5</v>
      </c>
      <c r="I1372" s="2">
        <v>26.85</v>
      </c>
      <c r="J1372" s="2">
        <v>18.45</v>
      </c>
      <c r="K1372" s="2">
        <v>0.73</v>
      </c>
      <c r="L1372" s="2">
        <v>403.97</v>
      </c>
      <c r="M1372" s="2">
        <v>8.1999999999999993</v>
      </c>
      <c r="N1372" s="2">
        <v>232.8</v>
      </c>
      <c r="O1372" s="2">
        <v>232.2</v>
      </c>
      <c r="P1372" s="2">
        <v>234.7</v>
      </c>
      <c r="Q1372" s="2">
        <v>50</v>
      </c>
      <c r="R1372" s="2">
        <v>0</v>
      </c>
      <c r="S1372" s="4"/>
    </row>
    <row r="1373" spans="1:19" x14ac:dyDescent="0.2">
      <c r="A1373" s="2" t="s">
        <v>37</v>
      </c>
      <c r="B1373" s="2" t="s">
        <v>1409</v>
      </c>
      <c r="C1373" s="3" t="str">
        <f t="shared" si="203"/>
        <v>26-08-2015 14-48-30</v>
      </c>
      <c r="D1373" s="4">
        <v>42242.617013831019</v>
      </c>
      <c r="E1373" s="2">
        <v>22.7</v>
      </c>
      <c r="F1373" s="2">
        <v>14.2</v>
      </c>
      <c r="G1373" s="2">
        <v>18</v>
      </c>
      <c r="H1373" s="2">
        <v>8.67</v>
      </c>
      <c r="I1373" s="2">
        <v>12.83</v>
      </c>
      <c r="J1373" s="2">
        <v>9.4600000000000009</v>
      </c>
      <c r="K1373" s="2">
        <v>0.68</v>
      </c>
      <c r="L1373" s="2">
        <v>404.9</v>
      </c>
      <c r="M1373" s="2">
        <v>6.5</v>
      </c>
      <c r="N1373" s="2">
        <v>233</v>
      </c>
      <c r="O1373" s="2">
        <v>232.9</v>
      </c>
      <c r="P1373" s="2">
        <v>235.4</v>
      </c>
      <c r="Q1373" s="2">
        <v>50</v>
      </c>
      <c r="R1373" s="2">
        <v>0</v>
      </c>
      <c r="S1373" s="4"/>
    </row>
    <row r="1374" spans="1:19" x14ac:dyDescent="0.2">
      <c r="A1374" s="2" t="s">
        <v>37</v>
      </c>
      <c r="B1374" s="2" t="s">
        <v>1410</v>
      </c>
      <c r="C1374" s="3" t="str">
        <f t="shared" si="203"/>
        <v>26-08-2015 14-48-36</v>
      </c>
      <c r="D1374" s="4">
        <v>42242.617083275465</v>
      </c>
      <c r="E1374" s="2">
        <v>21.6</v>
      </c>
      <c r="F1374" s="2">
        <v>12.9</v>
      </c>
      <c r="G1374" s="2">
        <v>16.899999999999999</v>
      </c>
      <c r="H1374" s="2">
        <v>7.95</v>
      </c>
      <c r="I1374" s="2">
        <v>12.01</v>
      </c>
      <c r="J1374" s="2">
        <v>9.01</v>
      </c>
      <c r="K1374" s="2">
        <v>0.66</v>
      </c>
      <c r="L1374" s="2">
        <v>404.84</v>
      </c>
      <c r="M1374" s="2">
        <v>6.5</v>
      </c>
      <c r="N1374" s="2">
        <v>233</v>
      </c>
      <c r="O1374" s="2">
        <v>232.8</v>
      </c>
      <c r="P1374" s="2">
        <v>235.4</v>
      </c>
      <c r="Q1374" s="2">
        <v>49.9</v>
      </c>
      <c r="R1374" s="2">
        <v>0</v>
      </c>
      <c r="S1374" s="4"/>
    </row>
    <row r="1375" spans="1:19" x14ac:dyDescent="0.2">
      <c r="A1375" s="2" t="s">
        <v>37</v>
      </c>
      <c r="B1375" s="2" t="s">
        <v>1411</v>
      </c>
      <c r="C1375" s="3" t="str">
        <f t="shared" si="203"/>
        <v>26-08-2015 14-48-42</v>
      </c>
      <c r="D1375" s="4">
        <v>42242.617152719904</v>
      </c>
      <c r="E1375" s="2">
        <v>21</v>
      </c>
      <c r="F1375" s="2">
        <v>13.4</v>
      </c>
      <c r="G1375" s="2">
        <v>16.7</v>
      </c>
      <c r="H1375" s="2">
        <v>7.92</v>
      </c>
      <c r="I1375" s="2">
        <v>11.94</v>
      </c>
      <c r="J1375" s="2">
        <v>8.94</v>
      </c>
      <c r="K1375" s="2">
        <v>0.66</v>
      </c>
      <c r="L1375" s="2">
        <v>404.78</v>
      </c>
      <c r="M1375" s="2">
        <v>6.3</v>
      </c>
      <c r="N1375" s="2">
        <v>233</v>
      </c>
      <c r="O1375" s="2">
        <v>232.7</v>
      </c>
      <c r="P1375" s="2">
        <v>235.4</v>
      </c>
      <c r="Q1375" s="2">
        <v>49.9</v>
      </c>
      <c r="R1375" s="2">
        <v>0</v>
      </c>
      <c r="S1375" s="4"/>
    </row>
    <row r="1376" spans="1:19" x14ac:dyDescent="0.2">
      <c r="A1376" s="2" t="s">
        <v>37</v>
      </c>
      <c r="B1376" s="2" t="s">
        <v>1412</v>
      </c>
      <c r="C1376" s="3" t="str">
        <f t="shared" si="203"/>
        <v>26-08-2015 14-48-48</v>
      </c>
      <c r="D1376" s="4">
        <v>42242.61722216435</v>
      </c>
      <c r="E1376" s="2">
        <v>21.7</v>
      </c>
      <c r="F1376" s="2">
        <v>12.5</v>
      </c>
      <c r="G1376" s="2">
        <v>17.100000000000001</v>
      </c>
      <c r="H1376" s="2">
        <v>7.94</v>
      </c>
      <c r="I1376" s="2">
        <v>11.99</v>
      </c>
      <c r="J1376" s="2">
        <v>8.98</v>
      </c>
      <c r="K1376" s="2">
        <v>0.66</v>
      </c>
      <c r="L1376" s="2">
        <v>404.72</v>
      </c>
      <c r="M1376" s="2">
        <v>6.6</v>
      </c>
      <c r="N1376" s="2">
        <v>232.9</v>
      </c>
      <c r="O1376" s="2">
        <v>232.8</v>
      </c>
      <c r="P1376" s="2">
        <v>235.3</v>
      </c>
      <c r="Q1376" s="2">
        <v>50</v>
      </c>
      <c r="R1376" s="2">
        <v>0</v>
      </c>
      <c r="S1376" s="4"/>
    </row>
    <row r="1377" spans="1:19" x14ac:dyDescent="0.2">
      <c r="A1377" s="2" t="s">
        <v>37</v>
      </c>
      <c r="B1377" s="2" t="s">
        <v>1413</v>
      </c>
      <c r="C1377" s="3" t="str">
        <f t="shared" si="203"/>
        <v>26-08-2015 14-48-54</v>
      </c>
      <c r="D1377" s="4">
        <v>42242.617291608796</v>
      </c>
      <c r="E1377" s="2">
        <v>21.5</v>
      </c>
      <c r="F1377" s="2">
        <v>13.2</v>
      </c>
      <c r="G1377" s="2">
        <v>16.3</v>
      </c>
      <c r="H1377" s="2">
        <v>7.91</v>
      </c>
      <c r="I1377" s="2">
        <v>11.91</v>
      </c>
      <c r="J1377" s="2">
        <v>8.91</v>
      </c>
      <c r="K1377" s="2">
        <v>0.66</v>
      </c>
      <c r="L1377" s="2">
        <v>404.66</v>
      </c>
      <c r="M1377" s="2">
        <v>5.9</v>
      </c>
      <c r="N1377" s="2">
        <v>232.9</v>
      </c>
      <c r="O1377" s="2">
        <v>232.7</v>
      </c>
      <c r="P1377" s="2">
        <v>235.3</v>
      </c>
      <c r="Q1377" s="2">
        <v>50</v>
      </c>
      <c r="R1377" s="2">
        <v>0</v>
      </c>
      <c r="S1377" s="4"/>
    </row>
    <row r="1378" spans="1:19" x14ac:dyDescent="0.2">
      <c r="A1378" s="2" t="s">
        <v>37</v>
      </c>
      <c r="B1378" s="2" t="s">
        <v>1414</v>
      </c>
      <c r="C1378" s="3" t="str">
        <f t="shared" si="203"/>
        <v>26-08-2015 14-49-00</v>
      </c>
      <c r="D1378" s="4">
        <v>42242.617361053242</v>
      </c>
      <c r="E1378" s="2">
        <v>20</v>
      </c>
      <c r="F1378" s="2">
        <v>14.5</v>
      </c>
      <c r="G1378" s="2">
        <v>16.7</v>
      </c>
      <c r="H1378" s="2">
        <v>7.93</v>
      </c>
      <c r="I1378" s="2">
        <v>11.96</v>
      </c>
      <c r="J1378" s="2">
        <v>8.9600000000000009</v>
      </c>
      <c r="K1378" s="2">
        <v>0.66</v>
      </c>
      <c r="L1378" s="2">
        <v>404.72</v>
      </c>
      <c r="M1378" s="2">
        <v>5.5</v>
      </c>
      <c r="N1378" s="2">
        <v>232.9</v>
      </c>
      <c r="O1378" s="2">
        <v>232.5</v>
      </c>
      <c r="P1378" s="2">
        <v>235.6</v>
      </c>
      <c r="Q1378" s="2">
        <v>50</v>
      </c>
      <c r="R1378" s="2">
        <v>0</v>
      </c>
      <c r="S1378" s="4"/>
    </row>
    <row r="1379" spans="1:19" x14ac:dyDescent="0.2">
      <c r="A1379" s="2" t="s">
        <v>37</v>
      </c>
      <c r="B1379" s="2" t="s">
        <v>1415</v>
      </c>
      <c r="C1379" s="3" t="str">
        <f t="shared" si="203"/>
        <v>26-08-2015 14-49-06</v>
      </c>
      <c r="D1379" s="4">
        <v>42242.617430497688</v>
      </c>
      <c r="E1379" s="2">
        <v>21.4</v>
      </c>
      <c r="F1379" s="2">
        <v>13.3</v>
      </c>
      <c r="G1379" s="2">
        <v>16.600000000000001</v>
      </c>
      <c r="H1379" s="2">
        <v>7.95</v>
      </c>
      <c r="I1379" s="2">
        <v>12.01</v>
      </c>
      <c r="J1379" s="2">
        <v>9</v>
      </c>
      <c r="K1379" s="2">
        <v>0.66</v>
      </c>
      <c r="L1379" s="2">
        <v>405.53</v>
      </c>
      <c r="M1379" s="2">
        <v>6</v>
      </c>
      <c r="N1379" s="2">
        <v>233.3</v>
      </c>
      <c r="O1379" s="2">
        <v>233.4</v>
      </c>
      <c r="P1379" s="2">
        <v>235.7</v>
      </c>
      <c r="Q1379" s="2">
        <v>50</v>
      </c>
      <c r="R1379" s="2">
        <v>0</v>
      </c>
      <c r="S1379" s="4"/>
    </row>
    <row r="1380" spans="1:19" x14ac:dyDescent="0.2">
      <c r="A1380" s="2" t="s">
        <v>37</v>
      </c>
      <c r="B1380" s="2" t="s">
        <v>1416</v>
      </c>
      <c r="C1380" s="3" t="str">
        <f t="shared" si="203"/>
        <v>26-08-2015 14-49-12</v>
      </c>
      <c r="D1380" s="4">
        <v>42242.617499942127</v>
      </c>
      <c r="E1380" s="2">
        <v>22.1</v>
      </c>
      <c r="F1380" s="2">
        <v>12</v>
      </c>
      <c r="G1380" s="2">
        <v>17.2</v>
      </c>
      <c r="H1380" s="2">
        <v>7.98</v>
      </c>
      <c r="I1380" s="2">
        <v>12.02</v>
      </c>
      <c r="J1380" s="2">
        <v>8.99</v>
      </c>
      <c r="K1380" s="2">
        <v>0.66</v>
      </c>
      <c r="L1380" s="2">
        <v>405.99</v>
      </c>
      <c r="M1380" s="2">
        <v>6.9</v>
      </c>
      <c r="N1380" s="2">
        <v>233.5</v>
      </c>
      <c r="O1380" s="2">
        <v>233.7</v>
      </c>
      <c r="P1380" s="2">
        <v>236</v>
      </c>
      <c r="Q1380" s="2">
        <v>50</v>
      </c>
      <c r="R1380" s="2">
        <v>0</v>
      </c>
      <c r="S1380" s="4"/>
    </row>
    <row r="1381" spans="1:19" x14ac:dyDescent="0.2">
      <c r="A1381" s="2" t="s">
        <v>37</v>
      </c>
      <c r="B1381" s="2" t="s">
        <v>1417</v>
      </c>
      <c r="C1381" s="3" t="str">
        <f t="shared" si="203"/>
        <v>26-08-2015 14-49-18</v>
      </c>
      <c r="D1381" s="4">
        <v>42242.617569386573</v>
      </c>
      <c r="E1381" s="2">
        <v>21.6</v>
      </c>
      <c r="F1381" s="2">
        <v>12.6</v>
      </c>
      <c r="G1381" s="2">
        <v>16.899999999999999</v>
      </c>
      <c r="H1381" s="2">
        <v>7.93</v>
      </c>
      <c r="I1381" s="2">
        <v>11.98</v>
      </c>
      <c r="J1381" s="2">
        <v>8.98</v>
      </c>
      <c r="K1381" s="2">
        <v>0.66</v>
      </c>
      <c r="L1381" s="2">
        <v>405.99</v>
      </c>
      <c r="M1381" s="2">
        <v>6.5</v>
      </c>
      <c r="N1381" s="2">
        <v>233.6</v>
      </c>
      <c r="O1381" s="2">
        <v>233.5</v>
      </c>
      <c r="P1381" s="2">
        <v>236.1</v>
      </c>
      <c r="Q1381" s="2">
        <v>50</v>
      </c>
      <c r="R1381" s="2">
        <v>0</v>
      </c>
      <c r="S1381" s="4"/>
    </row>
    <row r="1382" spans="1:19" x14ac:dyDescent="0.2">
      <c r="A1382" s="2" t="s">
        <v>37</v>
      </c>
      <c r="B1382" s="2" t="s">
        <v>1418</v>
      </c>
      <c r="C1382" s="3" t="str">
        <f t="shared" si="203"/>
        <v>26-08-2015 14-49-24</v>
      </c>
      <c r="D1382" s="4">
        <v>42242.61763883102</v>
      </c>
      <c r="E1382" s="2">
        <v>18.600000000000001</v>
      </c>
      <c r="F1382" s="2">
        <v>14.3</v>
      </c>
      <c r="G1382" s="2">
        <v>19.2</v>
      </c>
      <c r="H1382" s="2">
        <v>8.06</v>
      </c>
      <c r="I1382" s="2">
        <v>12.22</v>
      </c>
      <c r="J1382" s="2">
        <v>9.18</v>
      </c>
      <c r="K1382" s="2">
        <v>0.66</v>
      </c>
      <c r="L1382" s="2">
        <v>405.93</v>
      </c>
      <c r="M1382" s="2">
        <v>5.3</v>
      </c>
      <c r="N1382" s="2">
        <v>234.1</v>
      </c>
      <c r="O1382" s="2">
        <v>232.7</v>
      </c>
      <c r="P1382" s="2">
        <v>236.3</v>
      </c>
      <c r="Q1382" s="2">
        <v>50</v>
      </c>
      <c r="R1382" s="2">
        <v>0</v>
      </c>
      <c r="S1382" s="4"/>
    </row>
    <row r="1383" spans="1:19" x14ac:dyDescent="0.2">
      <c r="A1383" s="2" t="s">
        <v>37</v>
      </c>
      <c r="B1383" s="2" t="s">
        <v>1419</v>
      </c>
      <c r="C1383" s="3" t="str">
        <f t="shared" si="203"/>
        <v>26-08-2015 14-49-30</v>
      </c>
      <c r="D1383" s="4">
        <v>42242.617708275466</v>
      </c>
      <c r="E1383" s="2">
        <v>18.5</v>
      </c>
      <c r="F1383" s="2">
        <v>14.5</v>
      </c>
      <c r="G1383" s="2">
        <v>19.399999999999999</v>
      </c>
      <c r="H1383" s="2">
        <v>8.0500000000000007</v>
      </c>
      <c r="I1383" s="2">
        <v>12.25</v>
      </c>
      <c r="J1383" s="2">
        <v>9.23</v>
      </c>
      <c r="K1383" s="2">
        <v>0.66</v>
      </c>
      <c r="L1383" s="2">
        <v>404.55</v>
      </c>
      <c r="M1383" s="2">
        <v>5.6</v>
      </c>
      <c r="N1383" s="2">
        <v>233.2</v>
      </c>
      <c r="O1383" s="2">
        <v>232</v>
      </c>
      <c r="P1383" s="2">
        <v>235.5</v>
      </c>
      <c r="Q1383" s="2">
        <v>50</v>
      </c>
      <c r="R1383" s="2">
        <v>0</v>
      </c>
      <c r="S1383" s="4"/>
    </row>
    <row r="1384" spans="1:19" x14ac:dyDescent="0.2">
      <c r="A1384" s="2" t="s">
        <v>37</v>
      </c>
      <c r="B1384" s="2" t="s">
        <v>1420</v>
      </c>
      <c r="C1384" s="3" t="str">
        <f t="shared" si="203"/>
        <v>26-08-2015 14-49-36</v>
      </c>
      <c r="D1384" s="4">
        <v>42242.617777719905</v>
      </c>
      <c r="E1384" s="2">
        <v>23.6</v>
      </c>
      <c r="F1384" s="2">
        <v>20.100000000000001</v>
      </c>
      <c r="G1384" s="2">
        <v>23.2</v>
      </c>
      <c r="H1384" s="2">
        <v>10.65</v>
      </c>
      <c r="I1384" s="2">
        <v>15.66</v>
      </c>
      <c r="J1384" s="2">
        <v>11.48</v>
      </c>
      <c r="K1384" s="2">
        <v>0.68</v>
      </c>
      <c r="L1384" s="2">
        <v>405.24</v>
      </c>
      <c r="M1384" s="2">
        <v>5</v>
      </c>
      <c r="N1384" s="2">
        <v>233.5</v>
      </c>
      <c r="O1384" s="2">
        <v>232.4</v>
      </c>
      <c r="P1384" s="2">
        <v>236</v>
      </c>
      <c r="Q1384" s="2">
        <v>49.9</v>
      </c>
      <c r="R1384" s="2">
        <v>0</v>
      </c>
      <c r="S1384" s="4"/>
    </row>
    <row r="1385" spans="1:19" x14ac:dyDescent="0.2">
      <c r="A1385" s="2" t="s">
        <v>37</v>
      </c>
      <c r="B1385" s="2" t="s">
        <v>1421</v>
      </c>
      <c r="C1385" s="3" t="str">
        <f t="shared" si="203"/>
        <v>26-08-2015 14-49-42</v>
      </c>
      <c r="D1385" s="4">
        <v>42242.617847164351</v>
      </c>
      <c r="E1385" s="2">
        <v>40.4</v>
      </c>
      <c r="F1385" s="2">
        <v>37.700000000000003</v>
      </c>
      <c r="G1385" s="2">
        <v>43</v>
      </c>
      <c r="H1385" s="2">
        <v>20.39</v>
      </c>
      <c r="I1385" s="2">
        <v>28.25</v>
      </c>
      <c r="J1385" s="2">
        <v>19.559999999999999</v>
      </c>
      <c r="K1385" s="2">
        <v>0.72</v>
      </c>
      <c r="L1385" s="2">
        <v>403.97</v>
      </c>
      <c r="M1385" s="2">
        <v>5.3</v>
      </c>
      <c r="N1385" s="2">
        <v>233</v>
      </c>
      <c r="O1385" s="2">
        <v>231.7</v>
      </c>
      <c r="P1385" s="2">
        <v>235</v>
      </c>
      <c r="Q1385" s="2">
        <v>49.9</v>
      </c>
      <c r="R1385" s="2">
        <v>0</v>
      </c>
      <c r="S1385" s="4"/>
    </row>
    <row r="1386" spans="1:19" x14ac:dyDescent="0.2">
      <c r="A1386" s="2" t="s">
        <v>37</v>
      </c>
      <c r="B1386" s="2" t="s">
        <v>1422</v>
      </c>
      <c r="C1386" s="3" t="str">
        <f t="shared" si="203"/>
        <v>26-08-2015 14-49-48</v>
      </c>
      <c r="D1386" s="4">
        <v>42242.617916608797</v>
      </c>
      <c r="E1386" s="2">
        <v>41</v>
      </c>
      <c r="F1386" s="2">
        <v>38.700000000000003</v>
      </c>
      <c r="G1386" s="2">
        <v>42</v>
      </c>
      <c r="H1386" s="2">
        <v>20.54</v>
      </c>
      <c r="I1386" s="2">
        <v>28.4</v>
      </c>
      <c r="J1386" s="2">
        <v>19.62</v>
      </c>
      <c r="K1386" s="2">
        <v>0.72</v>
      </c>
      <c r="L1386" s="2">
        <v>404.15</v>
      </c>
      <c r="M1386" s="2">
        <v>5</v>
      </c>
      <c r="N1386" s="2">
        <v>233</v>
      </c>
      <c r="O1386" s="2">
        <v>231.8</v>
      </c>
      <c r="P1386" s="2">
        <v>235.2</v>
      </c>
      <c r="Q1386" s="2">
        <v>50</v>
      </c>
      <c r="R1386" s="2">
        <v>0</v>
      </c>
      <c r="S1386" s="4"/>
    </row>
    <row r="1387" spans="1:19" x14ac:dyDescent="0.2">
      <c r="A1387" s="2" t="s">
        <v>37</v>
      </c>
      <c r="B1387" s="2" t="s">
        <v>1423</v>
      </c>
      <c r="C1387" s="3" t="str">
        <f t="shared" si="203"/>
        <v>26-08-2015 14-49-54</v>
      </c>
      <c r="D1387" s="4">
        <v>42242.617986053243</v>
      </c>
      <c r="E1387" s="2">
        <v>40.6</v>
      </c>
      <c r="F1387" s="2">
        <v>38.1</v>
      </c>
      <c r="G1387" s="2">
        <v>44</v>
      </c>
      <c r="H1387" s="2">
        <v>20.67</v>
      </c>
      <c r="I1387" s="2">
        <v>28.64</v>
      </c>
      <c r="J1387" s="2">
        <v>19.829999999999998</v>
      </c>
      <c r="K1387" s="2">
        <v>0.72</v>
      </c>
      <c r="L1387" s="2">
        <v>404.2</v>
      </c>
      <c r="M1387" s="2">
        <v>5.7</v>
      </c>
      <c r="N1387" s="2">
        <v>233.1</v>
      </c>
      <c r="O1387" s="2">
        <v>231.9</v>
      </c>
      <c r="P1387" s="2">
        <v>235.1</v>
      </c>
      <c r="Q1387" s="2">
        <v>50</v>
      </c>
      <c r="R1387" s="2">
        <v>0</v>
      </c>
      <c r="S1387" s="4"/>
    </row>
    <row r="1388" spans="1:19" x14ac:dyDescent="0.2">
      <c r="A1388" s="2" t="s">
        <v>37</v>
      </c>
      <c r="B1388" s="2" t="s">
        <v>1424</v>
      </c>
      <c r="C1388" s="3" t="str">
        <f t="shared" si="203"/>
        <v>26-08-2015 14-50-00</v>
      </c>
      <c r="D1388" s="4">
        <v>42242.618055497682</v>
      </c>
      <c r="E1388" s="2">
        <v>40.9</v>
      </c>
      <c r="F1388" s="2">
        <v>38.299999999999997</v>
      </c>
      <c r="G1388" s="2">
        <v>44.2</v>
      </c>
      <c r="H1388" s="2">
        <v>20.82</v>
      </c>
      <c r="I1388" s="2">
        <v>28.82</v>
      </c>
      <c r="J1388" s="2">
        <v>19.920000000000002</v>
      </c>
      <c r="K1388" s="2">
        <v>0.72</v>
      </c>
      <c r="L1388" s="2">
        <v>404.32</v>
      </c>
      <c r="M1388" s="2">
        <v>5.6</v>
      </c>
      <c r="N1388" s="2">
        <v>233.3</v>
      </c>
      <c r="O1388" s="2">
        <v>231.9</v>
      </c>
      <c r="P1388" s="2">
        <v>235.1</v>
      </c>
      <c r="Q1388" s="2">
        <v>49.9</v>
      </c>
      <c r="R1388" s="2">
        <v>0</v>
      </c>
      <c r="S1388" s="4"/>
    </row>
    <row r="1389" spans="1:19" x14ac:dyDescent="0.2">
      <c r="A1389" s="2" t="s">
        <v>37</v>
      </c>
      <c r="B1389" s="2" t="s">
        <v>1425</v>
      </c>
      <c r="C1389" s="3" t="str">
        <f t="shared" si="203"/>
        <v>26-08-2015 14-50-06</v>
      </c>
      <c r="D1389" s="4">
        <v>42242.618124942128</v>
      </c>
      <c r="E1389" s="2">
        <v>36.5</v>
      </c>
      <c r="F1389" s="2">
        <v>34.1</v>
      </c>
      <c r="G1389" s="2">
        <v>38.9</v>
      </c>
      <c r="H1389" s="2">
        <v>18.27</v>
      </c>
      <c r="I1389" s="2">
        <v>25.58</v>
      </c>
      <c r="J1389" s="2">
        <v>17.899999999999999</v>
      </c>
      <c r="K1389" s="2">
        <v>0.71</v>
      </c>
      <c r="L1389" s="2">
        <v>404.43</v>
      </c>
      <c r="M1389" s="2">
        <v>5</v>
      </c>
      <c r="N1389" s="2">
        <v>233.4</v>
      </c>
      <c r="O1389" s="2">
        <v>231.9</v>
      </c>
      <c r="P1389" s="2">
        <v>235.2</v>
      </c>
      <c r="Q1389" s="2">
        <v>49.9</v>
      </c>
      <c r="R1389" s="2">
        <v>0</v>
      </c>
      <c r="S1389" s="4"/>
    </row>
    <row r="1390" spans="1:19" x14ac:dyDescent="0.2">
      <c r="A1390" s="2" t="s">
        <v>37</v>
      </c>
      <c r="B1390" s="2" t="s">
        <v>1426</v>
      </c>
      <c r="C1390" s="3" t="str">
        <f t="shared" si="203"/>
        <v>26-08-2015 14-50-12</v>
      </c>
      <c r="D1390" s="4">
        <v>42242.618194386574</v>
      </c>
      <c r="E1390" s="2">
        <v>18.600000000000001</v>
      </c>
      <c r="F1390" s="2">
        <v>14.6</v>
      </c>
      <c r="G1390" s="2">
        <v>21.5</v>
      </c>
      <c r="H1390" s="2">
        <v>8.4600000000000009</v>
      </c>
      <c r="I1390" s="2">
        <v>12.8</v>
      </c>
      <c r="J1390" s="2">
        <v>9.61</v>
      </c>
      <c r="K1390" s="2">
        <v>0.66</v>
      </c>
      <c r="L1390" s="2">
        <v>405.01</v>
      </c>
      <c r="M1390" s="2">
        <v>6</v>
      </c>
      <c r="N1390" s="2">
        <v>233.8</v>
      </c>
      <c r="O1390" s="2">
        <v>232.1</v>
      </c>
      <c r="P1390" s="2">
        <v>235.6</v>
      </c>
      <c r="Q1390" s="2">
        <v>49.9</v>
      </c>
      <c r="R1390" s="2">
        <v>0</v>
      </c>
      <c r="S1390" s="4"/>
    </row>
    <row r="1391" spans="1:19" x14ac:dyDescent="0.2">
      <c r="A1391" s="2" t="s">
        <v>37</v>
      </c>
      <c r="B1391" s="2" t="s">
        <v>1427</v>
      </c>
      <c r="C1391" s="3" t="str">
        <f t="shared" si="203"/>
        <v>26-08-2015 14-50-18</v>
      </c>
      <c r="D1391" s="4">
        <v>42242.61826383102</v>
      </c>
      <c r="E1391" s="2">
        <v>18.100000000000001</v>
      </c>
      <c r="F1391" s="2">
        <v>13.7</v>
      </c>
      <c r="G1391" s="2">
        <v>21.1</v>
      </c>
      <c r="H1391" s="2">
        <v>8.16</v>
      </c>
      <c r="I1391" s="2">
        <v>12.38</v>
      </c>
      <c r="J1391" s="2">
        <v>9.31</v>
      </c>
      <c r="K1391" s="2">
        <v>0.66</v>
      </c>
      <c r="L1391" s="2">
        <v>404.95</v>
      </c>
      <c r="M1391" s="2">
        <v>6.3</v>
      </c>
      <c r="N1391" s="2">
        <v>233.8</v>
      </c>
      <c r="O1391" s="2">
        <v>232.1</v>
      </c>
      <c r="P1391" s="2">
        <v>235.5</v>
      </c>
      <c r="Q1391" s="2">
        <v>50</v>
      </c>
      <c r="R1391" s="2">
        <v>0</v>
      </c>
      <c r="S1391" s="4"/>
    </row>
    <row r="1392" spans="1:19" x14ac:dyDescent="0.2">
      <c r="A1392" s="2" t="s">
        <v>37</v>
      </c>
      <c r="B1392" s="2" t="s">
        <v>1428</v>
      </c>
      <c r="C1392" s="3" t="str">
        <f t="shared" si="203"/>
        <v>26-08-2015 14-50-24</v>
      </c>
      <c r="D1392" s="4">
        <v>42242.618333275466</v>
      </c>
      <c r="E1392" s="2">
        <v>18.100000000000001</v>
      </c>
      <c r="F1392" s="2">
        <v>13.9</v>
      </c>
      <c r="G1392" s="2">
        <v>21</v>
      </c>
      <c r="H1392" s="2">
        <v>8.11</v>
      </c>
      <c r="I1392" s="2">
        <v>12.4</v>
      </c>
      <c r="J1392" s="2">
        <v>9.3800000000000008</v>
      </c>
      <c r="K1392" s="2">
        <v>0.65</v>
      </c>
      <c r="L1392" s="2">
        <v>404.95</v>
      </c>
      <c r="M1392" s="2">
        <v>6.1</v>
      </c>
      <c r="N1392" s="2">
        <v>233.7</v>
      </c>
      <c r="O1392" s="2">
        <v>232.2</v>
      </c>
      <c r="P1392" s="2">
        <v>235.5</v>
      </c>
      <c r="Q1392" s="2">
        <v>50</v>
      </c>
      <c r="R1392" s="2">
        <v>0</v>
      </c>
      <c r="S1392" s="4"/>
    </row>
    <row r="1393" spans="1:19" x14ac:dyDescent="0.2">
      <c r="A1393" s="2" t="s">
        <v>37</v>
      </c>
      <c r="B1393" s="2" t="s">
        <v>1429</v>
      </c>
      <c r="C1393" s="3" t="str">
        <f t="shared" si="203"/>
        <v>26-08-2015 14-50-30</v>
      </c>
      <c r="D1393" s="4">
        <v>42242.618402719905</v>
      </c>
      <c r="E1393" s="2">
        <v>18.100000000000001</v>
      </c>
      <c r="F1393" s="2">
        <v>13.7</v>
      </c>
      <c r="G1393" s="2">
        <v>21</v>
      </c>
      <c r="H1393" s="2">
        <v>8.14</v>
      </c>
      <c r="I1393" s="2">
        <v>12.35</v>
      </c>
      <c r="J1393" s="2">
        <v>9.2899999999999991</v>
      </c>
      <c r="K1393" s="2">
        <v>0.66</v>
      </c>
      <c r="L1393" s="2">
        <v>404.78</v>
      </c>
      <c r="M1393" s="2">
        <v>6.2</v>
      </c>
      <c r="N1393" s="2">
        <v>233.7</v>
      </c>
      <c r="O1393" s="2">
        <v>232.1</v>
      </c>
      <c r="P1393" s="2">
        <v>235.3</v>
      </c>
      <c r="Q1393" s="2">
        <v>49.9</v>
      </c>
      <c r="R1393" s="2">
        <v>0</v>
      </c>
      <c r="S1393" s="4"/>
    </row>
    <row r="1394" spans="1:19" x14ac:dyDescent="0.2">
      <c r="A1394" s="2" t="s">
        <v>37</v>
      </c>
      <c r="B1394" s="2" t="s">
        <v>1430</v>
      </c>
      <c r="C1394" s="3" t="str">
        <f t="shared" si="203"/>
        <v>26-08-2015 14-50-36</v>
      </c>
      <c r="D1394" s="4">
        <v>42242.618472164351</v>
      </c>
      <c r="E1394" s="2">
        <v>18.399999999999999</v>
      </c>
      <c r="F1394" s="2">
        <v>13.4</v>
      </c>
      <c r="G1394" s="2">
        <v>21.4</v>
      </c>
      <c r="H1394" s="2">
        <v>8.15</v>
      </c>
      <c r="I1394" s="2">
        <v>12.44</v>
      </c>
      <c r="J1394" s="2">
        <v>9.4</v>
      </c>
      <c r="K1394" s="2">
        <v>0.65</v>
      </c>
      <c r="L1394" s="2">
        <v>404.72</v>
      </c>
      <c r="M1394" s="2">
        <v>6.7</v>
      </c>
      <c r="N1394" s="2">
        <v>233.7</v>
      </c>
      <c r="O1394" s="2">
        <v>232</v>
      </c>
      <c r="P1394" s="2">
        <v>235.3</v>
      </c>
      <c r="Q1394" s="2">
        <v>50</v>
      </c>
      <c r="R1394" s="2">
        <v>0</v>
      </c>
      <c r="S1394" s="4"/>
    </row>
    <row r="1395" spans="1:19" x14ac:dyDescent="0.2">
      <c r="A1395" s="2" t="s">
        <v>37</v>
      </c>
      <c r="B1395" s="2" t="s">
        <v>1431</v>
      </c>
      <c r="C1395" s="3" t="str">
        <f t="shared" si="203"/>
        <v>26-08-2015 14-50-42</v>
      </c>
      <c r="D1395" s="4">
        <v>42242.618541608797</v>
      </c>
      <c r="E1395" s="2">
        <v>18.100000000000001</v>
      </c>
      <c r="F1395" s="2">
        <v>13.7</v>
      </c>
      <c r="G1395" s="2">
        <v>21</v>
      </c>
      <c r="H1395" s="2">
        <v>8.1300000000000008</v>
      </c>
      <c r="I1395" s="2">
        <v>12.35</v>
      </c>
      <c r="J1395" s="2">
        <v>9.3000000000000007</v>
      </c>
      <c r="K1395" s="2">
        <v>0.66</v>
      </c>
      <c r="L1395" s="2">
        <v>404.9</v>
      </c>
      <c r="M1395" s="2">
        <v>6.2</v>
      </c>
      <c r="N1395" s="2">
        <v>233.8</v>
      </c>
      <c r="O1395" s="2">
        <v>232.1</v>
      </c>
      <c r="P1395" s="2">
        <v>235.4</v>
      </c>
      <c r="Q1395" s="2">
        <v>50</v>
      </c>
      <c r="R1395" s="2">
        <v>0</v>
      </c>
      <c r="S1395" s="4"/>
    </row>
    <row r="1396" spans="1:19" x14ac:dyDescent="0.2">
      <c r="A1396" s="2" t="s">
        <v>37</v>
      </c>
      <c r="B1396" s="2" t="s">
        <v>1432</v>
      </c>
      <c r="C1396" s="3" t="str">
        <f t="shared" si="203"/>
        <v>26-08-2015 14-50-48</v>
      </c>
      <c r="D1396" s="4">
        <v>42242.618611053244</v>
      </c>
      <c r="E1396" s="2">
        <v>18.600000000000001</v>
      </c>
      <c r="F1396" s="2">
        <v>13.2</v>
      </c>
      <c r="G1396" s="2">
        <v>21.2</v>
      </c>
      <c r="H1396" s="2">
        <v>8.14</v>
      </c>
      <c r="I1396" s="2">
        <v>12.4</v>
      </c>
      <c r="J1396" s="2">
        <v>9.36</v>
      </c>
      <c r="K1396" s="2">
        <v>0.66</v>
      </c>
      <c r="L1396" s="2">
        <v>404.9</v>
      </c>
      <c r="M1396" s="2">
        <v>6.8</v>
      </c>
      <c r="N1396" s="2">
        <v>233.8</v>
      </c>
      <c r="O1396" s="2">
        <v>232.1</v>
      </c>
      <c r="P1396" s="2">
        <v>235.4</v>
      </c>
      <c r="Q1396" s="2">
        <v>49.9</v>
      </c>
      <c r="R1396" s="2">
        <v>0</v>
      </c>
      <c r="S1396" s="4"/>
    </row>
    <row r="1397" spans="1:19" x14ac:dyDescent="0.2">
      <c r="A1397" s="2" t="s">
        <v>37</v>
      </c>
      <c r="B1397" s="2" t="s">
        <v>1433</v>
      </c>
      <c r="C1397" s="3" t="str">
        <f t="shared" si="203"/>
        <v>26-08-2015 14-50-54</v>
      </c>
      <c r="D1397" s="4">
        <v>42242.618680497682</v>
      </c>
      <c r="E1397" s="2">
        <v>18.399999999999999</v>
      </c>
      <c r="F1397" s="2">
        <v>13.3</v>
      </c>
      <c r="G1397" s="2">
        <v>21.3</v>
      </c>
      <c r="H1397" s="2">
        <v>8.1300000000000008</v>
      </c>
      <c r="I1397" s="2">
        <v>12.4</v>
      </c>
      <c r="J1397" s="2">
        <v>9.3699999999999992</v>
      </c>
      <c r="K1397" s="2">
        <v>0.66</v>
      </c>
      <c r="L1397" s="2">
        <v>404.9</v>
      </c>
      <c r="M1397" s="2">
        <v>6.8</v>
      </c>
      <c r="N1397" s="2">
        <v>233.8</v>
      </c>
      <c r="O1397" s="2">
        <v>232.1</v>
      </c>
      <c r="P1397" s="2">
        <v>235.4</v>
      </c>
      <c r="Q1397" s="2">
        <v>49.9</v>
      </c>
      <c r="R1397" s="2">
        <v>0</v>
      </c>
      <c r="S1397" s="4"/>
    </row>
    <row r="1398" spans="1:19" x14ac:dyDescent="0.2">
      <c r="A1398" s="2" t="s">
        <v>37</v>
      </c>
      <c r="B1398" s="2" t="s">
        <v>1434</v>
      </c>
      <c r="C1398" s="3" t="str">
        <f t="shared" si="203"/>
        <v>26-08-2015 14-51-00</v>
      </c>
      <c r="D1398" s="4">
        <v>42242.618749942128</v>
      </c>
      <c r="E1398" s="2">
        <v>19.2</v>
      </c>
      <c r="F1398" s="2">
        <v>13</v>
      </c>
      <c r="G1398" s="2">
        <v>21.1</v>
      </c>
      <c r="H1398" s="2">
        <v>8.16</v>
      </c>
      <c r="I1398" s="2">
        <v>12.47</v>
      </c>
      <c r="J1398" s="2">
        <v>9.43</v>
      </c>
      <c r="K1398" s="2">
        <v>0.65</v>
      </c>
      <c r="L1398" s="2">
        <v>404.9</v>
      </c>
      <c r="M1398" s="2">
        <v>6.9</v>
      </c>
      <c r="N1398" s="2">
        <v>233.7</v>
      </c>
      <c r="O1398" s="2">
        <v>232.1</v>
      </c>
      <c r="P1398" s="2">
        <v>235.5</v>
      </c>
      <c r="Q1398" s="2">
        <v>49.9</v>
      </c>
      <c r="R1398" s="2">
        <v>0</v>
      </c>
      <c r="S1398" s="4"/>
    </row>
    <row r="1399" spans="1:19" x14ac:dyDescent="0.2">
      <c r="A1399" s="2" t="s">
        <v>37</v>
      </c>
      <c r="B1399" s="2" t="s">
        <v>1435</v>
      </c>
      <c r="C1399" s="3" t="str">
        <f t="shared" si="203"/>
        <v>26-08-2015 14-51-06</v>
      </c>
      <c r="D1399" s="4">
        <v>42242.618819386575</v>
      </c>
      <c r="E1399" s="2">
        <v>18.5</v>
      </c>
      <c r="F1399" s="2">
        <v>13.2</v>
      </c>
      <c r="G1399" s="2">
        <v>21.6</v>
      </c>
      <c r="H1399" s="2">
        <v>8.1199999999999992</v>
      </c>
      <c r="I1399" s="2">
        <v>12.47</v>
      </c>
      <c r="J1399" s="2">
        <v>9.4700000000000006</v>
      </c>
      <c r="K1399" s="2">
        <v>0.65</v>
      </c>
      <c r="L1399" s="2">
        <v>404.9</v>
      </c>
      <c r="M1399" s="2">
        <v>7.1</v>
      </c>
      <c r="N1399" s="2">
        <v>233.7</v>
      </c>
      <c r="O1399" s="2">
        <v>232.1</v>
      </c>
      <c r="P1399" s="2">
        <v>235.5</v>
      </c>
      <c r="Q1399" s="2">
        <v>49.9</v>
      </c>
      <c r="R1399" s="2">
        <v>0</v>
      </c>
      <c r="S1399" s="4"/>
    </row>
    <row r="1400" spans="1:19" x14ac:dyDescent="0.2">
      <c r="A1400" s="2" t="s">
        <v>37</v>
      </c>
      <c r="B1400" s="2" t="s">
        <v>1436</v>
      </c>
      <c r="C1400" s="3" t="str">
        <f t="shared" si="203"/>
        <v>26-08-2015 14-51-12</v>
      </c>
      <c r="D1400" s="4">
        <v>42242.618888831021</v>
      </c>
      <c r="E1400" s="2">
        <v>18</v>
      </c>
      <c r="F1400" s="2">
        <v>13.9</v>
      </c>
      <c r="G1400" s="2">
        <v>21.5</v>
      </c>
      <c r="H1400" s="2">
        <v>8.11</v>
      </c>
      <c r="I1400" s="2">
        <v>12.5</v>
      </c>
      <c r="J1400" s="2">
        <v>9.51</v>
      </c>
      <c r="K1400" s="2">
        <v>0.65</v>
      </c>
      <c r="L1400" s="2">
        <v>404.95</v>
      </c>
      <c r="M1400" s="2">
        <v>6.6</v>
      </c>
      <c r="N1400" s="2">
        <v>233.7</v>
      </c>
      <c r="O1400" s="2">
        <v>232.2</v>
      </c>
      <c r="P1400" s="2">
        <v>235.5</v>
      </c>
      <c r="Q1400" s="2">
        <v>49.9</v>
      </c>
      <c r="R1400" s="2">
        <v>0</v>
      </c>
      <c r="S1400" s="4"/>
    </row>
    <row r="1401" spans="1:19" x14ac:dyDescent="0.2">
      <c r="A1401" s="2" t="s">
        <v>37</v>
      </c>
      <c r="B1401" s="2" t="s">
        <v>1437</v>
      </c>
      <c r="C1401" s="3" t="str">
        <f t="shared" si="203"/>
        <v>26-08-2015 14-51-18</v>
      </c>
      <c r="D1401" s="4">
        <v>42242.61895827546</v>
      </c>
      <c r="E1401" s="2">
        <v>19.100000000000001</v>
      </c>
      <c r="F1401" s="2">
        <v>15.1</v>
      </c>
      <c r="G1401" s="2">
        <v>23</v>
      </c>
      <c r="H1401" s="2">
        <v>8.83</v>
      </c>
      <c r="I1401" s="2">
        <v>13.39</v>
      </c>
      <c r="J1401" s="2">
        <v>10.06</v>
      </c>
      <c r="K1401" s="2">
        <v>0.66</v>
      </c>
      <c r="L1401" s="2">
        <v>405.01</v>
      </c>
      <c r="M1401" s="2">
        <v>6.7</v>
      </c>
      <c r="N1401" s="2">
        <v>233.7</v>
      </c>
      <c r="O1401" s="2">
        <v>232.3</v>
      </c>
      <c r="P1401" s="2">
        <v>235.5</v>
      </c>
      <c r="Q1401" s="2">
        <v>50</v>
      </c>
      <c r="R1401" s="2">
        <v>0</v>
      </c>
      <c r="S1401" s="4"/>
    </row>
    <row r="1402" spans="1:19" x14ac:dyDescent="0.2">
      <c r="A1402" s="2" t="s">
        <v>37</v>
      </c>
      <c r="B1402" s="2" t="s">
        <v>1438</v>
      </c>
      <c r="C1402" s="3" t="str">
        <f t="shared" si="203"/>
        <v>26-08-2015 14-51-24</v>
      </c>
      <c r="D1402" s="4">
        <v>42242.619027719906</v>
      </c>
      <c r="E1402" s="2">
        <v>40.4</v>
      </c>
      <c r="F1402" s="2">
        <v>36.4</v>
      </c>
      <c r="G1402" s="2">
        <v>43.7</v>
      </c>
      <c r="H1402" s="2">
        <v>20.23</v>
      </c>
      <c r="I1402" s="2">
        <v>28.14</v>
      </c>
      <c r="J1402" s="2">
        <v>19.559999999999999</v>
      </c>
      <c r="K1402" s="2">
        <v>0.72</v>
      </c>
      <c r="L1402" s="2">
        <v>404.32</v>
      </c>
      <c r="M1402" s="2">
        <v>6.4</v>
      </c>
      <c r="N1402" s="2">
        <v>233.2</v>
      </c>
      <c r="O1402" s="2">
        <v>231.9</v>
      </c>
      <c r="P1402" s="2">
        <v>235.2</v>
      </c>
      <c r="Q1402" s="2">
        <v>50</v>
      </c>
      <c r="R1402" s="2">
        <v>0</v>
      </c>
      <c r="S1402" s="4"/>
    </row>
    <row r="1403" spans="1:19" x14ac:dyDescent="0.2">
      <c r="A1403" s="2" t="s">
        <v>37</v>
      </c>
      <c r="B1403" s="2" t="s">
        <v>1439</v>
      </c>
      <c r="C1403" s="3" t="str">
        <f t="shared" si="203"/>
        <v>26-08-2015 14-51-30</v>
      </c>
      <c r="D1403" s="4">
        <v>42242.619097164352</v>
      </c>
      <c r="E1403" s="2">
        <v>40.799999999999997</v>
      </c>
      <c r="F1403" s="2">
        <v>37.200000000000003</v>
      </c>
      <c r="G1403" s="2">
        <v>44</v>
      </c>
      <c r="H1403" s="2">
        <v>20.48</v>
      </c>
      <c r="I1403" s="2">
        <v>28.5</v>
      </c>
      <c r="J1403" s="2">
        <v>19.82</v>
      </c>
      <c r="K1403" s="2">
        <v>0.72</v>
      </c>
      <c r="L1403" s="2">
        <v>404.49</v>
      </c>
      <c r="M1403" s="2">
        <v>6.1</v>
      </c>
      <c r="N1403" s="2">
        <v>233.3</v>
      </c>
      <c r="O1403" s="2">
        <v>232</v>
      </c>
      <c r="P1403" s="2">
        <v>235.3</v>
      </c>
      <c r="Q1403" s="2">
        <v>49.9</v>
      </c>
      <c r="R1403" s="2">
        <v>0</v>
      </c>
      <c r="S1403" s="4"/>
    </row>
    <row r="1404" spans="1:19" x14ac:dyDescent="0.2">
      <c r="A1404" s="2" t="s">
        <v>37</v>
      </c>
      <c r="B1404" s="2" t="s">
        <v>1440</v>
      </c>
      <c r="C1404" s="3" t="str">
        <f t="shared" si="203"/>
        <v>26-08-2015 14-51-36</v>
      </c>
      <c r="D1404" s="4">
        <v>42242.619166608798</v>
      </c>
      <c r="E1404" s="2">
        <v>41.2</v>
      </c>
      <c r="F1404" s="2">
        <v>37.299999999999997</v>
      </c>
      <c r="G1404" s="2">
        <v>44.9</v>
      </c>
      <c r="H1404" s="2">
        <v>20.58</v>
      </c>
      <c r="I1404" s="2">
        <v>28.82</v>
      </c>
      <c r="J1404" s="2">
        <v>20.18</v>
      </c>
      <c r="K1404" s="2">
        <v>0.71</v>
      </c>
      <c r="L1404" s="2">
        <v>404.38</v>
      </c>
      <c r="M1404" s="2">
        <v>6.8</v>
      </c>
      <c r="N1404" s="2">
        <v>233.3</v>
      </c>
      <c r="O1404" s="2">
        <v>231.9</v>
      </c>
      <c r="P1404" s="2">
        <v>235.2</v>
      </c>
      <c r="Q1404" s="2">
        <v>49.9</v>
      </c>
      <c r="R1404" s="2">
        <v>0</v>
      </c>
      <c r="S1404" s="4"/>
    </row>
    <row r="1405" spans="1:19" x14ac:dyDescent="0.2">
      <c r="A1405" s="2" t="s">
        <v>37</v>
      </c>
      <c r="B1405" s="2" t="s">
        <v>1441</v>
      </c>
      <c r="C1405" s="3" t="str">
        <f t="shared" si="203"/>
        <v>26-08-2015 14-51-42</v>
      </c>
      <c r="D1405" s="4">
        <v>42242.619236053244</v>
      </c>
      <c r="E1405" s="2">
        <v>41.5</v>
      </c>
      <c r="F1405" s="2">
        <v>37.299999999999997</v>
      </c>
      <c r="G1405" s="2">
        <v>45</v>
      </c>
      <c r="H1405" s="2">
        <v>20.73</v>
      </c>
      <c r="I1405" s="2">
        <v>28.91</v>
      </c>
      <c r="J1405" s="2">
        <v>20.149999999999999</v>
      </c>
      <c r="K1405" s="2">
        <v>0.72</v>
      </c>
      <c r="L1405" s="2">
        <v>404.32</v>
      </c>
      <c r="M1405" s="2">
        <v>6.8</v>
      </c>
      <c r="N1405" s="2">
        <v>233.2</v>
      </c>
      <c r="O1405" s="2">
        <v>231.9</v>
      </c>
      <c r="P1405" s="2">
        <v>235.2</v>
      </c>
      <c r="Q1405" s="2">
        <v>49.9</v>
      </c>
      <c r="R1405" s="2">
        <v>0</v>
      </c>
      <c r="S1405" s="4"/>
    </row>
    <row r="1406" spans="1:19" x14ac:dyDescent="0.2">
      <c r="A1406" s="2" t="s">
        <v>37</v>
      </c>
      <c r="B1406" s="2" t="s">
        <v>1442</v>
      </c>
      <c r="C1406" s="3" t="str">
        <f t="shared" si="203"/>
        <v>26-08-2015 14-51-48</v>
      </c>
      <c r="D1406" s="4">
        <v>42242.619305497683</v>
      </c>
      <c r="E1406" s="2">
        <v>40.5</v>
      </c>
      <c r="F1406" s="2">
        <v>35.9</v>
      </c>
      <c r="G1406" s="2">
        <v>43.4</v>
      </c>
      <c r="H1406" s="2">
        <v>20.079999999999998</v>
      </c>
      <c r="I1406" s="2">
        <v>27.98</v>
      </c>
      <c r="J1406" s="2">
        <v>19.48</v>
      </c>
      <c r="K1406" s="2">
        <v>0.72</v>
      </c>
      <c r="L1406" s="2">
        <v>404.32</v>
      </c>
      <c r="M1406" s="2">
        <v>6.8</v>
      </c>
      <c r="N1406" s="2">
        <v>233.2</v>
      </c>
      <c r="O1406" s="2">
        <v>231.9</v>
      </c>
      <c r="P1406" s="2">
        <v>235.2</v>
      </c>
      <c r="Q1406" s="2">
        <v>49.9</v>
      </c>
      <c r="R1406" s="2">
        <v>0</v>
      </c>
      <c r="S1406" s="4"/>
    </row>
    <row r="1407" spans="1:19" x14ac:dyDescent="0.2">
      <c r="A1407" s="2" t="s">
        <v>37</v>
      </c>
      <c r="B1407" s="2" t="s">
        <v>1443</v>
      </c>
      <c r="C1407" s="3" t="str">
        <f t="shared" si="203"/>
        <v>26-08-2015 14-51-54</v>
      </c>
      <c r="D1407" s="4">
        <v>42242.619374942129</v>
      </c>
      <c r="E1407" s="2">
        <v>20.100000000000001</v>
      </c>
      <c r="F1407" s="2">
        <v>15.5</v>
      </c>
      <c r="G1407" s="2">
        <v>23.4</v>
      </c>
      <c r="H1407" s="2">
        <v>9.14</v>
      </c>
      <c r="I1407" s="2">
        <v>13.82</v>
      </c>
      <c r="J1407" s="2">
        <v>10.36</v>
      </c>
      <c r="K1407" s="2">
        <v>0.66</v>
      </c>
      <c r="L1407" s="2">
        <v>405.24</v>
      </c>
      <c r="M1407" s="2">
        <v>6.7</v>
      </c>
      <c r="N1407" s="2">
        <v>233.9</v>
      </c>
      <c r="O1407" s="2">
        <v>232.3</v>
      </c>
      <c r="P1407" s="2">
        <v>235.7</v>
      </c>
      <c r="Q1407" s="2">
        <v>49.9</v>
      </c>
      <c r="R1407" s="2">
        <v>0</v>
      </c>
      <c r="S1407" s="4"/>
    </row>
    <row r="1408" spans="1:19" x14ac:dyDescent="0.2">
      <c r="A1408" s="2" t="s">
        <v>37</v>
      </c>
      <c r="B1408" s="2" t="s">
        <v>1444</v>
      </c>
      <c r="C1408" s="3" t="str">
        <f t="shared" si="203"/>
        <v>26-08-2015 14-52-00</v>
      </c>
      <c r="D1408" s="4">
        <v>42242.619444386575</v>
      </c>
      <c r="E1408" s="2">
        <v>17.8</v>
      </c>
      <c r="F1408" s="2">
        <v>14.2</v>
      </c>
      <c r="G1408" s="2">
        <v>20.8</v>
      </c>
      <c r="H1408" s="2">
        <v>8.17</v>
      </c>
      <c r="I1408" s="2">
        <v>12.37</v>
      </c>
      <c r="J1408" s="2">
        <v>9.2799999999999994</v>
      </c>
      <c r="K1408" s="2">
        <v>0.66</v>
      </c>
      <c r="L1408" s="2">
        <v>405.36</v>
      </c>
      <c r="M1408" s="2">
        <v>5.6</v>
      </c>
      <c r="N1408" s="2">
        <v>233.9</v>
      </c>
      <c r="O1408" s="2">
        <v>232.5</v>
      </c>
      <c r="P1408" s="2">
        <v>235.7</v>
      </c>
      <c r="Q1408" s="2">
        <v>50</v>
      </c>
      <c r="R1408" s="2">
        <v>0</v>
      </c>
      <c r="S1408" s="4"/>
    </row>
    <row r="1409" spans="1:19" x14ac:dyDescent="0.2">
      <c r="A1409" s="2" t="s">
        <v>37</v>
      </c>
      <c r="B1409" s="2" t="s">
        <v>1445</v>
      </c>
      <c r="C1409" s="3" t="str">
        <f t="shared" si="203"/>
        <v>26-08-2015 14-52-06</v>
      </c>
      <c r="D1409" s="4">
        <v>42242.619513831021</v>
      </c>
      <c r="E1409" s="2">
        <v>18</v>
      </c>
      <c r="F1409" s="2">
        <v>13.8</v>
      </c>
      <c r="G1409" s="2">
        <v>21.2</v>
      </c>
      <c r="H1409" s="2">
        <v>8.17</v>
      </c>
      <c r="I1409" s="2">
        <v>12.42</v>
      </c>
      <c r="J1409" s="2">
        <v>9.35</v>
      </c>
      <c r="K1409" s="2">
        <v>0.66</v>
      </c>
      <c r="L1409" s="2">
        <v>405.42</v>
      </c>
      <c r="M1409" s="2">
        <v>6.3</v>
      </c>
      <c r="N1409" s="2">
        <v>234</v>
      </c>
      <c r="O1409" s="2">
        <v>232.5</v>
      </c>
      <c r="P1409" s="2">
        <v>235.7</v>
      </c>
      <c r="Q1409" s="2">
        <v>49.9</v>
      </c>
      <c r="R1409" s="2">
        <v>0</v>
      </c>
      <c r="S1409" s="4"/>
    </row>
    <row r="1410" spans="1:19" x14ac:dyDescent="0.2">
      <c r="A1410" s="2" t="s">
        <v>37</v>
      </c>
      <c r="B1410" s="2" t="s">
        <v>1446</v>
      </c>
      <c r="C1410" s="3" t="str">
        <f t="shared" si="203"/>
        <v>26-08-2015 14-52-12</v>
      </c>
      <c r="D1410" s="4">
        <v>42242.61958327546</v>
      </c>
      <c r="E1410" s="2">
        <v>18.2</v>
      </c>
      <c r="F1410" s="2">
        <v>13.7</v>
      </c>
      <c r="G1410" s="2">
        <v>21.3</v>
      </c>
      <c r="H1410" s="2">
        <v>8.18</v>
      </c>
      <c r="I1410" s="2">
        <v>12.46</v>
      </c>
      <c r="J1410" s="2">
        <v>9.4</v>
      </c>
      <c r="K1410" s="2">
        <v>0.66</v>
      </c>
      <c r="L1410" s="2">
        <v>405.42</v>
      </c>
      <c r="M1410" s="2">
        <v>6.5</v>
      </c>
      <c r="N1410" s="2">
        <v>234</v>
      </c>
      <c r="O1410" s="2">
        <v>232.5</v>
      </c>
      <c r="P1410" s="2">
        <v>235.7</v>
      </c>
      <c r="Q1410" s="2">
        <v>49.9</v>
      </c>
      <c r="R1410" s="2">
        <v>0</v>
      </c>
      <c r="S1410" s="4"/>
    </row>
    <row r="1411" spans="1:19" x14ac:dyDescent="0.2">
      <c r="A1411" s="2" t="s">
        <v>37</v>
      </c>
      <c r="B1411" s="2" t="s">
        <v>1447</v>
      </c>
      <c r="C1411" s="3" t="str">
        <f t="shared" ref="C1411:C1416" si="204">A1411&amp;" "&amp;B1411</f>
        <v>26-08-2015 14-52-18</v>
      </c>
      <c r="D1411" s="4">
        <v>42242.619652719906</v>
      </c>
      <c r="E1411" s="2">
        <v>18.100000000000001</v>
      </c>
      <c r="F1411" s="2">
        <v>13.9</v>
      </c>
      <c r="G1411" s="2">
        <v>20.9</v>
      </c>
      <c r="H1411" s="2">
        <v>8.17</v>
      </c>
      <c r="I1411" s="2">
        <v>12.39</v>
      </c>
      <c r="J1411" s="2">
        <v>9.32</v>
      </c>
      <c r="K1411" s="2">
        <v>0.66</v>
      </c>
      <c r="L1411" s="2">
        <v>405.42</v>
      </c>
      <c r="M1411" s="2">
        <v>5.9</v>
      </c>
      <c r="N1411" s="2">
        <v>234</v>
      </c>
      <c r="O1411" s="2">
        <v>232.4</v>
      </c>
      <c r="P1411" s="2">
        <v>235.8</v>
      </c>
      <c r="Q1411" s="2">
        <v>49.9</v>
      </c>
      <c r="R1411" s="2">
        <v>0</v>
      </c>
      <c r="S1411" s="4"/>
    </row>
    <row r="1412" spans="1:19" x14ac:dyDescent="0.2">
      <c r="A1412" s="2" t="s">
        <v>37</v>
      </c>
      <c r="B1412" s="2" t="s">
        <v>1448</v>
      </c>
      <c r="C1412" s="3" t="str">
        <f t="shared" si="204"/>
        <v>26-08-2015 14-52-24</v>
      </c>
      <c r="D1412" s="4">
        <v>42242.619722164352</v>
      </c>
      <c r="E1412" s="2">
        <v>18.100000000000001</v>
      </c>
      <c r="F1412" s="2">
        <v>13.8</v>
      </c>
      <c r="G1412" s="2">
        <v>21.5</v>
      </c>
      <c r="H1412" s="2">
        <v>8.17</v>
      </c>
      <c r="I1412" s="2">
        <v>12.51</v>
      </c>
      <c r="J1412" s="2">
        <v>9.48</v>
      </c>
      <c r="K1412" s="2">
        <v>0.65</v>
      </c>
      <c r="L1412" s="2">
        <v>405.53</v>
      </c>
      <c r="M1412" s="2">
        <v>6.6</v>
      </c>
      <c r="N1412" s="2">
        <v>234</v>
      </c>
      <c r="O1412" s="2">
        <v>232.6</v>
      </c>
      <c r="P1412" s="2">
        <v>235.8</v>
      </c>
      <c r="Q1412" s="2">
        <v>49.9</v>
      </c>
      <c r="R1412" s="2">
        <v>0</v>
      </c>
      <c r="S1412" s="4"/>
    </row>
    <row r="1413" spans="1:19" x14ac:dyDescent="0.2">
      <c r="A1413" s="2" t="s">
        <v>37</v>
      </c>
      <c r="B1413" s="2" t="s">
        <v>1449</v>
      </c>
      <c r="C1413" s="3" t="str">
        <f t="shared" si="204"/>
        <v>26-08-2015 14-52-30</v>
      </c>
      <c r="D1413" s="4">
        <v>42242.619791608799</v>
      </c>
      <c r="E1413" s="2">
        <v>17.8</v>
      </c>
      <c r="F1413" s="2">
        <v>14.1</v>
      </c>
      <c r="G1413" s="2">
        <v>21.7</v>
      </c>
      <c r="H1413" s="2">
        <v>8.16</v>
      </c>
      <c r="I1413" s="2">
        <v>12.56</v>
      </c>
      <c r="J1413" s="2">
        <v>9.5500000000000007</v>
      </c>
      <c r="K1413" s="2">
        <v>0.65</v>
      </c>
      <c r="L1413" s="2">
        <v>405.42</v>
      </c>
      <c r="M1413" s="2">
        <v>6.6</v>
      </c>
      <c r="N1413" s="2">
        <v>233.9</v>
      </c>
      <c r="O1413" s="2">
        <v>232.6</v>
      </c>
      <c r="P1413" s="2">
        <v>235.7</v>
      </c>
      <c r="Q1413" s="2">
        <v>50</v>
      </c>
      <c r="R1413" s="2">
        <v>0</v>
      </c>
      <c r="S1413" s="4"/>
    </row>
    <row r="1414" spans="1:19" x14ac:dyDescent="0.2">
      <c r="A1414" s="2" t="s">
        <v>37</v>
      </c>
      <c r="B1414" s="2" t="s">
        <v>1450</v>
      </c>
      <c r="C1414" s="3" t="str">
        <f t="shared" si="204"/>
        <v>26-08-2015 14-52-36</v>
      </c>
      <c r="D1414" s="4">
        <v>42242.619861053237</v>
      </c>
      <c r="E1414" s="2">
        <v>18.3</v>
      </c>
      <c r="F1414" s="2">
        <v>13.5</v>
      </c>
      <c r="G1414" s="2">
        <v>21.5</v>
      </c>
      <c r="H1414" s="2">
        <v>8.16</v>
      </c>
      <c r="I1414" s="2">
        <v>12.49</v>
      </c>
      <c r="J1414" s="2">
        <v>9.4499999999999993</v>
      </c>
      <c r="K1414" s="2">
        <v>0.65</v>
      </c>
      <c r="L1414" s="2">
        <v>405.36</v>
      </c>
      <c r="M1414" s="2">
        <v>6.8</v>
      </c>
      <c r="N1414" s="2">
        <v>233.9</v>
      </c>
      <c r="O1414" s="2">
        <v>232.5</v>
      </c>
      <c r="P1414" s="2">
        <v>235.7</v>
      </c>
      <c r="Q1414" s="2">
        <v>49.9</v>
      </c>
      <c r="R1414" s="2">
        <v>0</v>
      </c>
      <c r="S1414" s="4"/>
    </row>
    <row r="1415" spans="1:19" x14ac:dyDescent="0.2">
      <c r="A1415" s="2" t="s">
        <v>37</v>
      </c>
      <c r="B1415" s="2" t="s">
        <v>1451</v>
      </c>
      <c r="C1415" s="3" t="str">
        <f t="shared" si="204"/>
        <v>26-08-2015 14-52-42</v>
      </c>
      <c r="D1415" s="4">
        <v>42242.619930497684</v>
      </c>
      <c r="E1415" s="2">
        <v>18.5</v>
      </c>
      <c r="F1415" s="2">
        <v>13.3</v>
      </c>
      <c r="G1415" s="2">
        <v>21.5</v>
      </c>
      <c r="H1415" s="2">
        <v>8.18</v>
      </c>
      <c r="I1415" s="2">
        <v>12.48</v>
      </c>
      <c r="J1415" s="2">
        <v>9.43</v>
      </c>
      <c r="K1415" s="2">
        <v>0.66</v>
      </c>
      <c r="L1415" s="2">
        <v>405.24</v>
      </c>
      <c r="M1415" s="2">
        <v>6.8</v>
      </c>
      <c r="N1415" s="2">
        <v>233.9</v>
      </c>
      <c r="O1415" s="2">
        <v>232.4</v>
      </c>
      <c r="P1415" s="2">
        <v>235.6</v>
      </c>
      <c r="Q1415" s="2">
        <v>49.9</v>
      </c>
      <c r="R1415" s="2">
        <v>0</v>
      </c>
      <c r="S1415" s="4"/>
    </row>
    <row r="1416" spans="1:19" x14ac:dyDescent="0.2">
      <c r="A1416" s="2" t="s">
        <v>37</v>
      </c>
      <c r="B1416" s="2" t="s">
        <v>1452</v>
      </c>
      <c r="C1416" s="3" t="str">
        <f t="shared" si="204"/>
        <v>26-08-2015 14-52-48</v>
      </c>
      <c r="D1416" s="4">
        <v>42242.61999994213</v>
      </c>
      <c r="E1416" s="2">
        <v>18.3</v>
      </c>
      <c r="F1416" s="2">
        <v>13.4</v>
      </c>
      <c r="G1416" s="2">
        <v>21.5</v>
      </c>
      <c r="H1416" s="2">
        <v>8.16</v>
      </c>
      <c r="I1416" s="2">
        <v>12.46</v>
      </c>
      <c r="J1416" s="2">
        <v>9.42</v>
      </c>
      <c r="K1416" s="2">
        <v>0.65</v>
      </c>
      <c r="L1416" s="2">
        <v>405.24</v>
      </c>
      <c r="M1416" s="2">
        <v>6.8</v>
      </c>
      <c r="N1416" s="2">
        <v>233.9</v>
      </c>
      <c r="O1416" s="2">
        <v>232.4</v>
      </c>
      <c r="P1416" s="2">
        <v>235.6</v>
      </c>
      <c r="Q1416" s="2">
        <v>49.9</v>
      </c>
      <c r="R1416" s="2">
        <v>0</v>
      </c>
      <c r="S1416" s="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Comp2</vt:lpstr>
      <vt:lpstr>Tracker Data</vt:lpstr>
      <vt:lpstr>Retimed Power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2015-09-17T11:51:54Z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6824b7b8-f060-4e79-981a-53af65e541d0</vt:lpwstr>
  </property>
</Properties>
</file>