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ge\Documents\EC215\"/>
    </mc:Choice>
  </mc:AlternateContent>
  <xr:revisionPtr revIDLastSave="0" documentId="13_ncr:1_{199EF7B3-B679-488C-9178-D687BEBD2BD8}" xr6:coauthVersionLast="44" xr6:coauthVersionMax="44" xr10:uidLastSave="{00000000-0000-0000-0000-000000000000}"/>
  <bookViews>
    <workbookView xWindow="23640" yWindow="4860" windowWidth="28800" windowHeight="15435" activeTab="1" xr2:uid="{1D1B1008-85D3-4679-89E6-B20B3F0C786A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D4" i="2"/>
  <c r="D5" i="2"/>
  <c r="D6" i="2"/>
  <c r="D7" i="2"/>
  <c r="D8" i="2"/>
  <c r="D9" i="2"/>
  <c r="D10" i="2"/>
  <c r="D11" i="2"/>
  <c r="D3" i="2"/>
  <c r="C12" i="2"/>
  <c r="C11" i="2"/>
  <c r="C10" i="2"/>
  <c r="C9" i="2"/>
  <c r="C8" i="2"/>
  <c r="C7" i="2"/>
  <c r="C6" i="2"/>
  <c r="C5" i="2"/>
  <c r="C4" i="2"/>
  <c r="C3" i="2"/>
  <c r="F4" i="2"/>
  <c r="F5" i="2"/>
  <c r="F6" i="2"/>
  <c r="F7" i="2"/>
  <c r="F8" i="2"/>
  <c r="F9" i="2"/>
  <c r="F10" i="2"/>
  <c r="F11" i="2"/>
  <c r="F12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<sst xmlns="http://schemas.openxmlformats.org/spreadsheetml/2006/main" count="16" uniqueCount="13">
  <si>
    <t>Q</t>
  </si>
  <si>
    <t>TFC</t>
  </si>
  <si>
    <t>TC</t>
  </si>
  <si>
    <t>TVC</t>
  </si>
  <si>
    <t>ATC</t>
  </si>
  <si>
    <t>AFC</t>
  </si>
  <si>
    <t>AVC</t>
  </si>
  <si>
    <t>MC</t>
  </si>
  <si>
    <t>Labor</t>
  </si>
  <si>
    <r>
      <t>AP</t>
    </r>
    <r>
      <rPr>
        <sz val="10"/>
        <color theme="1"/>
        <rFont val="Calibri"/>
        <family val="2"/>
        <scheme val="minor"/>
      </rPr>
      <t>L</t>
    </r>
  </si>
  <si>
    <r>
      <t>MP</t>
    </r>
    <r>
      <rPr>
        <sz val="9"/>
        <color theme="1"/>
        <rFont val="Calibri"/>
        <family val="2"/>
        <scheme val="minor"/>
      </rPr>
      <t>L</t>
    </r>
  </si>
  <si>
    <t>MC (w/Last)</t>
  </si>
  <si>
    <t>TVC (w/Last)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</si>
</sst>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AE84-9338-444C-BB61-32DEB333EB47}">
  <dimension ref="A1:H27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25">
      <c r="A2">
        <v>0</v>
      </c>
      <c r="B2" s="2">
        <f xml:space="preserve"> (25+19) + 16 * A2 + 0.5 * (A2 *A2)</f>
        <v>44</v>
      </c>
      <c r="C2">
        <f xml:space="preserve"> B2 - D2</f>
        <v>18.5</v>
      </c>
      <c r="D2" s="2">
        <v>25.5</v>
      </c>
      <c r="F2" s="2"/>
      <c r="H2" s="2"/>
    </row>
    <row r="3" spans="1:8" x14ac:dyDescent="0.25">
      <c r="A3">
        <v>1</v>
      </c>
      <c r="B3" s="2">
        <f t="shared" ref="B3:B27" si="0" xml:space="preserve"> (25+19) + 16 * A3 + 0.5 * (A3 *A3)</f>
        <v>60.5</v>
      </c>
      <c r="C3">
        <f t="shared" ref="C3:C27" si="1" xml:space="preserve"> B3 - D3</f>
        <v>35</v>
      </c>
      <c r="D3" s="2">
        <v>25.5</v>
      </c>
      <c r="E3">
        <f>B3 / A3</f>
        <v>60.5</v>
      </c>
      <c r="F3" s="2">
        <f>C3 / A3</f>
        <v>35</v>
      </c>
      <c r="G3">
        <f xml:space="preserve"> D3 / A3</f>
        <v>25.5</v>
      </c>
      <c r="H3" s="2">
        <f xml:space="preserve"> (B3 - B2) / (A3 - A2)</f>
        <v>16.5</v>
      </c>
    </row>
    <row r="4" spans="1:8" x14ac:dyDescent="0.25">
      <c r="A4">
        <v>2</v>
      </c>
      <c r="B4" s="2">
        <f t="shared" si="0"/>
        <v>78</v>
      </c>
      <c r="C4">
        <f t="shared" si="1"/>
        <v>52.5</v>
      </c>
      <c r="D4" s="2">
        <v>25.5</v>
      </c>
      <c r="E4">
        <f t="shared" ref="E4:E27" si="2">B4 / A4</f>
        <v>39</v>
      </c>
      <c r="F4" s="2">
        <f t="shared" ref="F4:F27" si="3">C4 / A4</f>
        <v>26.25</v>
      </c>
      <c r="G4">
        <f t="shared" ref="G4:G27" si="4" xml:space="preserve"> D4 / A4</f>
        <v>12.75</v>
      </c>
      <c r="H4" s="2">
        <f t="shared" ref="H4:H27" si="5" xml:space="preserve"> (B4 - B3) / (A4 - A3)</f>
        <v>17.5</v>
      </c>
    </row>
    <row r="5" spans="1:8" x14ac:dyDescent="0.25">
      <c r="A5">
        <v>3</v>
      </c>
      <c r="B5" s="2">
        <f t="shared" si="0"/>
        <v>96.5</v>
      </c>
      <c r="C5">
        <f t="shared" si="1"/>
        <v>71</v>
      </c>
      <c r="D5" s="2">
        <v>25.5</v>
      </c>
      <c r="E5">
        <f t="shared" si="2"/>
        <v>32.166666666666664</v>
      </c>
      <c r="F5" s="2">
        <f t="shared" si="3"/>
        <v>23.666666666666668</v>
      </c>
      <c r="G5">
        <f t="shared" si="4"/>
        <v>8.5</v>
      </c>
      <c r="H5" s="2">
        <f t="shared" si="5"/>
        <v>18.5</v>
      </c>
    </row>
    <row r="6" spans="1:8" x14ac:dyDescent="0.25">
      <c r="A6">
        <v>4</v>
      </c>
      <c r="B6" s="2">
        <f t="shared" si="0"/>
        <v>116</v>
      </c>
      <c r="C6">
        <f t="shared" si="1"/>
        <v>90.5</v>
      </c>
      <c r="D6" s="2">
        <v>25.5</v>
      </c>
      <c r="E6">
        <f t="shared" si="2"/>
        <v>29</v>
      </c>
      <c r="F6" s="2">
        <f t="shared" si="3"/>
        <v>22.625</v>
      </c>
      <c r="G6">
        <f t="shared" si="4"/>
        <v>6.375</v>
      </c>
      <c r="H6" s="2">
        <f t="shared" si="5"/>
        <v>19.5</v>
      </c>
    </row>
    <row r="7" spans="1:8" x14ac:dyDescent="0.25">
      <c r="A7">
        <v>5</v>
      </c>
      <c r="B7" s="2">
        <f t="shared" si="0"/>
        <v>136.5</v>
      </c>
      <c r="C7">
        <f t="shared" si="1"/>
        <v>111</v>
      </c>
      <c r="D7" s="2">
        <v>25.5</v>
      </c>
      <c r="E7">
        <f t="shared" si="2"/>
        <v>27.3</v>
      </c>
      <c r="F7" s="2">
        <f t="shared" si="3"/>
        <v>22.2</v>
      </c>
      <c r="G7">
        <f t="shared" si="4"/>
        <v>5.0999999999999996</v>
      </c>
      <c r="H7" s="2">
        <f t="shared" si="5"/>
        <v>20.5</v>
      </c>
    </row>
    <row r="8" spans="1:8" x14ac:dyDescent="0.25">
      <c r="A8">
        <v>6</v>
      </c>
      <c r="B8" s="2">
        <f t="shared" si="0"/>
        <v>158</v>
      </c>
      <c r="C8">
        <f t="shared" si="1"/>
        <v>132.5</v>
      </c>
      <c r="D8" s="2">
        <v>25.5</v>
      </c>
      <c r="E8">
        <f t="shared" si="2"/>
        <v>26.333333333333332</v>
      </c>
      <c r="F8" s="2">
        <f t="shared" si="3"/>
        <v>22.083333333333332</v>
      </c>
      <c r="G8">
        <f t="shared" si="4"/>
        <v>4.25</v>
      </c>
      <c r="H8" s="2">
        <f t="shared" si="5"/>
        <v>21.5</v>
      </c>
    </row>
    <row r="9" spans="1:8" x14ac:dyDescent="0.25">
      <c r="A9">
        <v>7</v>
      </c>
      <c r="B9" s="2">
        <f t="shared" si="0"/>
        <v>180.5</v>
      </c>
      <c r="C9">
        <f t="shared" si="1"/>
        <v>155</v>
      </c>
      <c r="D9" s="2">
        <v>25.5</v>
      </c>
      <c r="E9">
        <f t="shared" si="2"/>
        <v>25.785714285714285</v>
      </c>
      <c r="F9" s="2">
        <f t="shared" si="3"/>
        <v>22.142857142857142</v>
      </c>
      <c r="G9">
        <f t="shared" si="4"/>
        <v>3.6428571428571428</v>
      </c>
      <c r="H9" s="2">
        <f t="shared" si="5"/>
        <v>22.5</v>
      </c>
    </row>
    <row r="10" spans="1:8" x14ac:dyDescent="0.25">
      <c r="A10">
        <v>8</v>
      </c>
      <c r="B10" s="2">
        <f t="shared" si="0"/>
        <v>204</v>
      </c>
      <c r="C10">
        <f t="shared" si="1"/>
        <v>178.5</v>
      </c>
      <c r="D10" s="2">
        <v>25.5</v>
      </c>
      <c r="E10">
        <f t="shared" si="2"/>
        <v>25.5</v>
      </c>
      <c r="F10" s="2">
        <f t="shared" si="3"/>
        <v>22.3125</v>
      </c>
      <c r="G10">
        <f t="shared" si="4"/>
        <v>3.1875</v>
      </c>
      <c r="H10" s="2">
        <f t="shared" si="5"/>
        <v>23.5</v>
      </c>
    </row>
    <row r="11" spans="1:8" x14ac:dyDescent="0.25">
      <c r="A11">
        <v>9</v>
      </c>
      <c r="B11" s="2">
        <f t="shared" si="0"/>
        <v>228.5</v>
      </c>
      <c r="C11">
        <f t="shared" si="1"/>
        <v>203</v>
      </c>
      <c r="D11" s="2">
        <v>25.5</v>
      </c>
      <c r="E11">
        <f t="shared" si="2"/>
        <v>25.388888888888889</v>
      </c>
      <c r="F11" s="2">
        <f t="shared" si="3"/>
        <v>22.555555555555557</v>
      </c>
      <c r="G11">
        <f t="shared" si="4"/>
        <v>2.8333333333333335</v>
      </c>
      <c r="H11" s="2">
        <f t="shared" si="5"/>
        <v>24.5</v>
      </c>
    </row>
    <row r="12" spans="1:8" x14ac:dyDescent="0.25">
      <c r="A12">
        <v>10</v>
      </c>
      <c r="B12" s="2">
        <f t="shared" si="0"/>
        <v>254</v>
      </c>
      <c r="C12">
        <f t="shared" si="1"/>
        <v>228.5</v>
      </c>
      <c r="D12" s="2">
        <v>25.5</v>
      </c>
      <c r="E12">
        <f t="shared" si="2"/>
        <v>25.4</v>
      </c>
      <c r="F12" s="2">
        <f t="shared" si="3"/>
        <v>22.85</v>
      </c>
      <c r="G12">
        <f t="shared" si="4"/>
        <v>2.5499999999999998</v>
      </c>
      <c r="H12" s="2">
        <f t="shared" si="5"/>
        <v>25.5</v>
      </c>
    </row>
    <row r="13" spans="1:8" x14ac:dyDescent="0.25">
      <c r="A13">
        <v>11</v>
      </c>
      <c r="B13" s="2">
        <f t="shared" si="0"/>
        <v>280.5</v>
      </c>
      <c r="C13">
        <f t="shared" si="1"/>
        <v>255</v>
      </c>
      <c r="D13" s="2">
        <v>25.5</v>
      </c>
      <c r="E13">
        <f t="shared" si="2"/>
        <v>25.5</v>
      </c>
      <c r="F13" s="2">
        <f t="shared" si="3"/>
        <v>23.181818181818183</v>
      </c>
      <c r="G13">
        <f t="shared" si="4"/>
        <v>2.3181818181818183</v>
      </c>
      <c r="H13" s="2">
        <f t="shared" si="5"/>
        <v>26.5</v>
      </c>
    </row>
    <row r="14" spans="1:8" x14ac:dyDescent="0.25">
      <c r="A14">
        <v>12</v>
      </c>
      <c r="B14" s="2">
        <f t="shared" si="0"/>
        <v>308</v>
      </c>
      <c r="C14">
        <f t="shared" si="1"/>
        <v>282.5</v>
      </c>
      <c r="D14" s="2">
        <v>25.5</v>
      </c>
      <c r="E14">
        <f t="shared" si="2"/>
        <v>25.666666666666668</v>
      </c>
      <c r="F14" s="2">
        <f t="shared" si="3"/>
        <v>23.541666666666668</v>
      </c>
      <c r="G14">
        <f t="shared" si="4"/>
        <v>2.125</v>
      </c>
      <c r="H14" s="2">
        <f t="shared" si="5"/>
        <v>27.5</v>
      </c>
    </row>
    <row r="15" spans="1:8" x14ac:dyDescent="0.25">
      <c r="A15">
        <v>13</v>
      </c>
      <c r="B15" s="2">
        <f t="shared" si="0"/>
        <v>336.5</v>
      </c>
      <c r="C15">
        <f t="shared" si="1"/>
        <v>311</v>
      </c>
      <c r="D15" s="2">
        <v>25.5</v>
      </c>
      <c r="E15">
        <f t="shared" si="2"/>
        <v>25.884615384615383</v>
      </c>
      <c r="F15" s="2">
        <f t="shared" si="3"/>
        <v>23.923076923076923</v>
      </c>
      <c r="G15">
        <f t="shared" si="4"/>
        <v>1.9615384615384615</v>
      </c>
      <c r="H15" s="2">
        <f t="shared" si="5"/>
        <v>28.5</v>
      </c>
    </row>
    <row r="16" spans="1:8" x14ac:dyDescent="0.25">
      <c r="A16">
        <v>14</v>
      </c>
      <c r="B16" s="2">
        <f t="shared" si="0"/>
        <v>366</v>
      </c>
      <c r="C16">
        <f t="shared" si="1"/>
        <v>340.5</v>
      </c>
      <c r="D16" s="2">
        <v>25.5</v>
      </c>
      <c r="E16">
        <f t="shared" si="2"/>
        <v>26.142857142857142</v>
      </c>
      <c r="F16" s="2">
        <f t="shared" si="3"/>
        <v>24.321428571428573</v>
      </c>
      <c r="G16">
        <f t="shared" si="4"/>
        <v>1.8214285714285714</v>
      </c>
      <c r="H16" s="2">
        <f t="shared" si="5"/>
        <v>29.5</v>
      </c>
    </row>
    <row r="17" spans="1:8" x14ac:dyDescent="0.25">
      <c r="A17">
        <v>15</v>
      </c>
      <c r="B17" s="2">
        <f t="shared" si="0"/>
        <v>396.5</v>
      </c>
      <c r="C17">
        <f t="shared" si="1"/>
        <v>371</v>
      </c>
      <c r="D17" s="2">
        <v>25.5</v>
      </c>
      <c r="E17">
        <f t="shared" si="2"/>
        <v>26.433333333333334</v>
      </c>
      <c r="F17" s="2">
        <f t="shared" si="3"/>
        <v>24.733333333333334</v>
      </c>
      <c r="G17">
        <f t="shared" si="4"/>
        <v>1.7</v>
      </c>
      <c r="H17" s="2">
        <f t="shared" si="5"/>
        <v>30.5</v>
      </c>
    </row>
    <row r="18" spans="1:8" x14ac:dyDescent="0.25">
      <c r="A18">
        <v>16</v>
      </c>
      <c r="B18" s="2">
        <f t="shared" si="0"/>
        <v>428</v>
      </c>
      <c r="C18">
        <f t="shared" si="1"/>
        <v>402.5</v>
      </c>
      <c r="D18" s="2">
        <v>25.5</v>
      </c>
      <c r="E18">
        <f t="shared" si="2"/>
        <v>26.75</v>
      </c>
      <c r="F18" s="2">
        <f t="shared" si="3"/>
        <v>25.15625</v>
      </c>
      <c r="G18">
        <f t="shared" si="4"/>
        <v>1.59375</v>
      </c>
      <c r="H18" s="2">
        <f t="shared" si="5"/>
        <v>31.5</v>
      </c>
    </row>
    <row r="19" spans="1:8" x14ac:dyDescent="0.25">
      <c r="A19">
        <v>17</v>
      </c>
      <c r="B19" s="2">
        <f t="shared" si="0"/>
        <v>460.5</v>
      </c>
      <c r="C19">
        <f t="shared" si="1"/>
        <v>435</v>
      </c>
      <c r="D19" s="2">
        <v>25.5</v>
      </c>
      <c r="E19">
        <f t="shared" si="2"/>
        <v>27.088235294117649</v>
      </c>
      <c r="F19" s="2">
        <f t="shared" si="3"/>
        <v>25.588235294117649</v>
      </c>
      <c r="G19">
        <f t="shared" si="4"/>
        <v>1.5</v>
      </c>
      <c r="H19" s="2">
        <f t="shared" si="5"/>
        <v>32.5</v>
      </c>
    </row>
    <row r="20" spans="1:8" x14ac:dyDescent="0.25">
      <c r="A20">
        <v>18</v>
      </c>
      <c r="B20" s="2">
        <f t="shared" si="0"/>
        <v>494</v>
      </c>
      <c r="C20">
        <f t="shared" si="1"/>
        <v>468.5</v>
      </c>
      <c r="D20" s="2">
        <v>25.5</v>
      </c>
      <c r="E20">
        <f t="shared" si="2"/>
        <v>27.444444444444443</v>
      </c>
      <c r="F20" s="2">
        <f t="shared" si="3"/>
        <v>26.027777777777779</v>
      </c>
      <c r="G20">
        <f t="shared" si="4"/>
        <v>1.4166666666666667</v>
      </c>
      <c r="H20" s="2">
        <f t="shared" si="5"/>
        <v>33.5</v>
      </c>
    </row>
    <row r="21" spans="1:8" x14ac:dyDescent="0.25">
      <c r="A21">
        <v>19</v>
      </c>
      <c r="B21" s="2">
        <f t="shared" si="0"/>
        <v>528.5</v>
      </c>
      <c r="C21">
        <f t="shared" si="1"/>
        <v>503</v>
      </c>
      <c r="D21" s="2">
        <v>25.5</v>
      </c>
      <c r="E21">
        <f t="shared" si="2"/>
        <v>27.815789473684209</v>
      </c>
      <c r="F21" s="2">
        <f t="shared" si="3"/>
        <v>26.473684210526315</v>
      </c>
      <c r="G21">
        <f t="shared" si="4"/>
        <v>1.3421052631578947</v>
      </c>
      <c r="H21" s="2">
        <f t="shared" si="5"/>
        <v>34.5</v>
      </c>
    </row>
    <row r="22" spans="1:8" x14ac:dyDescent="0.25">
      <c r="A22">
        <v>20</v>
      </c>
      <c r="B22" s="2">
        <f t="shared" si="0"/>
        <v>564</v>
      </c>
      <c r="C22">
        <f t="shared" si="1"/>
        <v>538.5</v>
      </c>
      <c r="D22" s="2">
        <v>25.5</v>
      </c>
      <c r="E22">
        <f t="shared" si="2"/>
        <v>28.2</v>
      </c>
      <c r="F22" s="2">
        <f t="shared" si="3"/>
        <v>26.925000000000001</v>
      </c>
      <c r="G22">
        <f t="shared" si="4"/>
        <v>1.2749999999999999</v>
      </c>
      <c r="H22" s="2">
        <f t="shared" si="5"/>
        <v>35.5</v>
      </c>
    </row>
    <row r="23" spans="1:8" x14ac:dyDescent="0.25">
      <c r="A23">
        <v>21</v>
      </c>
      <c r="B23" s="2">
        <f t="shared" si="0"/>
        <v>600.5</v>
      </c>
      <c r="C23">
        <f t="shared" si="1"/>
        <v>575</v>
      </c>
      <c r="D23" s="2">
        <v>25.5</v>
      </c>
      <c r="E23">
        <f t="shared" si="2"/>
        <v>28.595238095238095</v>
      </c>
      <c r="F23" s="2">
        <f t="shared" si="3"/>
        <v>27.38095238095238</v>
      </c>
      <c r="G23">
        <f t="shared" si="4"/>
        <v>1.2142857142857142</v>
      </c>
      <c r="H23" s="2">
        <f t="shared" si="5"/>
        <v>36.5</v>
      </c>
    </row>
    <row r="24" spans="1:8" x14ac:dyDescent="0.25">
      <c r="A24">
        <v>22</v>
      </c>
      <c r="B24" s="2">
        <f t="shared" si="0"/>
        <v>638</v>
      </c>
      <c r="C24">
        <f t="shared" si="1"/>
        <v>612.5</v>
      </c>
      <c r="D24" s="2">
        <v>25.5</v>
      </c>
      <c r="E24">
        <f t="shared" si="2"/>
        <v>29</v>
      </c>
      <c r="F24" s="2">
        <f t="shared" si="3"/>
        <v>27.84090909090909</v>
      </c>
      <c r="G24">
        <f t="shared" si="4"/>
        <v>1.1590909090909092</v>
      </c>
      <c r="H24" s="2">
        <f t="shared" si="5"/>
        <v>37.5</v>
      </c>
    </row>
    <row r="25" spans="1:8" x14ac:dyDescent="0.25">
      <c r="A25">
        <v>23</v>
      </c>
      <c r="B25" s="2">
        <f t="shared" si="0"/>
        <v>676.5</v>
      </c>
      <c r="C25">
        <f t="shared" si="1"/>
        <v>651</v>
      </c>
      <c r="D25" s="2">
        <v>25.5</v>
      </c>
      <c r="E25">
        <f t="shared" si="2"/>
        <v>29.413043478260871</v>
      </c>
      <c r="F25" s="2">
        <f t="shared" si="3"/>
        <v>28.304347826086957</v>
      </c>
      <c r="G25">
        <f t="shared" si="4"/>
        <v>1.1086956521739131</v>
      </c>
      <c r="H25" s="2">
        <f t="shared" si="5"/>
        <v>38.5</v>
      </c>
    </row>
    <row r="26" spans="1:8" x14ac:dyDescent="0.25">
      <c r="A26">
        <v>24</v>
      </c>
      <c r="B26" s="2">
        <f t="shared" si="0"/>
        <v>716</v>
      </c>
      <c r="C26">
        <f t="shared" si="1"/>
        <v>690.5</v>
      </c>
      <c r="D26" s="2">
        <v>25.5</v>
      </c>
      <c r="E26">
        <f t="shared" si="2"/>
        <v>29.833333333333332</v>
      </c>
      <c r="F26" s="2">
        <f t="shared" si="3"/>
        <v>28.770833333333332</v>
      </c>
      <c r="G26">
        <f t="shared" si="4"/>
        <v>1.0625</v>
      </c>
      <c r="H26" s="2">
        <f t="shared" si="5"/>
        <v>39.5</v>
      </c>
    </row>
    <row r="27" spans="1:8" x14ac:dyDescent="0.25">
      <c r="A27">
        <v>25</v>
      </c>
      <c r="B27" s="2">
        <f t="shared" si="0"/>
        <v>756.5</v>
      </c>
      <c r="C27">
        <f t="shared" si="1"/>
        <v>731</v>
      </c>
      <c r="D27" s="2">
        <v>25.5</v>
      </c>
      <c r="E27">
        <f t="shared" si="2"/>
        <v>30.26</v>
      </c>
      <c r="F27" s="2">
        <f t="shared" si="3"/>
        <v>29.24</v>
      </c>
      <c r="G27">
        <f t="shared" si="4"/>
        <v>1.02</v>
      </c>
      <c r="H27" s="2">
        <f t="shared" si="5"/>
        <v>40.5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00CC-1209-4C04-BA0C-7667A0203340}">
  <dimension ref="A1:H12"/>
  <sheetViews>
    <sheetView tabSelected="1" workbookViewId="0">
      <selection activeCell="G3" sqref="G3"/>
    </sheetView>
  </sheetViews>
  <sheetFormatPr defaultRowHeight="15" x14ac:dyDescent="0.25"/>
  <cols>
    <col min="6" max="6" width="12.140625" bestFit="1" customWidth="1"/>
    <col min="8" max="8" width="11.5703125" bestFit="1" customWidth="1"/>
  </cols>
  <sheetData>
    <row r="1" spans="1:8" x14ac:dyDescent="0.25">
      <c r="A1" s="1" t="s">
        <v>8</v>
      </c>
      <c r="B1" s="1" t="s">
        <v>10</v>
      </c>
      <c r="C1" s="1" t="s">
        <v>0</v>
      </c>
      <c r="D1" s="1" t="s">
        <v>9</v>
      </c>
      <c r="E1" s="1" t="s">
        <v>3</v>
      </c>
      <c r="F1" s="1" t="s">
        <v>12</v>
      </c>
      <c r="G1" s="1" t="s">
        <v>7</v>
      </c>
      <c r="H1" s="1" t="s">
        <v>11</v>
      </c>
    </row>
    <row r="2" spans="1:8" x14ac:dyDescent="0.25">
      <c r="A2">
        <v>0</v>
      </c>
      <c r="B2" s="2"/>
      <c r="C2">
        <v>0</v>
      </c>
      <c r="D2" s="2"/>
      <c r="F2" s="2"/>
      <c r="H2" s="2"/>
    </row>
    <row r="3" spans="1:8" x14ac:dyDescent="0.25">
      <c r="A3">
        <v>1</v>
      </c>
      <c r="B3" s="2">
        <v>15</v>
      </c>
      <c r="C3">
        <f>B3</f>
        <v>15</v>
      </c>
      <c r="D3" s="2">
        <f>C3 / A3</f>
        <v>15</v>
      </c>
      <c r="E3">
        <v>19</v>
      </c>
      <c r="F3" s="2">
        <f xml:space="preserve"> 16 + 19</f>
        <v>35</v>
      </c>
      <c r="H3" s="2"/>
    </row>
    <row r="4" spans="1:8" x14ac:dyDescent="0.25">
      <c r="A4">
        <v>2</v>
      </c>
      <c r="B4" s="2">
        <v>19</v>
      </c>
      <c r="C4">
        <f>B4+B3</f>
        <v>34</v>
      </c>
      <c r="D4" s="2">
        <f t="shared" ref="D4:D11" si="0">C4 / A4</f>
        <v>17</v>
      </c>
      <c r="E4">
        <v>19</v>
      </c>
      <c r="F4" s="2">
        <f t="shared" ref="F4:F12" si="1" xml:space="preserve"> 16 + 19</f>
        <v>35</v>
      </c>
      <c r="H4" s="2"/>
    </row>
    <row r="5" spans="1:8" x14ac:dyDescent="0.25">
      <c r="A5">
        <v>3</v>
      </c>
      <c r="B5" s="2">
        <v>21</v>
      </c>
      <c r="C5">
        <f>B5+B4+B3</f>
        <v>55</v>
      </c>
      <c r="D5" s="2">
        <f t="shared" si="0"/>
        <v>18.333333333333332</v>
      </c>
      <c r="E5">
        <v>19</v>
      </c>
      <c r="F5" s="2">
        <f t="shared" si="1"/>
        <v>35</v>
      </c>
      <c r="H5" s="2"/>
    </row>
    <row r="6" spans="1:8" x14ac:dyDescent="0.25">
      <c r="A6">
        <v>4</v>
      </c>
      <c r="B6" s="2">
        <v>17</v>
      </c>
      <c r="C6">
        <f>SUM(B5,B5,B4,B3)</f>
        <v>76</v>
      </c>
      <c r="D6" s="2">
        <f t="shared" si="0"/>
        <v>19</v>
      </c>
      <c r="E6">
        <v>19</v>
      </c>
      <c r="F6" s="2">
        <f t="shared" si="1"/>
        <v>35</v>
      </c>
      <c r="H6" s="2"/>
    </row>
    <row r="7" spans="1:8" x14ac:dyDescent="0.25">
      <c r="A7">
        <v>5</v>
      </c>
      <c r="B7" s="2">
        <v>15</v>
      </c>
      <c r="C7">
        <f>SUM(B3:B7)</f>
        <v>87</v>
      </c>
      <c r="D7" s="2">
        <f t="shared" si="0"/>
        <v>17.399999999999999</v>
      </c>
      <c r="E7">
        <v>19</v>
      </c>
      <c r="F7" s="2">
        <f t="shared" si="1"/>
        <v>35</v>
      </c>
      <c r="H7" s="2"/>
    </row>
    <row r="8" spans="1:8" x14ac:dyDescent="0.25">
      <c r="A8">
        <v>6</v>
      </c>
      <c r="B8" s="2">
        <v>13</v>
      </c>
      <c r="C8">
        <f>SUM(B3:B8)</f>
        <v>100</v>
      </c>
      <c r="D8" s="2">
        <f t="shared" si="0"/>
        <v>16.666666666666668</v>
      </c>
      <c r="E8">
        <v>19</v>
      </c>
      <c r="F8" s="2">
        <f t="shared" si="1"/>
        <v>35</v>
      </c>
      <c r="H8" s="2"/>
    </row>
    <row r="9" spans="1:8" x14ac:dyDescent="0.25">
      <c r="A9">
        <v>7</v>
      </c>
      <c r="B9" s="2">
        <v>11</v>
      </c>
      <c r="C9">
        <f>SUM(B3:B9)</f>
        <v>111</v>
      </c>
      <c r="D9" s="2">
        <f t="shared" si="0"/>
        <v>15.857142857142858</v>
      </c>
      <c r="E9">
        <v>19</v>
      </c>
      <c r="F9" s="2">
        <f t="shared" si="1"/>
        <v>35</v>
      </c>
      <c r="H9" s="2"/>
    </row>
    <row r="10" spans="1:8" x14ac:dyDescent="0.25">
      <c r="A10">
        <v>8</v>
      </c>
      <c r="B10" s="2">
        <v>9</v>
      </c>
      <c r="C10">
        <f>SUM(B3:B10)</f>
        <v>120</v>
      </c>
      <c r="D10" s="2">
        <f t="shared" si="0"/>
        <v>15</v>
      </c>
      <c r="E10">
        <v>19</v>
      </c>
      <c r="F10" s="2">
        <f t="shared" si="1"/>
        <v>35</v>
      </c>
      <c r="H10" s="2"/>
    </row>
    <row r="11" spans="1:8" x14ac:dyDescent="0.25">
      <c r="A11">
        <v>9</v>
      </c>
      <c r="B11" s="2">
        <v>7</v>
      </c>
      <c r="C11">
        <f>SUM(B3:B11)</f>
        <v>127</v>
      </c>
      <c r="D11" s="2">
        <f t="shared" si="0"/>
        <v>14.111111111111111</v>
      </c>
      <c r="E11">
        <v>19</v>
      </c>
      <c r="F11" s="2">
        <f t="shared" si="1"/>
        <v>35</v>
      </c>
      <c r="H11" s="2"/>
    </row>
    <row r="12" spans="1:8" x14ac:dyDescent="0.25">
      <c r="A12">
        <v>10</v>
      </c>
      <c r="B12" s="2">
        <v>5</v>
      </c>
      <c r="C12">
        <f>SUM(B3:B12)</f>
        <v>132</v>
      </c>
      <c r="D12" s="2">
        <f>C12 / A12</f>
        <v>13.2</v>
      </c>
      <c r="E12">
        <v>19</v>
      </c>
      <c r="F12" s="2">
        <f t="shared" si="1"/>
        <v>35</v>
      </c>
      <c r="H12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Poston</dc:creator>
  <cp:lastModifiedBy>Sean Poston</cp:lastModifiedBy>
  <dcterms:created xsi:type="dcterms:W3CDTF">2020-06-03T19:20:26Z</dcterms:created>
  <dcterms:modified xsi:type="dcterms:W3CDTF">2020-06-03T20:52:41Z</dcterms:modified>
</cp:coreProperties>
</file>