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9000\Documents\Projects\SmallRobotArm\"/>
    </mc:Choice>
  </mc:AlternateContent>
  <xr:revisionPtr revIDLastSave="0" documentId="13_ncr:1_{AAFB8F83-0B43-48FE-BCB5-6E7773AE53AC}" xr6:coauthVersionLast="47" xr6:coauthVersionMax="47" xr10:uidLastSave="{00000000-0000-0000-0000-000000000000}"/>
  <bookViews>
    <workbookView xWindow="28680" yWindow="-120" windowWidth="29040" windowHeight="15840" xr2:uid="{BD2F4FCA-57B6-4330-907F-A6061DAFA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7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5" i="1"/>
</calcChain>
</file>

<file path=xl/sharedStrings.xml><?xml version="1.0" encoding="utf-8"?>
<sst xmlns="http://schemas.openxmlformats.org/spreadsheetml/2006/main" count="109" uniqueCount="105">
  <si>
    <t>Notes</t>
  </si>
  <si>
    <t>Name</t>
  </si>
  <si>
    <t>Link</t>
  </si>
  <si>
    <t>Unit Cost</t>
  </si>
  <si>
    <t>Total</t>
  </si>
  <si>
    <t>Nema 8 (8HS13-0604S) 33mm</t>
  </si>
  <si>
    <t>Nema 11 (11HS12-0674S) 31mm</t>
  </si>
  <si>
    <t>Nema 17 (17HS19-0854S) 48mm</t>
  </si>
  <si>
    <t>Motors:</t>
  </si>
  <si>
    <t>Nema 23 (23HS30-2804S1) 76mm</t>
  </si>
  <si>
    <t>Belts:</t>
  </si>
  <si>
    <t>A 6R51M087060, 87 teeth GT2 2mm, 6mm wide timing belt</t>
  </si>
  <si>
    <t>A 6R51M139060, 139 teeth GT2 2mm, 6mm wide timing belt</t>
  </si>
  <si>
    <t>A 6R53M128090, 128 teeth GT2 3mm, 9mm wide timing belt</t>
  </si>
  <si>
    <t>A 6R53M152090, 152 teeth GT2 3mm, 9mm wide timing belt</t>
  </si>
  <si>
    <t>Pulleys:</t>
  </si>
  <si>
    <t>GT2 Pulley (20 Tooth), GT2 2mm, 20 teeth, 5mm bore</t>
  </si>
  <si>
    <t>A 6A53M020DF0906, GT2 3mm, 20 teeth, 6mm bore</t>
  </si>
  <si>
    <t>Bearings:</t>
  </si>
  <si>
    <t>Ball Bearing, 21x15x4mm</t>
  </si>
  <si>
    <t>Ball Bearing, 16x8x5mm</t>
  </si>
  <si>
    <t>Ball Bearing, 8x3x3mm</t>
  </si>
  <si>
    <t>Q6000 ZZ, 26x10x8mm</t>
  </si>
  <si>
    <t>Q625 ZZ, 16x5x5mm</t>
  </si>
  <si>
    <t>Q6001 ZZ, 28x12x8mm</t>
  </si>
  <si>
    <t>TB51102, 28x16x28x15x9mm</t>
  </si>
  <si>
    <t>Carbon Fiber:</t>
  </si>
  <si>
    <t>Axis3part1 (3mm thickness)</t>
  </si>
  <si>
    <t>Axis2part1 (4mm thickness)</t>
  </si>
  <si>
    <t>Axis1part2 (4mm thickness)</t>
  </si>
  <si>
    <t>Screws and Nuts:</t>
  </si>
  <si>
    <t>https://www.oyostepper.com/goods-3-Nema-8-Stepper-Motor-Bipolar-18-deg-2Ncm-283ozin-06A-39V-20x20x33mm-4-Wires.html</t>
  </si>
  <si>
    <t>https://www.omc-stepperonline.com/nema-11-bipolar-1-8deg-7ncm-9-91oz-in-0-67a-3-8v-28x28x31mm-4-wires-11hs12-0674s</t>
  </si>
  <si>
    <t>https://www.omc-stepperonline.com/nema-17-bipolar-1-8deg-44ncm-62-3oz-in-0-85a-5-3v-42x42x48mm-4-wires-17hs19-0854s</t>
  </si>
  <si>
    <t>https://www.omc-stepperonline.com/nema-23-bipolar-1-9nm-269oz-in-2-8a-57x57x76mm-4wires-6mm-shaft-23hs30-2804s1</t>
  </si>
  <si>
    <t>https://shop.sdp-si.com/catalog/product/?id=A_6R51M087060</t>
  </si>
  <si>
    <t>https://shop.sdp-si.com/catalog/product/?id=A_6R51M139060</t>
  </si>
  <si>
    <t>OOS, 2mm pitch instead</t>
  </si>
  <si>
    <t>https://shop.sdp-si.com/catalog/product/?id=A_6R51M128090</t>
  </si>
  <si>
    <t>https://shop.sdp-si.com/catalog/product/?id=A36R51M152090</t>
  </si>
  <si>
    <t>https://quantum3dprinting.com/shop/genuine-e3d-2gt-pulley-20-tooth-m-2gt-pulley-20t/</t>
  </si>
  <si>
    <t>https://shop.sdp-si.com/catalog/?cid=p346</t>
  </si>
  <si>
    <t>https://shop.sdp-si.com/catalog/?cid=p342&amp;filter=a111%3A2%3A128.0%3A152.0%3Ba177%3A2%3A9.0%3A9.5&amp;sort=undefined&amp;view=table</t>
  </si>
  <si>
    <t>https://shop.sdp-si.com/catalog/product/?id=A_6A53M020DF0906</t>
  </si>
  <si>
    <t>DISCONTINUED, NEED ALTERNATIVE</t>
  </si>
  <si>
    <t>https://www.amazon.com/Hobbypower-8x16x5mm-Shielded-16x8x5mm-Bearings/dp/B07WVJWQZS</t>
  </si>
  <si>
    <t># per Unit</t>
  </si>
  <si>
    <t># To Order</t>
  </si>
  <si>
    <t>https://www.amazon.com/FKG-6000-ZZ-10x26x8mm-Bearing-Pre-Lubricated/dp/B07T59CWXX</t>
  </si>
  <si>
    <t>https://www.ebay.com/itm/333771184305</t>
  </si>
  <si>
    <t>https://www.amazon.com/PGN-6001-ZZ-Shielded-Ball-Bearing/dp/B07GVQ6K9R/ref=sr_1_4?crid=2R0WUPTRJLXYT&amp;keywords=6001ZZ+Bearing&amp;qid=1688316861&amp;s=industrial&amp;sprefix=6001zz+bearing%2Cindustrial%2C72&amp;sr=1-4</t>
  </si>
  <si>
    <t>https://www.amazon.com/51102-Thrust-Bearing-15x28x9-Bearings/dp/B002BBKMZO</t>
  </si>
  <si>
    <t>European, need to find US source</t>
  </si>
  <si>
    <t># Reqd.</t>
  </si>
  <si>
    <t>M2x6mm</t>
  </si>
  <si>
    <t>M2.5x8mm + washer</t>
  </si>
  <si>
    <t>M3x25mm + nut</t>
  </si>
  <si>
    <t>M2x12mm + nut</t>
  </si>
  <si>
    <t>M3x12mm + nut + washer</t>
  </si>
  <si>
    <t>M2x10mm + nut</t>
  </si>
  <si>
    <t>M3x30mm + nut + washer</t>
  </si>
  <si>
    <t>M3 washer</t>
  </si>
  <si>
    <t>M3x20mm + nut + washer</t>
  </si>
  <si>
    <t>M3x25mm + washer</t>
  </si>
  <si>
    <t>M3x10mm + nut + washer</t>
  </si>
  <si>
    <t>M4x12mm + nut + washer</t>
  </si>
  <si>
    <t>M5 washer</t>
  </si>
  <si>
    <t>M5x50mm + nut + washer</t>
  </si>
  <si>
    <t>M5x35mm + nut + washer</t>
  </si>
  <si>
    <t>M5x40mm + nut + washer</t>
  </si>
  <si>
    <t>M3x16mm + nut + washer</t>
  </si>
  <si>
    <t>M5x20mm + washer</t>
  </si>
  <si>
    <t>M5x10mm + washer</t>
  </si>
  <si>
    <t>M5 threaded standoff, 8mm OD, 20mm Len</t>
  </si>
  <si>
    <t>Other Parts:</t>
  </si>
  <si>
    <t>Magnet 6mm diameter, 2mm height</t>
  </si>
  <si>
    <t>DP2.0-6/B, dowel pin 2x6</t>
  </si>
  <si>
    <t>Tube: 8mm OD, 6mm, ID,  70mm Len</t>
  </si>
  <si>
    <t>Tube: 10mm OD, 8mm ID, 115m len</t>
  </si>
  <si>
    <t>Tube: 12mm OD, 10mm ID, 106mm len</t>
  </si>
  <si>
    <t>Silicon insulated high quality wires</t>
  </si>
  <si>
    <t>Rubber feed with M3 set</t>
  </si>
  <si>
    <t>M2x8mm + nut</t>
  </si>
  <si>
    <t>https://www.amazon.com/VIGRUE-M2-M3-M4-1080PCS-Stainless-Screws-Socket/dp/B071KBVZVV/ref=sr_1_9?keywords=metric+socket+head+cap+screw+kit&amp;qid=1688318378&amp;s=industrial&amp;sr=1-9</t>
  </si>
  <si>
    <t>estimate:</t>
  </si>
  <si>
    <t>A4988 Stepper Motor Driver Module</t>
  </si>
  <si>
    <t>TB6600 4A 9-42V stepper motor driver</t>
  </si>
  <si>
    <t>Controllers:</t>
  </si>
  <si>
    <t>Microcontroller:</t>
  </si>
  <si>
    <t>3D printer RAMPS control board</t>
  </si>
  <si>
    <t>Arduino Mega 2560</t>
  </si>
  <si>
    <t>Connectors:</t>
  </si>
  <si>
    <t>D-sub 25, male connector</t>
  </si>
  <si>
    <t>D-sub 25, female connector</t>
  </si>
  <si>
    <t>Wires:</t>
  </si>
  <si>
    <t>D-sub 25 male - D-sub 25 female, 3.0Amp rating</t>
  </si>
  <si>
    <t>Miscillaneous:</t>
  </si>
  <si>
    <t>Soddering Iron Wire Holder</t>
  </si>
  <si>
    <t>Soddering Iron Kit</t>
  </si>
  <si>
    <t>https://www.amazon.com/Stepper-Printer-StepStick-Envistia-Mall/dp/B07QT7N3T2</t>
  </si>
  <si>
    <t>https://www.amazon.com/TB6600-Stepper-Driver-Controller-tb6600/dp/B07RRB6BGQ</t>
  </si>
  <si>
    <t>https://www.amazon.com/Controller-MEGA2560-Soldered-Stepper-Drivers/dp/B08N578PRN/ref=sr_1_3?keywords=ramps+1.4&amp;qid=1688338551&amp;sr=8-3</t>
  </si>
  <si>
    <t>KIT #1</t>
  </si>
  <si>
    <t>SUM:</t>
  </si>
  <si>
    <t>https://www.amazon.com/gp/product/B00ANZRT4M/ref=ppx_yo_dt_b_search_asin_title?ie=UTF8&amp;psc=1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</si>
</sst>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44" fontId="0" fillId="0" borderId="0" xfId="1" applyFont="1" applyAlignment="1">
      <alignment horizontal="center" vertical="center"/>
    </xf>
    <xf numFmtId="0" fontId="2" fillId="0" borderId="0" xfId="2"/>
    <xf numFmtId="0" fontId="0" fillId="0" borderId="0" xfId="1" applyNumberFormat="1" applyFont="1" applyAlignment="1">
      <alignment horizontal="center" vertical="center"/>
    </xf>
    <xf numFmtId="44" fontId="0" fillId="0" borderId="0" xfId="0" applyNumberFormat="1"/>
    <xf numFmtId="0" fontId="0" fillId="0" borderId="0" xfId="0" applyAlignment="1">
      <alignment horizontal="center" wrapText="1"/>
    </xf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0" xfId="0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Stepper-Printer-StepStick-Envistia-Mall/dp/B07QT7N3T2" TargetMode="External"/><Relationship Id="rId2" Type="http://schemas.openxmlformats.org/officeDocument/2006/relationships/hyperlink" Target="https://shop.sdp-si.com/catalog/product/?id=A_6R51M087060" TargetMode="External"/><Relationship Id="rId1" Type="http://schemas.openxmlformats.org/officeDocument/2006/relationships/hyperlink" Target="https://shop.sdp-si.com/catalog/?cid=p346" TargetMode="External"/><Relationship Id="rId6" Type="http://schemas.openxmlformats.org/officeDocument/2006/relationships/hyperlink" Target="https://www.amazon.com/gp/product/B00ANZRT4M/ref=ppx_yo_dt_b_search_asin_title?ie=UTF8&amp;psc=1" TargetMode="External"/><Relationship Id="rId5" Type="http://schemas.openxmlformats.org/officeDocument/2006/relationships/hyperlink" Target="https://www.amazon.com/VIGRUE-M2-M3-M4-1080PCS-Stainless-Screws-Socket/dp/B071KBVZVV/ref=sr_1_9?keywords=metric+socket+head+cap+screw+kit&amp;qid=1688318378&amp;s=industrial&amp;sr=1-9" TargetMode="External"/><Relationship Id="rId4" Type="http://schemas.openxmlformats.org/officeDocument/2006/relationships/hyperlink" Target="https://www.amazon.com/Controller-MEGA2560-Soldered-Stepper-Drivers/dp/B08N578PRN/ref=sr_1_3?keywords=ramps+1.4&amp;qid=1688338551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6BC4-1C48-432D-A314-D4A60F51B940}">
  <dimension ref="C3:J77"/>
  <sheetViews>
    <sheetView tabSelected="1" topLeftCell="C1" workbookViewId="0">
      <selection activeCell="J77" sqref="J77"/>
    </sheetView>
  </sheetViews>
  <sheetFormatPr defaultRowHeight="15" x14ac:dyDescent="0.25"/>
  <cols>
    <col min="3" max="3" width="32.7109375" customWidth="1"/>
    <col min="4" max="4" width="54.140625" customWidth="1"/>
    <col min="5" max="5" width="4.42578125" customWidth="1"/>
    <col min="6" max="6" width="6.140625" style="1" customWidth="1"/>
    <col min="7" max="7" width="7.140625" customWidth="1"/>
    <col min="8" max="8" width="10.28515625" customWidth="1"/>
    <col min="9" max="9" width="7.28515625" style="1" customWidth="1"/>
  </cols>
  <sheetData>
    <row r="3" spans="3:10" ht="27.75" customHeight="1" x14ac:dyDescent="0.25">
      <c r="C3" s="1" t="s">
        <v>0</v>
      </c>
      <c r="D3" s="1" t="s">
        <v>1</v>
      </c>
      <c r="E3" s="1" t="s">
        <v>2</v>
      </c>
      <c r="F3" s="7" t="s">
        <v>53</v>
      </c>
      <c r="G3" s="7" t="s">
        <v>46</v>
      </c>
      <c r="H3" s="1" t="s">
        <v>3</v>
      </c>
      <c r="I3" s="7" t="s">
        <v>47</v>
      </c>
      <c r="J3" s="1" t="s">
        <v>4</v>
      </c>
    </row>
    <row r="4" spans="3:10" x14ac:dyDescent="0.25">
      <c r="D4" s="8" t="s">
        <v>8</v>
      </c>
      <c r="G4" s="5"/>
      <c r="H4" s="3"/>
      <c r="J4" s="2"/>
    </row>
    <row r="5" spans="3:10" x14ac:dyDescent="0.25">
      <c r="D5" t="s">
        <v>5</v>
      </c>
      <c r="E5" t="s">
        <v>31</v>
      </c>
      <c r="F5" s="1">
        <v>1</v>
      </c>
      <c r="G5" s="5">
        <v>1</v>
      </c>
      <c r="H5" s="3">
        <v>22.36</v>
      </c>
      <c r="I5" s="1">
        <v>1</v>
      </c>
      <c r="J5" s="2">
        <f>I5*H5</f>
        <v>22.36</v>
      </c>
    </row>
    <row r="6" spans="3:10" x14ac:dyDescent="0.25">
      <c r="D6" t="s">
        <v>6</v>
      </c>
      <c r="E6" t="s">
        <v>32</v>
      </c>
      <c r="F6" s="1">
        <v>2</v>
      </c>
      <c r="G6" s="5">
        <v>1</v>
      </c>
      <c r="H6" s="3">
        <v>10.18</v>
      </c>
      <c r="I6" s="1">
        <v>2</v>
      </c>
      <c r="J6" s="2">
        <f t="shared" ref="J6:J24" si="0">I6*H6</f>
        <v>20.36</v>
      </c>
    </row>
    <row r="7" spans="3:10" x14ac:dyDescent="0.25">
      <c r="D7" t="s">
        <v>7</v>
      </c>
      <c r="E7" t="s">
        <v>33</v>
      </c>
      <c r="F7" s="1">
        <v>1</v>
      </c>
      <c r="G7" s="5">
        <v>1</v>
      </c>
      <c r="H7" s="3">
        <v>10.85</v>
      </c>
      <c r="I7" s="1">
        <v>1</v>
      </c>
      <c r="J7" s="2">
        <f t="shared" si="0"/>
        <v>10.85</v>
      </c>
    </row>
    <row r="8" spans="3:10" x14ac:dyDescent="0.25">
      <c r="D8" t="s">
        <v>9</v>
      </c>
      <c r="E8" t="s">
        <v>34</v>
      </c>
      <c r="F8" s="1">
        <v>2</v>
      </c>
      <c r="G8" s="5">
        <v>1</v>
      </c>
      <c r="H8" s="3">
        <v>29.85</v>
      </c>
      <c r="I8" s="1">
        <v>2</v>
      </c>
      <c r="J8" s="2">
        <f t="shared" si="0"/>
        <v>59.7</v>
      </c>
    </row>
    <row r="9" spans="3:10" x14ac:dyDescent="0.25">
      <c r="C9" t="s">
        <v>42</v>
      </c>
      <c r="D9" s="8" t="s">
        <v>10</v>
      </c>
      <c r="G9" s="5"/>
      <c r="H9" s="3"/>
      <c r="J9" s="2">
        <f t="shared" si="0"/>
        <v>0</v>
      </c>
    </row>
    <row r="10" spans="3:10" x14ac:dyDescent="0.25">
      <c r="D10" t="s">
        <v>11</v>
      </c>
      <c r="E10" s="4" t="s">
        <v>35</v>
      </c>
      <c r="F10" s="1">
        <v>2</v>
      </c>
      <c r="G10" s="5">
        <v>1</v>
      </c>
      <c r="H10" s="3">
        <v>6.71</v>
      </c>
      <c r="I10" s="1">
        <v>2</v>
      </c>
      <c r="J10" s="2">
        <f t="shared" si="0"/>
        <v>13.42</v>
      </c>
    </row>
    <row r="11" spans="3:10" x14ac:dyDescent="0.25">
      <c r="D11" t="s">
        <v>12</v>
      </c>
      <c r="E11" t="s">
        <v>36</v>
      </c>
      <c r="F11" s="1">
        <v>1</v>
      </c>
      <c r="G11" s="5">
        <v>1</v>
      </c>
      <c r="H11" s="3">
        <v>7.67</v>
      </c>
      <c r="I11" s="1">
        <v>1</v>
      </c>
      <c r="J11" s="2">
        <f t="shared" si="0"/>
        <v>7.67</v>
      </c>
    </row>
    <row r="12" spans="3:10" x14ac:dyDescent="0.25">
      <c r="C12" t="s">
        <v>37</v>
      </c>
      <c r="D12" t="s">
        <v>13</v>
      </c>
      <c r="E12" t="s">
        <v>38</v>
      </c>
      <c r="F12" s="1">
        <v>1</v>
      </c>
      <c r="G12" s="5">
        <v>1</v>
      </c>
      <c r="H12" s="3">
        <v>10.14</v>
      </c>
      <c r="I12" s="1">
        <v>1</v>
      </c>
      <c r="J12" s="2">
        <f t="shared" si="0"/>
        <v>10.14</v>
      </c>
    </row>
    <row r="13" spans="3:10" x14ac:dyDescent="0.25">
      <c r="C13" t="s">
        <v>37</v>
      </c>
      <c r="D13" t="s">
        <v>14</v>
      </c>
      <c r="E13" t="s">
        <v>39</v>
      </c>
      <c r="F13" s="1">
        <v>1</v>
      </c>
      <c r="G13" s="5">
        <v>1</v>
      </c>
      <c r="H13" s="3">
        <v>8.09</v>
      </c>
      <c r="I13" s="1">
        <v>1</v>
      </c>
      <c r="J13" s="2">
        <f t="shared" si="0"/>
        <v>8.09</v>
      </c>
    </row>
    <row r="14" spans="3:10" x14ac:dyDescent="0.25">
      <c r="C14" s="4" t="s">
        <v>41</v>
      </c>
      <c r="D14" s="8" t="s">
        <v>15</v>
      </c>
      <c r="G14" s="5"/>
      <c r="H14" s="3"/>
      <c r="J14" s="2">
        <f t="shared" si="0"/>
        <v>0</v>
      </c>
    </row>
    <row r="15" spans="3:10" x14ac:dyDescent="0.25">
      <c r="D15" t="s">
        <v>16</v>
      </c>
      <c r="E15" t="s">
        <v>40</v>
      </c>
      <c r="F15" s="1">
        <v>3</v>
      </c>
      <c r="G15" s="5">
        <v>1</v>
      </c>
      <c r="H15" s="3">
        <v>10.98</v>
      </c>
      <c r="I15" s="1">
        <v>3</v>
      </c>
      <c r="J15" s="2">
        <f t="shared" si="0"/>
        <v>32.94</v>
      </c>
    </row>
    <row r="16" spans="3:10" x14ac:dyDescent="0.25">
      <c r="D16" t="s">
        <v>17</v>
      </c>
      <c r="E16" t="s">
        <v>43</v>
      </c>
      <c r="F16" s="1">
        <v>2</v>
      </c>
      <c r="G16" s="5">
        <v>1</v>
      </c>
      <c r="H16" s="3">
        <v>10.88</v>
      </c>
      <c r="I16" s="1">
        <v>2</v>
      </c>
      <c r="J16" s="2">
        <f t="shared" si="0"/>
        <v>21.76</v>
      </c>
    </row>
    <row r="17" spans="3:10" x14ac:dyDescent="0.25">
      <c r="D17" s="8" t="s">
        <v>18</v>
      </c>
      <c r="G17" s="5"/>
      <c r="H17" s="3"/>
      <c r="J17" s="2">
        <f t="shared" si="0"/>
        <v>0</v>
      </c>
    </row>
    <row r="18" spans="3:10" x14ac:dyDescent="0.25">
      <c r="C18" t="s">
        <v>44</v>
      </c>
      <c r="D18" t="s">
        <v>19</v>
      </c>
      <c r="F18" s="1">
        <v>3</v>
      </c>
      <c r="G18" s="5">
        <v>4</v>
      </c>
      <c r="H18" s="3">
        <v>8.59</v>
      </c>
      <c r="I18" s="1">
        <v>1</v>
      </c>
      <c r="J18" s="2">
        <f t="shared" si="0"/>
        <v>8.59</v>
      </c>
    </row>
    <row r="19" spans="3:10" x14ac:dyDescent="0.25">
      <c r="D19" t="s">
        <v>20</v>
      </c>
      <c r="E19" t="s">
        <v>45</v>
      </c>
      <c r="F19" s="1">
        <v>3</v>
      </c>
      <c r="G19" s="5">
        <v>10</v>
      </c>
      <c r="H19" s="3">
        <v>7.99</v>
      </c>
      <c r="I19" s="1">
        <v>1</v>
      </c>
      <c r="J19" s="2">
        <f t="shared" si="0"/>
        <v>7.99</v>
      </c>
    </row>
    <row r="20" spans="3:10" x14ac:dyDescent="0.25">
      <c r="C20" t="s">
        <v>44</v>
      </c>
      <c r="D20" t="s">
        <v>21</v>
      </c>
      <c r="F20" s="1">
        <v>4</v>
      </c>
      <c r="G20" s="5">
        <v>1</v>
      </c>
      <c r="H20" s="3">
        <v>2</v>
      </c>
      <c r="I20" s="1">
        <v>4</v>
      </c>
      <c r="J20" s="2">
        <f t="shared" si="0"/>
        <v>8</v>
      </c>
    </row>
    <row r="21" spans="3:10" x14ac:dyDescent="0.25">
      <c r="D21" t="s">
        <v>22</v>
      </c>
      <c r="E21" t="s">
        <v>48</v>
      </c>
      <c r="F21" s="1">
        <v>2</v>
      </c>
      <c r="G21" s="5">
        <v>19</v>
      </c>
      <c r="H21" s="3">
        <v>9.9700000000000006</v>
      </c>
      <c r="I21" s="1">
        <v>1</v>
      </c>
      <c r="J21" s="2">
        <f t="shared" si="0"/>
        <v>9.9700000000000006</v>
      </c>
    </row>
    <row r="22" spans="3:10" x14ac:dyDescent="0.25">
      <c r="D22" t="s">
        <v>23</v>
      </c>
      <c r="E22" t="s">
        <v>49</v>
      </c>
      <c r="F22" s="1">
        <v>4</v>
      </c>
      <c r="G22" s="5">
        <v>6</v>
      </c>
      <c r="H22" s="3">
        <v>7.68</v>
      </c>
      <c r="I22" s="1">
        <v>1</v>
      </c>
      <c r="J22" s="2">
        <f t="shared" si="0"/>
        <v>7.68</v>
      </c>
    </row>
    <row r="23" spans="3:10" x14ac:dyDescent="0.25">
      <c r="D23" t="s">
        <v>24</v>
      </c>
      <c r="E23" t="s">
        <v>50</v>
      </c>
      <c r="F23" s="1">
        <v>2</v>
      </c>
      <c r="G23" s="5">
        <v>10</v>
      </c>
      <c r="H23" s="3">
        <v>10.9</v>
      </c>
      <c r="I23" s="1">
        <v>1</v>
      </c>
      <c r="J23" s="2">
        <f t="shared" si="0"/>
        <v>10.9</v>
      </c>
    </row>
    <row r="24" spans="3:10" x14ac:dyDescent="0.25">
      <c r="C24" t="s">
        <v>52</v>
      </c>
      <c r="D24" t="s">
        <v>25</v>
      </c>
      <c r="E24" t="s">
        <v>51</v>
      </c>
      <c r="F24" s="1">
        <v>2</v>
      </c>
      <c r="G24" s="5">
        <v>1</v>
      </c>
      <c r="H24" s="3">
        <v>10</v>
      </c>
      <c r="I24" s="1">
        <v>2</v>
      </c>
      <c r="J24" s="2">
        <f t="shared" si="0"/>
        <v>20</v>
      </c>
    </row>
    <row r="25" spans="3:10" x14ac:dyDescent="0.25">
      <c r="D25" s="8" t="s">
        <v>26</v>
      </c>
      <c r="G25" s="5"/>
      <c r="H25" s="3"/>
      <c r="J25" s="2"/>
    </row>
    <row r="26" spans="3:10" x14ac:dyDescent="0.25">
      <c r="D26" t="s">
        <v>27</v>
      </c>
      <c r="F26" s="1">
        <v>2</v>
      </c>
      <c r="G26" s="5"/>
      <c r="H26" s="3"/>
      <c r="J26" s="2">
        <v>200</v>
      </c>
    </row>
    <row r="27" spans="3:10" x14ac:dyDescent="0.25">
      <c r="D27" t="s">
        <v>28</v>
      </c>
      <c r="F27" s="1">
        <v>2</v>
      </c>
      <c r="G27" s="5"/>
      <c r="H27" s="3"/>
      <c r="J27" s="2"/>
    </row>
    <row r="28" spans="3:10" x14ac:dyDescent="0.25">
      <c r="D28" t="s">
        <v>29</v>
      </c>
      <c r="F28" s="1">
        <v>2</v>
      </c>
      <c r="G28" s="5"/>
      <c r="H28" s="3"/>
      <c r="J28" s="2"/>
    </row>
    <row r="29" spans="3:10" x14ac:dyDescent="0.25">
      <c r="D29" s="8" t="s">
        <v>30</v>
      </c>
    </row>
    <row r="30" spans="3:10" x14ac:dyDescent="0.25">
      <c r="D30" t="s">
        <v>54</v>
      </c>
      <c r="F30">
        <v>1</v>
      </c>
    </row>
    <row r="31" spans="3:10" x14ac:dyDescent="0.25">
      <c r="D31" t="s">
        <v>82</v>
      </c>
      <c r="F31">
        <v>4</v>
      </c>
    </row>
    <row r="32" spans="3:10" x14ac:dyDescent="0.25">
      <c r="D32" t="s">
        <v>57</v>
      </c>
      <c r="F32">
        <v>3</v>
      </c>
    </row>
    <row r="33" spans="4:6" x14ac:dyDescent="0.25">
      <c r="D33" t="s">
        <v>59</v>
      </c>
      <c r="F33">
        <v>1</v>
      </c>
    </row>
    <row r="34" spans="4:6" x14ac:dyDescent="0.25">
      <c r="D34" t="s">
        <v>55</v>
      </c>
      <c r="F34">
        <v>8</v>
      </c>
    </row>
    <row r="35" spans="4:6" x14ac:dyDescent="0.25">
      <c r="D35" t="s">
        <v>64</v>
      </c>
      <c r="F35">
        <v>1</v>
      </c>
    </row>
    <row r="36" spans="4:6" x14ac:dyDescent="0.25">
      <c r="D36" t="s">
        <v>58</v>
      </c>
      <c r="F36">
        <v>14</v>
      </c>
    </row>
    <row r="37" spans="4:6" x14ac:dyDescent="0.25">
      <c r="D37" t="s">
        <v>70</v>
      </c>
      <c r="F37">
        <v>2</v>
      </c>
    </row>
    <row r="38" spans="4:6" x14ac:dyDescent="0.25">
      <c r="D38" t="s">
        <v>62</v>
      </c>
      <c r="F38">
        <v>6</v>
      </c>
    </row>
    <row r="39" spans="4:6" x14ac:dyDescent="0.25">
      <c r="D39" t="s">
        <v>63</v>
      </c>
      <c r="F39">
        <v>4</v>
      </c>
    </row>
    <row r="40" spans="4:6" x14ac:dyDescent="0.25">
      <c r="D40" t="s">
        <v>56</v>
      </c>
      <c r="F40">
        <v>1</v>
      </c>
    </row>
    <row r="41" spans="4:6" x14ac:dyDescent="0.25">
      <c r="D41" t="s">
        <v>60</v>
      </c>
      <c r="F41">
        <v>6</v>
      </c>
    </row>
    <row r="42" spans="4:6" x14ac:dyDescent="0.25">
      <c r="D42" t="s">
        <v>61</v>
      </c>
      <c r="F42">
        <v>10</v>
      </c>
    </row>
    <row r="43" spans="4:6" x14ac:dyDescent="0.25">
      <c r="D43" t="s">
        <v>65</v>
      </c>
      <c r="F43">
        <v>8</v>
      </c>
    </row>
    <row r="44" spans="4:6" x14ac:dyDescent="0.25">
      <c r="D44" t="s">
        <v>72</v>
      </c>
      <c r="F44">
        <v>12</v>
      </c>
    </row>
    <row r="45" spans="4:6" x14ac:dyDescent="0.25">
      <c r="D45" t="s">
        <v>71</v>
      </c>
      <c r="F45">
        <v>2</v>
      </c>
    </row>
    <row r="46" spans="4:6" x14ac:dyDescent="0.25">
      <c r="D46" t="s">
        <v>68</v>
      </c>
      <c r="F46">
        <v>4</v>
      </c>
    </row>
    <row r="47" spans="4:6" x14ac:dyDescent="0.25">
      <c r="D47" t="s">
        <v>69</v>
      </c>
      <c r="F47">
        <v>1</v>
      </c>
    </row>
    <row r="48" spans="4:6" x14ac:dyDescent="0.25">
      <c r="D48" t="s">
        <v>67</v>
      </c>
      <c r="F48">
        <v>16</v>
      </c>
    </row>
    <row r="49" spans="3:10" x14ac:dyDescent="0.25">
      <c r="D49" t="s">
        <v>66</v>
      </c>
      <c r="F49">
        <v>10</v>
      </c>
    </row>
    <row r="50" spans="3:10" x14ac:dyDescent="0.25">
      <c r="D50" t="s">
        <v>73</v>
      </c>
      <c r="F50" s="10">
        <v>7</v>
      </c>
    </row>
    <row r="51" spans="3:10" x14ac:dyDescent="0.25">
      <c r="E51" s="4" t="s">
        <v>83</v>
      </c>
      <c r="F51" s="1">
        <v>1</v>
      </c>
      <c r="H51" t="s">
        <v>84</v>
      </c>
      <c r="I51" s="1">
        <v>2</v>
      </c>
      <c r="J51">
        <v>50</v>
      </c>
    </row>
    <row r="53" spans="3:10" x14ac:dyDescent="0.25">
      <c r="D53" s="8" t="s">
        <v>74</v>
      </c>
    </row>
    <row r="54" spans="3:10" x14ac:dyDescent="0.25">
      <c r="D54" t="s">
        <v>75</v>
      </c>
    </row>
    <row r="55" spans="3:10" x14ac:dyDescent="0.25">
      <c r="D55" t="s">
        <v>76</v>
      </c>
    </row>
    <row r="56" spans="3:10" x14ac:dyDescent="0.25">
      <c r="D56" t="s">
        <v>77</v>
      </c>
    </row>
    <row r="57" spans="3:10" x14ac:dyDescent="0.25">
      <c r="D57" t="s">
        <v>78</v>
      </c>
    </row>
    <row r="58" spans="3:10" x14ac:dyDescent="0.25">
      <c r="D58" t="s">
        <v>79</v>
      </c>
    </row>
    <row r="59" spans="3:10" x14ac:dyDescent="0.25">
      <c r="D59" t="s">
        <v>80</v>
      </c>
    </row>
    <row r="60" spans="3:10" x14ac:dyDescent="0.25">
      <c r="D60" t="s">
        <v>81</v>
      </c>
    </row>
    <row r="61" spans="3:10" x14ac:dyDescent="0.25">
      <c r="J61">
        <v>60</v>
      </c>
    </row>
    <row r="62" spans="3:10" x14ac:dyDescent="0.25">
      <c r="D62" s="8" t="s">
        <v>87</v>
      </c>
    </row>
    <row r="63" spans="3:10" x14ac:dyDescent="0.25">
      <c r="C63" t="s">
        <v>102</v>
      </c>
      <c r="D63" t="s">
        <v>85</v>
      </c>
      <c r="E63" s="4" t="s">
        <v>99</v>
      </c>
      <c r="F63" s="9">
        <v>3</v>
      </c>
      <c r="G63">
        <v>2</v>
      </c>
      <c r="H63" s="2">
        <v>5.89</v>
      </c>
      <c r="I63" s="1">
        <v>0</v>
      </c>
    </row>
    <row r="64" spans="3:10" x14ac:dyDescent="0.25">
      <c r="D64" t="s">
        <v>86</v>
      </c>
      <c r="E64" t="s">
        <v>100</v>
      </c>
      <c r="F64" s="1">
        <v>3</v>
      </c>
      <c r="G64">
        <v>4</v>
      </c>
      <c r="H64" s="2">
        <v>33.99</v>
      </c>
      <c r="I64" s="1">
        <v>1</v>
      </c>
    </row>
    <row r="65" spans="3:10" x14ac:dyDescent="0.25">
      <c r="D65" t="s">
        <v>88</v>
      </c>
      <c r="H65" s="2"/>
    </row>
    <row r="66" spans="3:10" x14ac:dyDescent="0.25">
      <c r="C66" t="s">
        <v>102</v>
      </c>
      <c r="D66" t="s">
        <v>89</v>
      </c>
      <c r="E66" s="4" t="s">
        <v>101</v>
      </c>
      <c r="F66" s="9">
        <v>1</v>
      </c>
      <c r="G66">
        <v>1</v>
      </c>
      <c r="H66" s="2">
        <v>31.39</v>
      </c>
      <c r="I66" s="1">
        <v>1</v>
      </c>
    </row>
    <row r="67" spans="3:10" x14ac:dyDescent="0.25">
      <c r="C67" t="s">
        <v>102</v>
      </c>
      <c r="D67" t="s">
        <v>90</v>
      </c>
      <c r="F67" s="9">
        <v>1</v>
      </c>
      <c r="H67" s="2"/>
    </row>
    <row r="68" spans="3:10" x14ac:dyDescent="0.25">
      <c r="D68" t="s">
        <v>91</v>
      </c>
      <c r="H68" s="2"/>
    </row>
    <row r="69" spans="3:10" x14ac:dyDescent="0.25">
      <c r="D69" t="s">
        <v>92</v>
      </c>
      <c r="F69" s="1">
        <v>1</v>
      </c>
      <c r="H69" s="2"/>
      <c r="J69">
        <v>5</v>
      </c>
    </row>
    <row r="70" spans="3:10" x14ac:dyDescent="0.25">
      <c r="D70" t="s">
        <v>93</v>
      </c>
      <c r="F70" s="1">
        <v>1</v>
      </c>
      <c r="H70" s="2"/>
      <c r="J70">
        <v>5</v>
      </c>
    </row>
    <row r="71" spans="3:10" x14ac:dyDescent="0.25">
      <c r="D71" t="s">
        <v>94</v>
      </c>
      <c r="H71" s="2"/>
    </row>
    <row r="72" spans="3:10" x14ac:dyDescent="0.25">
      <c r="D72" t="s">
        <v>95</v>
      </c>
      <c r="F72" s="1">
        <v>1</v>
      </c>
      <c r="H72" s="2"/>
      <c r="J72">
        <v>10</v>
      </c>
    </row>
    <row r="73" spans="3:10" x14ac:dyDescent="0.25">
      <c r="D73" t="s">
        <v>96</v>
      </c>
      <c r="H73" s="2"/>
    </row>
    <row r="74" spans="3:10" x14ac:dyDescent="0.25">
      <c r="D74" t="s">
        <v>98</v>
      </c>
      <c r="E74" s="4" t="s">
        <v>104</v>
      </c>
      <c r="F74" s="1">
        <v>1</v>
      </c>
      <c r="H74" s="2">
        <v>75.989999999999995</v>
      </c>
      <c r="J74">
        <v>115</v>
      </c>
    </row>
    <row r="75" spans="3:10" x14ac:dyDescent="0.25">
      <c r="D75" t="s">
        <v>97</v>
      </c>
      <c r="F75" s="1">
        <v>1</v>
      </c>
      <c r="H75" s="2"/>
    </row>
    <row r="77" spans="3:10" x14ac:dyDescent="0.25">
      <c r="I77" s="1" t="s">
        <v>103</v>
      </c>
      <c r="J77" s="6">
        <f>SUM(J5:J76)</f>
        <v>725.42000000000007</v>
      </c>
    </row>
  </sheetData>
  <hyperlinks>
    <hyperlink ref="C14" r:id="rId1" xr:uid="{2BAAAAA3-A7F8-4448-9065-A6B75008A4F7}"/>
    <hyperlink ref="E10" r:id="rId2" xr:uid="{0279B946-DE5E-4440-AC68-E8A29919A657}"/>
    <hyperlink ref="E63" r:id="rId3" xr:uid="{0E6FE2ED-CB95-44FB-9A3F-F2FADAF1C8F0}"/>
    <hyperlink ref="E66" r:id="rId4" xr:uid="{484FF403-4528-48C3-9A5A-FB79712D0EC9}"/>
    <hyperlink ref="E51" r:id="rId5" xr:uid="{02F720C7-4535-42A3-B267-F164613F51CD}"/>
    <hyperlink ref="E74" r:id="rId6" xr:uid="{41E66934-2C66-4DD9-9C4A-BF169E519A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Hal9000</dc:creator>
  <cp:lastModifiedBy>Hal9000</cp:lastModifiedBy>
  <dcterms:created xsi:type="dcterms:W3CDTF">2023-07-02T16:33:52Z</dcterms:created>
  <dcterms:modified xsi:type="dcterms:W3CDTF">2023-08-27T02:04:41Z</dcterms:modified>
</cp:coreProperties>
</file>