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<sst xmlns="http://schemas.openxmlformats.org/spreadsheetml/2006/main" uniqueCount="6">
  <si>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</si>
  <si>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Timeline</t>
  </si>
  <si>
    <t>Room Nights Sold</t>
  </si>
  <si>
    <t>Forecast</t>
  </si>
  <si>
    <t>Lower Confidence Bound</t>
  </si>
  <si>
    <t>Upper Confidence Bound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</si>
</sst>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2" max="2" width="11" customWidth="true" style="0"/>
    <col min="3" max="3" width="19.28515625" customWidth="true" style="0"/>
    <col min="5" max="5" width="25.42578125" customWidth="true" style="0"/>
    <col min="6" max="6" width="24" customWidth="true" style="0"/>
    <col min="7" max="7" width="15.85546875" customWidth="true" style="0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B2" t="str">
        <f>DATE(2015,01,31)</f>
        <v>0</v>
      </c>
      <c r="C2">
        <v>1072</v>
      </c>
    </row>
    <row r="3" spans="1:7">
      <c r="B3" t="str">
        <f>DATE(2015,02,28)</f>
        <v>0</v>
      </c>
      <c r="C3">
        <v>578</v>
      </c>
    </row>
    <row r="4" spans="1:7">
      <c r="B4" t="str">
        <f>DATE(2015,03,31)</f>
        <v>0</v>
      </c>
      <c r="C4">
        <v>447</v>
      </c>
    </row>
    <row r="5" spans="1:7">
      <c r="B5" t="str">
        <f>DATE(2015,04,30)</f>
        <v>0</v>
      </c>
      <c r="C5">
        <v>1074</v>
      </c>
    </row>
    <row r="6" spans="1:7">
      <c r="B6" t="str">
        <f>DATE(2015,05,31)</f>
        <v>0</v>
      </c>
      <c r="C6">
        <v>955</v>
      </c>
    </row>
    <row r="7" spans="1:7">
      <c r="B7" t="str">
        <f>DATE(2015,06,30)</f>
        <v>0</v>
      </c>
      <c r="C7">
        <v>590</v>
      </c>
    </row>
    <row r="8" spans="1:7">
      <c r="B8" t="str">
        <f>DATE(2015,07,31)</f>
        <v>0</v>
      </c>
      <c r="C8">
        <v>467</v>
      </c>
    </row>
    <row r="9" spans="1:7">
      <c r="B9" t="str">
        <f>DATE(2015,08,31)</f>
        <v>0</v>
      </c>
      <c r="C9">
        <v>831</v>
      </c>
    </row>
    <row r="10" spans="1:7">
      <c r="B10" t="str">
        <f>DATE(2015,09,30)</f>
        <v>0</v>
      </c>
      <c r="C10">
        <v>467</v>
      </c>
    </row>
    <row r="11" spans="1:7">
      <c r="B11" t="str">
        <f>DATE(2015,10,31)</f>
        <v>0</v>
      </c>
      <c r="C11">
        <v>636</v>
      </c>
    </row>
    <row r="12" spans="1:7">
      <c r="B12" t="str">
        <f>DATE(2015,11,30)</f>
        <v>0</v>
      </c>
      <c r="C12">
        <v>1088</v>
      </c>
    </row>
    <row r="13" spans="1:7">
      <c r="B13" t="str">
        <f>DATE(2015,12,31)</f>
        <v>0</v>
      </c>
      <c r="C13">
        <v>1402</v>
      </c>
    </row>
    <row r="14" spans="1:7">
      <c r="B14" t="str">
        <f>DATE(2016,01,31)</f>
        <v>0</v>
      </c>
      <c r="C14">
        <v>1072</v>
      </c>
    </row>
    <row r="15" spans="1:7">
      <c r="B15" t="str">
        <f>DATE(2016,02,28)</f>
        <v>0</v>
      </c>
      <c r="C15">
        <v>1186</v>
      </c>
    </row>
    <row r="16" spans="1:7">
      <c r="B16" t="str">
        <f>DATE(2016,03,31)</f>
        <v>0</v>
      </c>
      <c r="C16">
        <v>1268</v>
      </c>
    </row>
    <row r="17" spans="1:7">
      <c r="B17" t="str">
        <f>DATE(2016,04,30)</f>
        <v>0</v>
      </c>
      <c r="C17">
        <v>734</v>
      </c>
    </row>
    <row r="18" spans="1:7">
      <c r="B18" t="str">
        <f>DATE(2016,05,31)</f>
        <v>0</v>
      </c>
      <c r="C18">
        <v>798</v>
      </c>
    </row>
    <row r="19" spans="1:7">
      <c r="B19" t="str">
        <f>DATE(2016,06,30)</f>
        <v>0</v>
      </c>
      <c r="C19">
        <v>791</v>
      </c>
    </row>
    <row r="20" spans="1:7">
      <c r="B20" t="str">
        <f>DATE(2016,07,31)</f>
        <v>0</v>
      </c>
      <c r="C20">
        <v>1100</v>
      </c>
    </row>
    <row r="21" spans="1:7">
      <c r="B21" t="str">
        <f>DATE(2016,08,31)</f>
        <v>0</v>
      </c>
      <c r="C21">
        <v>1003</v>
      </c>
    </row>
    <row r="22" spans="1:7">
      <c r="B22" t="str">
        <f>DATE(2016,09,30)</f>
        <v>0</v>
      </c>
      <c r="C22">
        <v>1223</v>
      </c>
    </row>
    <row r="23" spans="1:7">
      <c r="B23" t="str">
        <f>DATE(2016,10,31)</f>
        <v>0</v>
      </c>
      <c r="C23">
        <v>1440</v>
      </c>
    </row>
    <row r="24" spans="1:7">
      <c r="B24" t="str">
        <f>DATE(2016,11,30)</f>
        <v>0</v>
      </c>
      <c r="C24">
        <v>1161</v>
      </c>
    </row>
    <row r="25" spans="1:7">
      <c r="B25" t="str">
        <f>DATE(2016,12,31)</f>
        <v>0</v>
      </c>
      <c r="C25">
        <v>2686</v>
      </c>
    </row>
    <row r="26" spans="1:7">
      <c r="D26" t="str">
        <f>FORECAST.ETS(B26,$C$2:$C$25,$B$2:$B$25,1,1)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Andrey Buzon</cp:lastModifiedBy>
  <dcterms:created xsi:type="dcterms:W3CDTF">2017-08-21T09:13:23+02:00</dcterms:created>
  <dcterms:modified xsi:type="dcterms:W3CDTF">2017-08-21T09:21:46+02:00</dcterms:modified>
  <dc:title/>
  <dc:description/>
  <dc:subject/>
  <cp:keywords/>
  <cp:category/>
</cp:coreProperties>
</file>