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3" autoFilterDateGrouping="1" firstSheet="0" minimized="0" showHorizontalScroll="1" showSheetTabs="1" showVerticalScroll="1" tabRatio="600" visibility="visible"/>
  </bookViews>
  <sheets>
    <sheet name="RCK" sheetId="1" r:id="rId4"/>
    <sheet name="CORP" sheetId="2" r:id="rId5"/>
    <sheet name="CORPO" sheetId="3" r:id="rId6"/>
    <sheet name="INDO" sheetId="4" r:id="rId7"/>
    <sheet name="INDR" sheetId="5" r:id="rId8"/>
    <sheet name="PKG-PRM" sheetId="6" r:id="rId9"/>
    <sheet name="QD" sheetId="7" r:id="rId10"/>
    <sheet name="WSOL" sheetId="8" r:id="rId11"/>
    <sheet name="WSOF" sheetId="9" r:id="rId12"/>
    <sheet name="CON-ASSOC" sheetId="10" r:id="rId13"/>
    <sheet name="CORPM" sheetId="11" r:id="rId14"/>
    <sheet name="GOV-NGO" sheetId="12" r:id="rId15"/>
    <sheet name="GRPO" sheetId="13" r:id="rId16"/>
    <sheet name="GRPT" sheetId="14" r:id="rId1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<sst xmlns="http://schemas.openxmlformats.org/spreadsheetml/2006/main" uniqueCount="7">
  <si>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Timeline</t>
  </si>
  <si>
    <t>Room Nights Sold</t>
  </si>
  <si>
    <t>Forecast</t>
  </si>
  <si>
    <t>Lower Confidence Bound</t>
  </si>
  <si>
    <t>Upper Confidence Bound</t>
  </si>
  <si>
    <t>Average Room Rate</t>
  </si>
  <si>
    <t>Revenue (PHP'000')</t>
  </si>
</sst>
</file>

<file path=xl/styles.xml><?xml version="1.0" encoding="utf-8"?>
<styleSheet xmlns="http://schemas.openxmlformats.org/spreadsheetml/2006/main" xml:space="preserve">
  <numFmts count="1">
    <numFmt numFmtId="164" formatCode="[$-409]mmm\-yy;@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2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164" fillId="2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1482</v>
      </c>
      <c r="G2" s="4">
        <v>42035</v>
      </c>
      <c r="H2" s="3">
        <v>6095</v>
      </c>
      <c r="M2" s="4">
        <v>42035</v>
      </c>
      <c r="N2" s="3">
        <v>9033</v>
      </c>
    </row>
    <row r="3" spans="1:18">
      <c r="A3" s="4">
        <v>42063</v>
      </c>
      <c r="B3" s="3">
        <v>1482</v>
      </c>
      <c r="C3" s="1">
        <v>1482</v>
      </c>
      <c r="D3" s="1">
        <v>1482</v>
      </c>
      <c r="E3" s="1">
        <v>1482</v>
      </c>
      <c r="G3" s="4">
        <v>42063</v>
      </c>
      <c r="H3" s="3">
        <v>6095</v>
      </c>
      <c r="I3" s="1">
        <v>6095</v>
      </c>
      <c r="J3" s="1">
        <v>6095</v>
      </c>
      <c r="K3" s="1">
        <v>6095</v>
      </c>
      <c r="M3" s="4">
        <v>42063</v>
      </c>
      <c r="N3" s="3">
        <v>9033</v>
      </c>
      <c r="O3" s="1">
        <v>9033</v>
      </c>
      <c r="P3" s="1">
        <v>9033</v>
      </c>
      <c r="Q3" s="1">
        <v>9033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K34" sqref="K34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252</v>
      </c>
      <c r="G2" s="4">
        <v>42035</v>
      </c>
      <c r="H2" s="3">
        <v>3404</v>
      </c>
      <c r="M2" s="4">
        <v>42035</v>
      </c>
      <c r="N2" s="3">
        <v>858</v>
      </c>
    </row>
    <row r="3" spans="1:18">
      <c r="A3" s="4">
        <v>42063</v>
      </c>
      <c r="B3" s="3">
        <v>252</v>
      </c>
      <c r="C3" s="1">
        <v>252</v>
      </c>
      <c r="D3" s="1">
        <v>252</v>
      </c>
      <c r="E3" s="1">
        <v>252</v>
      </c>
      <c r="G3" s="4">
        <v>42063</v>
      </c>
      <c r="H3" s="3">
        <v>3404</v>
      </c>
      <c r="I3" s="1">
        <v>3404</v>
      </c>
      <c r="J3" s="1">
        <v>3404</v>
      </c>
      <c r="K3" s="1">
        <v>3404</v>
      </c>
      <c r="M3" s="4">
        <v>42063</v>
      </c>
      <c r="N3" s="3">
        <v>858</v>
      </c>
      <c r="O3" s="1">
        <v>858</v>
      </c>
      <c r="P3" s="1">
        <v>858</v>
      </c>
      <c r="Q3" s="1">
        <v>858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179</v>
      </c>
      <c r="G2" s="4">
        <v>42035</v>
      </c>
      <c r="H2" s="3">
        <v>3708</v>
      </c>
      <c r="M2" s="4">
        <v>42035</v>
      </c>
      <c r="N2" s="3">
        <v>664</v>
      </c>
    </row>
    <row r="3" spans="1:18">
      <c r="A3" s="4">
        <v>42063</v>
      </c>
      <c r="B3" s="3">
        <v>179</v>
      </c>
      <c r="C3" s="1">
        <v>179</v>
      </c>
      <c r="D3" s="1">
        <v>179</v>
      </c>
      <c r="E3" s="1">
        <v>179</v>
      </c>
      <c r="G3" s="4">
        <v>42063</v>
      </c>
      <c r="H3" s="3">
        <v>3708</v>
      </c>
      <c r="I3" s="1">
        <v>3708</v>
      </c>
      <c r="J3" s="1">
        <v>3708</v>
      </c>
      <c r="K3" s="1">
        <v>3708</v>
      </c>
      <c r="M3" s="4">
        <v>42063</v>
      </c>
      <c r="N3" s="3">
        <v>664</v>
      </c>
      <c r="O3" s="1">
        <v>664</v>
      </c>
      <c r="P3" s="1">
        <v>664</v>
      </c>
      <c r="Q3" s="1">
        <v>664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142</v>
      </c>
      <c r="G2" s="4">
        <v>42035</v>
      </c>
      <c r="H2" s="3">
        <v>7398</v>
      </c>
      <c r="M2" s="4">
        <v>42035</v>
      </c>
      <c r="N2" s="3">
        <v>1050</v>
      </c>
    </row>
    <row r="3" spans="1:18">
      <c r="A3" s="4">
        <v>42063</v>
      </c>
      <c r="B3" s="3">
        <v>142</v>
      </c>
      <c r="C3" s="1">
        <v>142</v>
      </c>
      <c r="D3" s="1">
        <v>142</v>
      </c>
      <c r="E3" s="1">
        <v>142</v>
      </c>
      <c r="G3" s="4">
        <v>42063</v>
      </c>
      <c r="H3" s="3">
        <v>7398</v>
      </c>
      <c r="I3" s="1">
        <v>7398</v>
      </c>
      <c r="J3" s="1">
        <v>7398</v>
      </c>
      <c r="K3" s="1">
        <v>7398</v>
      </c>
      <c r="M3" s="4">
        <v>42063</v>
      </c>
      <c r="N3" s="3">
        <v>1050</v>
      </c>
      <c r="O3" s="1">
        <v>1050</v>
      </c>
      <c r="P3" s="1">
        <v>1050</v>
      </c>
      <c r="Q3" s="1">
        <v>1050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0</v>
      </c>
      <c r="G2" s="4">
        <v>42035</v>
      </c>
      <c r="H2" s="3">
        <v>0</v>
      </c>
      <c r="M2" s="4">
        <v>42035</v>
      </c>
      <c r="N2" s="3">
        <v>0</v>
      </c>
    </row>
    <row r="3" spans="1:18">
      <c r="A3" s="4">
        <v>42063</v>
      </c>
      <c r="B3" s="3">
        <v>0</v>
      </c>
      <c r="C3" s="1">
        <v>0</v>
      </c>
      <c r="D3" s="1">
        <v>0</v>
      </c>
      <c r="E3" s="1">
        <v>0</v>
      </c>
      <c r="G3" s="4">
        <v>42063</v>
      </c>
      <c r="H3" s="3">
        <v>0</v>
      </c>
      <c r="I3" s="1">
        <v>0</v>
      </c>
      <c r="J3" s="1">
        <v>0</v>
      </c>
      <c r="K3" s="1">
        <v>0</v>
      </c>
      <c r="M3" s="4">
        <v>42063</v>
      </c>
      <c r="N3" s="3">
        <v>0</v>
      </c>
      <c r="O3" s="1">
        <v>0</v>
      </c>
      <c r="P3" s="1">
        <v>0</v>
      </c>
      <c r="Q3" s="1">
        <v>0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508</v>
      </c>
      <c r="G2" s="4">
        <v>42035</v>
      </c>
      <c r="H2" s="3">
        <v>4863</v>
      </c>
      <c r="M2" s="4">
        <v>42035</v>
      </c>
      <c r="N2" s="3">
        <v>2471</v>
      </c>
    </row>
    <row r="3" spans="1:18">
      <c r="A3" s="4">
        <v>42063</v>
      </c>
      <c r="B3" s="3">
        <v>508</v>
      </c>
      <c r="C3" s="1">
        <v>508</v>
      </c>
      <c r="D3" s="1">
        <v>508</v>
      </c>
      <c r="E3" s="1">
        <v>508</v>
      </c>
      <c r="G3" s="4">
        <v>42063</v>
      </c>
      <c r="H3" s="3">
        <v>4863</v>
      </c>
      <c r="I3" s="1">
        <v>4863</v>
      </c>
      <c r="J3" s="1">
        <v>4863</v>
      </c>
      <c r="K3" s="1">
        <v>4863</v>
      </c>
      <c r="M3" s="4">
        <v>42063</v>
      </c>
      <c r="N3" s="3">
        <v>2471</v>
      </c>
      <c r="O3" s="1">
        <v>2471</v>
      </c>
      <c r="P3" s="1">
        <v>2471</v>
      </c>
      <c r="Q3" s="1">
        <v>2471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/>
      <c r="D1" s="1"/>
      <c r="E1" s="1"/>
      <c r="G1" s="1" t="s">
        <v>0</v>
      </c>
      <c r="H1" s="1" t="s">
        <v>5</v>
      </c>
      <c r="I1" s="1"/>
      <c r="J1" s="1"/>
      <c r="K1" s="1"/>
      <c r="M1" s="1" t="s">
        <v>0</v>
      </c>
      <c r="N1" s="1" t="s">
        <v>6</v>
      </c>
      <c r="O1" s="1"/>
      <c r="P1" s="1"/>
      <c r="Q1" s="1"/>
    </row>
    <row r="2" spans="1:18">
      <c r="A2" s="4">
        <v>42035</v>
      </c>
      <c r="B2" s="3"/>
      <c r="G2" s="4">
        <v>42035</v>
      </c>
      <c r="H2" s="3"/>
      <c r="M2" s="4">
        <v>42035</v>
      </c>
      <c r="N2" s="3"/>
    </row>
    <row r="3" spans="1:18">
      <c r="A3" s="4">
        <v>42063</v>
      </c>
      <c r="B3" s="3"/>
      <c r="G3" s="4">
        <v>42063</v>
      </c>
      <c r="H3" s="3"/>
      <c r="M3" s="4">
        <v>42063</v>
      </c>
      <c r="N3" s="3"/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553</v>
      </c>
      <c r="G2" s="4">
        <v>42035</v>
      </c>
      <c r="H2" s="3">
        <v>4670</v>
      </c>
      <c r="M2" s="4">
        <v>42035</v>
      </c>
      <c r="N2" s="3">
        <v>2582</v>
      </c>
    </row>
    <row r="3" spans="1:18">
      <c r="A3" s="4">
        <v>42063</v>
      </c>
      <c r="B3" s="3">
        <v>553</v>
      </c>
      <c r="C3" s="1">
        <v>553</v>
      </c>
      <c r="D3" s="1">
        <v>553</v>
      </c>
      <c r="E3" s="1">
        <v>553</v>
      </c>
      <c r="G3" s="4">
        <v>42063</v>
      </c>
      <c r="H3" s="3">
        <v>4670</v>
      </c>
      <c r="I3" s="1">
        <v>4670</v>
      </c>
      <c r="J3" s="1">
        <v>4670</v>
      </c>
      <c r="K3" s="1">
        <v>4670</v>
      </c>
      <c r="M3" s="4">
        <v>42063</v>
      </c>
      <c r="N3" s="3">
        <v>2582</v>
      </c>
      <c r="O3" s="1">
        <v>2582</v>
      </c>
      <c r="P3" s="1">
        <v>2582</v>
      </c>
      <c r="Q3" s="1">
        <v>2582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216</v>
      </c>
      <c r="G2" s="4">
        <v>42035</v>
      </c>
      <c r="H2" s="3">
        <v>3551</v>
      </c>
      <c r="M2" s="4">
        <v>42035</v>
      </c>
      <c r="N2" s="3">
        <v>767</v>
      </c>
    </row>
    <row r="3" spans="1:18">
      <c r="A3" s="4">
        <v>42063</v>
      </c>
      <c r="B3" s="3">
        <v>216</v>
      </c>
      <c r="C3" s="1">
        <v>216</v>
      </c>
      <c r="D3" s="1">
        <v>216</v>
      </c>
      <c r="E3" s="1">
        <v>216</v>
      </c>
      <c r="G3" s="4">
        <v>42063</v>
      </c>
      <c r="H3" s="3">
        <v>3551</v>
      </c>
      <c r="I3" s="1">
        <v>3551</v>
      </c>
      <c r="J3" s="1">
        <v>3551</v>
      </c>
      <c r="K3" s="1">
        <v>3551</v>
      </c>
      <c r="M3" s="4">
        <v>42063</v>
      </c>
      <c r="N3" s="3">
        <v>767</v>
      </c>
      <c r="O3" s="1">
        <v>767</v>
      </c>
      <c r="P3" s="1">
        <v>767</v>
      </c>
      <c r="Q3" s="1">
        <v>767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24</v>
      </c>
      <c r="G2" s="4">
        <v>42035</v>
      </c>
      <c r="H2" s="3">
        <v>5253</v>
      </c>
      <c r="M2" s="4">
        <v>42035</v>
      </c>
      <c r="N2" s="3">
        <v>126</v>
      </c>
    </row>
    <row r="3" spans="1:18">
      <c r="A3" s="4">
        <v>42063</v>
      </c>
      <c r="B3" s="3">
        <v>24</v>
      </c>
      <c r="C3" s="1">
        <v>24</v>
      </c>
      <c r="D3" s="1">
        <v>24</v>
      </c>
      <c r="E3" s="1">
        <v>24</v>
      </c>
      <c r="G3" s="4">
        <v>42063</v>
      </c>
      <c r="H3" s="3">
        <v>5253</v>
      </c>
      <c r="I3" s="1">
        <v>5253</v>
      </c>
      <c r="J3" s="1">
        <v>5253</v>
      </c>
      <c r="K3" s="1">
        <v>5253</v>
      </c>
      <c r="M3" s="4">
        <v>42063</v>
      </c>
      <c r="N3" s="3">
        <v>126</v>
      </c>
      <c r="O3" s="1">
        <v>126</v>
      </c>
      <c r="P3" s="1">
        <v>126</v>
      </c>
      <c r="Q3" s="1">
        <v>126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25" sqref="D25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1082</v>
      </c>
      <c r="G2" s="4">
        <v>42035</v>
      </c>
      <c r="H2" s="3">
        <v>3503</v>
      </c>
      <c r="M2" s="4">
        <v>42035</v>
      </c>
      <c r="N2" s="3">
        <v>3791</v>
      </c>
    </row>
    <row r="3" spans="1:18">
      <c r="A3" s="4">
        <v>42063</v>
      </c>
      <c r="B3" s="3">
        <v>1082</v>
      </c>
      <c r="C3" s="1">
        <v>1082</v>
      </c>
      <c r="D3" s="1">
        <v>1082</v>
      </c>
      <c r="E3" s="1">
        <v>1082</v>
      </c>
      <c r="G3" s="4">
        <v>42063</v>
      </c>
      <c r="H3" s="3">
        <v>3503</v>
      </c>
      <c r="I3" s="1">
        <v>3503</v>
      </c>
      <c r="J3" s="1">
        <v>3503</v>
      </c>
      <c r="K3" s="1">
        <v>3503</v>
      </c>
      <c r="M3" s="4">
        <v>42063</v>
      </c>
      <c r="N3" s="3">
        <v>3791</v>
      </c>
      <c r="O3" s="1">
        <v>3791</v>
      </c>
      <c r="P3" s="1">
        <v>3791</v>
      </c>
      <c r="Q3" s="1">
        <v>3791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/>
      <c r="D1" s="1"/>
      <c r="E1" s="1"/>
      <c r="G1" s="1" t="s">
        <v>0</v>
      </c>
      <c r="H1" s="1" t="s">
        <v>5</v>
      </c>
      <c r="I1" s="1"/>
      <c r="J1" s="1"/>
      <c r="K1" s="1"/>
      <c r="M1" s="1" t="s">
        <v>0</v>
      </c>
      <c r="N1" s="1" t="s">
        <v>6</v>
      </c>
      <c r="O1" s="1"/>
      <c r="P1" s="1"/>
      <c r="Q1" s="1"/>
    </row>
    <row r="2" spans="1:18">
      <c r="A2" s="4">
        <v>42035</v>
      </c>
      <c r="B2" s="3"/>
      <c r="G2" s="4">
        <v>42035</v>
      </c>
      <c r="H2" s="3"/>
      <c r="M2" s="4">
        <v>42035</v>
      </c>
      <c r="N2" s="3"/>
    </row>
    <row r="3" spans="1:18">
      <c r="A3" s="4">
        <v>42063</v>
      </c>
      <c r="B3" s="3"/>
      <c r="G3" s="4">
        <v>42063</v>
      </c>
      <c r="H3" s="3"/>
      <c r="M3" s="4">
        <v>42063</v>
      </c>
      <c r="N3" s="3"/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0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60</v>
      </c>
      <c r="G2" s="4">
        <v>42035</v>
      </c>
      <c r="H2" s="3">
        <v>7158</v>
      </c>
      <c r="M2" s="4">
        <v>42035</v>
      </c>
      <c r="N2" s="3">
        <v>429</v>
      </c>
    </row>
    <row r="3" spans="1:18">
      <c r="A3" s="4">
        <v>42063</v>
      </c>
      <c r="B3" s="3">
        <v>60</v>
      </c>
      <c r="C3" s="1">
        <v>60</v>
      </c>
      <c r="D3" s="1">
        <v>60</v>
      </c>
      <c r="E3" s="1">
        <v>60</v>
      </c>
      <c r="G3" s="4">
        <v>42063</v>
      </c>
      <c r="H3" s="3">
        <v>7158</v>
      </c>
      <c r="I3" s="1">
        <v>7158</v>
      </c>
      <c r="J3" s="1">
        <v>7158</v>
      </c>
      <c r="K3" s="1">
        <v>7158</v>
      </c>
      <c r="M3" s="4">
        <v>42063</v>
      </c>
      <c r="N3" s="3">
        <v>429</v>
      </c>
      <c r="O3" s="1">
        <v>429</v>
      </c>
      <c r="P3" s="1">
        <v>429</v>
      </c>
      <c r="Q3" s="1">
        <v>429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11.140625" customWidth="true" style="1"/>
    <col min="2" max="2" width="19" customWidth="true" style="1"/>
    <col min="3" max="3" width="10.7109375" customWidth="true" style="1"/>
    <col min="4" max="4" width="25.85546875" customWidth="true" style="1"/>
    <col min="5" max="5" width="26" customWidth="true" style="1"/>
    <col min="6" max="6" width="9.140625" customWidth="true" style="1"/>
    <col min="7" max="7" width="11.140625" customWidth="true" style="1"/>
    <col min="8" max="8" width="20.85546875" customWidth="true" style="1"/>
    <col min="9" max="9" width="10.7109375" customWidth="true" style="1"/>
    <col min="10" max="10" width="25.85546875" customWidth="true" style="1"/>
    <col min="11" max="11" width="26" customWidth="true" style="1"/>
    <col min="12" max="12" width="9.140625" customWidth="true" style="1"/>
    <col min="13" max="13" width="11.140625" customWidth="true" style="1"/>
    <col min="14" max="14" width="21" customWidth="true" style="1"/>
    <col min="15" max="15" width="10.7109375" customWidth="true" style="1"/>
    <col min="16" max="16" width="25.85546875" customWidth="true" style="1"/>
    <col min="17" max="17" width="26" customWidth="true" style="1"/>
    <col min="18" max="18" width="9.140625" customWidth="true" style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0</v>
      </c>
      <c r="H1" s="1" t="s">
        <v>5</v>
      </c>
      <c r="I1" s="1" t="s">
        <v>2</v>
      </c>
      <c r="J1" s="1" t="s">
        <v>3</v>
      </c>
      <c r="K1" s="1" t="s">
        <v>4</v>
      </c>
      <c r="M1" s="1" t="s">
        <v>0</v>
      </c>
      <c r="N1" s="1" t="s">
        <v>6</v>
      </c>
      <c r="O1" s="1" t="s">
        <v>2</v>
      </c>
      <c r="P1" s="1" t="s">
        <v>3</v>
      </c>
      <c r="Q1" s="1" t="s">
        <v>4</v>
      </c>
    </row>
    <row r="2" spans="1:18">
      <c r="A2" s="4">
        <v>42035</v>
      </c>
      <c r="B2" s="3">
        <v>215</v>
      </c>
      <c r="G2" s="4">
        <v>42035</v>
      </c>
      <c r="H2" s="3">
        <v>3369</v>
      </c>
      <c r="M2" s="4">
        <v>42035</v>
      </c>
      <c r="N2" s="3">
        <v>724</v>
      </c>
    </row>
    <row r="3" spans="1:18">
      <c r="A3" s="4">
        <v>42063</v>
      </c>
      <c r="B3" s="3">
        <v>215</v>
      </c>
      <c r="C3" s="1">
        <v>215</v>
      </c>
      <c r="D3" s="1">
        <v>215</v>
      </c>
      <c r="E3" s="1">
        <v>215</v>
      </c>
      <c r="G3" s="4">
        <v>42063</v>
      </c>
      <c r="H3" s="3">
        <v>3369</v>
      </c>
      <c r="I3" s="1">
        <v>3369</v>
      </c>
      <c r="J3" s="1">
        <v>3369</v>
      </c>
      <c r="K3" s="1">
        <v>3369</v>
      </c>
      <c r="M3" s="4">
        <v>42063</v>
      </c>
      <c r="N3" s="3">
        <v>724</v>
      </c>
      <c r="O3" s="1">
        <v>724</v>
      </c>
      <c r="P3" s="1">
        <v>724</v>
      </c>
      <c r="Q3" s="1">
        <v>724</v>
      </c>
    </row>
    <row r="4" spans="1:18">
      <c r="A4" s="4">
        <v>42094</v>
      </c>
      <c r="B4" s="3"/>
      <c r="G4" s="4">
        <v>42094</v>
      </c>
      <c r="H4" s="3"/>
      <c r="M4" s="4">
        <v>42094</v>
      </c>
      <c r="N4" s="3"/>
    </row>
    <row r="5" spans="1:18">
      <c r="A5" s="4">
        <v>42124</v>
      </c>
      <c r="B5" s="3"/>
      <c r="G5" s="4">
        <v>42124</v>
      </c>
      <c r="H5" s="3"/>
      <c r="M5" s="4">
        <v>42124</v>
      </c>
      <c r="N5" s="3"/>
    </row>
    <row r="6" spans="1:18">
      <c r="A6" s="4">
        <v>42155</v>
      </c>
      <c r="B6" s="3"/>
      <c r="G6" s="4">
        <v>42155</v>
      </c>
      <c r="H6" s="3"/>
      <c r="M6" s="4">
        <v>42155</v>
      </c>
      <c r="N6" s="3"/>
    </row>
    <row r="7" spans="1:18">
      <c r="A7" s="4">
        <v>42185</v>
      </c>
      <c r="B7" s="3"/>
      <c r="G7" s="4">
        <v>42185</v>
      </c>
      <c r="H7" s="3"/>
      <c r="M7" s="4">
        <v>42185</v>
      </c>
      <c r="N7" s="3"/>
    </row>
    <row r="8" spans="1:18">
      <c r="A8" s="4">
        <v>42216</v>
      </c>
      <c r="B8" s="3"/>
      <c r="G8" s="4">
        <v>42216</v>
      </c>
      <c r="H8" s="3"/>
      <c r="M8" s="4">
        <v>42216</v>
      </c>
      <c r="N8" s="3"/>
    </row>
    <row r="9" spans="1:18">
      <c r="A9" s="4">
        <v>42247</v>
      </c>
      <c r="B9" s="3"/>
      <c r="G9" s="4">
        <v>42247</v>
      </c>
      <c r="H9" s="3"/>
      <c r="M9" s="4">
        <v>42247</v>
      </c>
      <c r="N9" s="3"/>
    </row>
    <row r="10" spans="1:18">
      <c r="A10" s="4">
        <v>42277</v>
      </c>
      <c r="B10" s="3"/>
      <c r="G10" s="4">
        <v>42277</v>
      </c>
      <c r="H10" s="3"/>
      <c r="M10" s="4">
        <v>42277</v>
      </c>
      <c r="N10" s="3"/>
    </row>
    <row r="11" spans="1:18">
      <c r="A11" s="4">
        <v>42308</v>
      </c>
      <c r="B11" s="3"/>
      <c r="G11" s="4">
        <v>42308</v>
      </c>
      <c r="H11" s="3"/>
      <c r="M11" s="4">
        <v>42308</v>
      </c>
      <c r="N11" s="3"/>
    </row>
    <row r="12" spans="1:18">
      <c r="A12" s="4">
        <v>42338</v>
      </c>
      <c r="B12" s="3"/>
      <c r="G12" s="4">
        <v>42338</v>
      </c>
      <c r="H12" s="3"/>
      <c r="M12" s="4">
        <v>42338</v>
      </c>
      <c r="N12" s="3"/>
    </row>
    <row r="13" spans="1:18">
      <c r="A13" s="4">
        <v>42369</v>
      </c>
      <c r="B13" s="3"/>
      <c r="G13" s="4">
        <v>42369</v>
      </c>
      <c r="H13" s="3"/>
      <c r="M13" s="4">
        <v>42369</v>
      </c>
      <c r="N13" s="3"/>
    </row>
    <row r="14" spans="1:18">
      <c r="A14" s="4">
        <v>42400</v>
      </c>
      <c r="B14" s="3"/>
      <c r="G14" s="4">
        <v>42400</v>
      </c>
      <c r="H14" s="3"/>
      <c r="M14" s="4">
        <v>42400</v>
      </c>
      <c r="N14" s="3"/>
    </row>
    <row r="15" spans="1:18">
      <c r="A15" s="4">
        <v>42429</v>
      </c>
      <c r="B15" s="3"/>
      <c r="G15" s="4">
        <v>42429</v>
      </c>
      <c r="H15" s="3"/>
      <c r="M15" s="4">
        <v>42429</v>
      </c>
      <c r="N15" s="3"/>
    </row>
    <row r="16" spans="1:18">
      <c r="A16" s="4">
        <v>42460</v>
      </c>
      <c r="B16" s="3"/>
      <c r="G16" s="4">
        <v>42460</v>
      </c>
      <c r="H16" s="3"/>
      <c r="M16" s="4">
        <v>42460</v>
      </c>
      <c r="N16" s="3"/>
    </row>
    <row r="17" spans="1:18">
      <c r="A17" s="4">
        <v>42490</v>
      </c>
      <c r="B17" s="3"/>
      <c r="G17" s="4">
        <v>42490</v>
      </c>
      <c r="H17" s="3"/>
      <c r="M17" s="4">
        <v>42490</v>
      </c>
      <c r="N17" s="3"/>
    </row>
    <row r="18" spans="1:18">
      <c r="A18" s="4">
        <v>42521</v>
      </c>
      <c r="B18" s="3"/>
      <c r="G18" s="4">
        <v>42521</v>
      </c>
      <c r="H18" s="3"/>
      <c r="M18" s="4">
        <v>42521</v>
      </c>
      <c r="N18" s="3"/>
    </row>
    <row r="19" spans="1:18">
      <c r="A19" s="4">
        <v>42551</v>
      </c>
      <c r="B19" s="3"/>
      <c r="G19" s="4">
        <v>42551</v>
      </c>
      <c r="H19" s="3"/>
      <c r="M19" s="4">
        <v>42551</v>
      </c>
      <c r="N19" s="3"/>
    </row>
    <row r="20" spans="1:18">
      <c r="A20" s="4">
        <v>42582</v>
      </c>
      <c r="B20" s="3"/>
      <c r="G20" s="4">
        <v>42582</v>
      </c>
      <c r="H20" s="3"/>
      <c r="M20" s="4">
        <v>42582</v>
      </c>
      <c r="N20" s="3"/>
    </row>
    <row r="21" spans="1:18">
      <c r="A21" s="4">
        <v>42613</v>
      </c>
      <c r="B21" s="3"/>
      <c r="G21" s="4">
        <v>42613</v>
      </c>
      <c r="H21" s="3"/>
      <c r="M21" s="4">
        <v>42613</v>
      </c>
      <c r="N21" s="3"/>
    </row>
    <row r="22" spans="1:18">
      <c r="A22" s="4">
        <v>42643</v>
      </c>
      <c r="B22" s="3"/>
      <c r="G22" s="4">
        <v>42643</v>
      </c>
      <c r="H22" s="3"/>
      <c r="M22" s="4">
        <v>42643</v>
      </c>
      <c r="N22" s="3"/>
    </row>
    <row r="23" spans="1:18">
      <c r="A23" s="4">
        <v>42674</v>
      </c>
      <c r="B23" s="3"/>
      <c r="G23" s="4">
        <v>42674</v>
      </c>
      <c r="H23" s="3"/>
      <c r="M23" s="4">
        <v>42674</v>
      </c>
      <c r="N23" s="3"/>
    </row>
    <row r="24" spans="1:18">
      <c r="A24" s="4">
        <v>42704</v>
      </c>
      <c r="B24" s="3"/>
      <c r="G24" s="4">
        <v>42704</v>
      </c>
      <c r="H24" s="3"/>
      <c r="M24" s="4">
        <v>42704</v>
      </c>
      <c r="N24" s="3"/>
    </row>
    <row r="25" spans="1:18">
      <c r="A25" s="4">
        <v>42735</v>
      </c>
      <c r="B25" s="3"/>
      <c r="C25" s="3">
        <v>2686</v>
      </c>
      <c r="D25" s="2">
        <v>2686</v>
      </c>
      <c r="E25" s="2">
        <v>2686</v>
      </c>
      <c r="G25" s="4">
        <v>42735</v>
      </c>
      <c r="H25" s="3"/>
      <c r="I25" s="3">
        <v>2686</v>
      </c>
      <c r="J25" s="2">
        <v>2686</v>
      </c>
      <c r="K25" s="2">
        <v>2686</v>
      </c>
      <c r="M25" s="4">
        <v>42735</v>
      </c>
      <c r="N25" s="3"/>
      <c r="O25" s="3">
        <v>2686</v>
      </c>
      <c r="P25" s="2">
        <v>2686</v>
      </c>
      <c r="Q25" s="2">
        <v>2686</v>
      </c>
    </row>
    <row r="26" spans="1:18">
      <c r="A26" s="4">
        <v>42766</v>
      </c>
      <c r="C26" s="3" t="str">
        <f>_xlfn.FORECAST.ETS(A26,$B$2:$B$25,$A$2:$A$25,1,1)</f>
        <v>0</v>
      </c>
      <c r="D26" s="2" t="str">
        <f>C26-_xlfn.FORECAST.ETS.CONFINT(A26,$B$2:$B$25,$A$2:$A$25,0.95,1,1)</f>
        <v>0</v>
      </c>
      <c r="E26" s="2" t="str">
        <f>C26+_xlfn.FORECAST.ETS.CONFINT(A26,$B$2:$B$25,$A$2:$A$25,0.95,1,1)</f>
        <v>0</v>
      </c>
      <c r="G26" s="4">
        <v>42766</v>
      </c>
      <c r="I26" s="3" t="str">
        <f>_xlfn.FORECAST.ETS(G26,$H$2:$H$25,$A$2:$A$25,1,1)</f>
        <v>0</v>
      </c>
      <c r="J26" s="2" t="str">
        <f>I26-_xlfn.FORECAST.ETS.CONFINT(G26,$H$2:$H$25,$A$2:$A$25,0.95,1,1)</f>
        <v>0</v>
      </c>
      <c r="K26" s="2" t="str">
        <f>I26+_xlfn.FORECAST.ETS.CONFINT(G26,$H$2:$H$25,$A$2:$A$25,0.95,1,1)</f>
        <v>0</v>
      </c>
      <c r="M26" s="4">
        <v>42766</v>
      </c>
      <c r="O26" s="3" t="str">
        <f>_xlfn.FORECAST.ETS(M26,$H$2:$H$25,$A$2:$A$25,1,1)</f>
        <v>0</v>
      </c>
      <c r="P26" s="2" t="str">
        <f>O26-_xlfn.FORECAST.ETS.CONFINT(M26,$N$2:$N$25,$A$2:$A$25,0.95,1,1)</f>
        <v>0</v>
      </c>
      <c r="Q26" s="2" t="str">
        <f>O26+_xlfn.FORECAST.ETS.CONFINT(M26,$N$2:$N$25,$A$2:$A$25,0.95,1,1)</f>
        <v>0</v>
      </c>
    </row>
    <row r="27" spans="1:18">
      <c r="A27" s="4">
        <v>42797</v>
      </c>
      <c r="C27" s="3" t="str">
        <f>_xlfn.FORECAST.ETS(A27,$B$2:$B$25,$A$2:$A$25,1,1)</f>
        <v>0</v>
      </c>
      <c r="D27" s="2" t="str">
        <f>C27-_xlfn.FORECAST.ETS.CONFINT(A27,$B$2:$B$25,$A$2:$A$25,0.95,1,1)</f>
        <v>0</v>
      </c>
      <c r="E27" s="2" t="str">
        <f>C27+_xlfn.FORECAST.ETS.CONFINT(A27,$B$2:$B$25,$A$2:$A$25,0.95,1,1)</f>
        <v>0</v>
      </c>
      <c r="G27" s="4">
        <v>42797</v>
      </c>
      <c r="I27" s="3" t="str">
        <f>_xlfn.FORECAST.ETS(G27,$H$2:$H$25,$A$2:$A$25,1,1)</f>
        <v>0</v>
      </c>
      <c r="J27" s="2" t="str">
        <f>I27-_xlfn.FORECAST.ETS.CONFINT(G27,$H$2:$H$25,$A$2:$A$25,0.95,1,1)</f>
        <v>0</v>
      </c>
      <c r="K27" s="2" t="str">
        <f>I27+_xlfn.FORECAST.ETS.CONFINT(G27,$H$2:$H$25,$A$2:$A$25,0.95,1,1)</f>
        <v>0</v>
      </c>
      <c r="M27" s="4">
        <v>42797</v>
      </c>
      <c r="O27" s="3" t="str">
        <f>_xlfn.FORECAST.ETS(M27,$H$2:$H$25,$A$2:$A$25,1,1)</f>
        <v>0</v>
      </c>
      <c r="P27" s="2" t="str">
        <f>O27-_xlfn.FORECAST.ETS.CONFINT(M27,$N$2:$N$25,$A$2:$A$25,0.95,1,1)</f>
        <v>0</v>
      </c>
      <c r="Q27" s="2" t="str">
        <f>O27+_xlfn.FORECAST.ETS.CONFINT(M27,$N$2:$N$25,$A$2:$A$25,0.95,1,1)</f>
        <v>0</v>
      </c>
    </row>
    <row r="28" spans="1:18">
      <c r="A28" s="4">
        <v>42825</v>
      </c>
      <c r="C28" s="3" t="str">
        <f>_xlfn.FORECAST.ETS(A28,$B$2:$B$25,$A$2:$A$25,1,1)</f>
        <v>0</v>
      </c>
      <c r="D28" s="2" t="str">
        <f>C28-_xlfn.FORECAST.ETS.CONFINT(A28,$B$2:$B$25,$A$2:$A$25,0.95,1,1)</f>
        <v>0</v>
      </c>
      <c r="E28" s="2" t="str">
        <f>C28+_xlfn.FORECAST.ETS.CONFINT(A28,$B$2:$B$25,$A$2:$A$25,0.95,1,1)</f>
        <v>0</v>
      </c>
      <c r="G28" s="4">
        <v>42825</v>
      </c>
      <c r="I28" s="3" t="str">
        <f>_xlfn.FORECAST.ETS(G28,$H$2:$H$25,$A$2:$A$25,1,1)</f>
        <v>0</v>
      </c>
      <c r="J28" s="2" t="str">
        <f>I28-_xlfn.FORECAST.ETS.CONFINT(G28,$H$2:$H$25,$A$2:$A$25,0.95,1,1)</f>
        <v>0</v>
      </c>
      <c r="K28" s="2" t="str">
        <f>I28+_xlfn.FORECAST.ETS.CONFINT(G28,$H$2:$H$25,$A$2:$A$25,0.95,1,1)</f>
        <v>0</v>
      </c>
      <c r="M28" s="4">
        <v>42825</v>
      </c>
      <c r="O28" s="3" t="str">
        <f>_xlfn.FORECAST.ETS(M28,$H$2:$H$25,$A$2:$A$25,1,1)</f>
        <v>0</v>
      </c>
      <c r="P28" s="2" t="str">
        <f>O28-_xlfn.FORECAST.ETS.CONFINT(M28,$N$2:$N$25,$A$2:$A$25,0.95,1,1)</f>
        <v>0</v>
      </c>
      <c r="Q28" s="2" t="str">
        <f>O28+_xlfn.FORECAST.ETS.CONFINT(M28,$N$2:$N$25,$A$2:$A$25,0.95,1,1)</f>
        <v>0</v>
      </c>
    </row>
    <row r="29" spans="1:18">
      <c r="A29" s="4">
        <v>42856</v>
      </c>
      <c r="C29" s="3" t="str">
        <f>_xlfn.FORECAST.ETS(A29,$B$2:$B$25,$A$2:$A$25,1,1)</f>
        <v>0</v>
      </c>
      <c r="D29" s="2" t="str">
        <f>C29-_xlfn.FORECAST.ETS.CONFINT(A29,$B$2:$B$25,$A$2:$A$25,0.95,1,1)</f>
        <v>0</v>
      </c>
      <c r="E29" s="2" t="str">
        <f>C29+_xlfn.FORECAST.ETS.CONFINT(A29,$B$2:$B$25,$A$2:$A$25,0.95,1,1)</f>
        <v>0</v>
      </c>
      <c r="G29" s="4">
        <v>42856</v>
      </c>
      <c r="I29" s="3" t="str">
        <f>_xlfn.FORECAST.ETS(G29,$H$2:$H$25,$A$2:$A$25,1,1)</f>
        <v>0</v>
      </c>
      <c r="J29" s="2" t="str">
        <f>I29-_xlfn.FORECAST.ETS.CONFINT(G29,$H$2:$H$25,$A$2:$A$25,0.95,1,1)</f>
        <v>0</v>
      </c>
      <c r="K29" s="2" t="str">
        <f>I29+_xlfn.FORECAST.ETS.CONFINT(G29,$H$2:$H$25,$A$2:$A$25,0.95,1,1)</f>
        <v>0</v>
      </c>
      <c r="M29" s="4">
        <v>42856</v>
      </c>
      <c r="O29" s="3" t="str">
        <f>_xlfn.FORECAST.ETS(M29,$H$2:$H$25,$A$2:$A$25,1,1)</f>
        <v>0</v>
      </c>
      <c r="P29" s="2" t="str">
        <f>O29-_xlfn.FORECAST.ETS.CONFINT(M29,$N$2:$N$25,$A$2:$A$25,0.95,1,1)</f>
        <v>0</v>
      </c>
      <c r="Q29" s="2" t="str">
        <f>O29+_xlfn.FORECAST.ETS.CONFINT(M29,$N$2:$N$25,$A$2:$A$25,0.95,1,1)</f>
        <v>0</v>
      </c>
    </row>
    <row r="30" spans="1:18">
      <c r="A30" s="4">
        <v>42886</v>
      </c>
      <c r="C30" s="3" t="str">
        <f>_xlfn.FORECAST.ETS(A30,$B$2:$B$25,$A$2:$A$25,1,1)</f>
        <v>0</v>
      </c>
      <c r="D30" s="2" t="str">
        <f>C30-_xlfn.FORECAST.ETS.CONFINT(A30,$B$2:$B$25,$A$2:$A$25,0.95,1,1)</f>
        <v>0</v>
      </c>
      <c r="E30" s="2" t="str">
        <f>C30+_xlfn.FORECAST.ETS.CONFINT(A30,$B$2:$B$25,$A$2:$A$25,0.95,1,1)</f>
        <v>0</v>
      </c>
      <c r="G30" s="4">
        <v>42886</v>
      </c>
      <c r="I30" s="3" t="str">
        <f>_xlfn.FORECAST.ETS(G30,$H$2:$H$25,$A$2:$A$25,1,1)</f>
        <v>0</v>
      </c>
      <c r="J30" s="2" t="str">
        <f>I30-_xlfn.FORECAST.ETS.CONFINT(G30,$H$2:$H$25,$A$2:$A$25,0.95,1,1)</f>
        <v>0</v>
      </c>
      <c r="K30" s="2" t="str">
        <f>I30+_xlfn.FORECAST.ETS.CONFINT(G30,$H$2:$H$25,$A$2:$A$25,0.95,1,1)</f>
        <v>0</v>
      </c>
      <c r="M30" s="4">
        <v>42886</v>
      </c>
      <c r="O30" s="3" t="str">
        <f>_xlfn.FORECAST.ETS(M30,$H$2:$H$25,$A$2:$A$25,1,1)</f>
        <v>0</v>
      </c>
      <c r="P30" s="2" t="str">
        <f>O30-_xlfn.FORECAST.ETS.CONFINT(M30,$N$2:$N$25,$A$2:$A$25,0.95,1,1)</f>
        <v>0</v>
      </c>
      <c r="Q30" s="2" t="str">
        <f>O30+_xlfn.FORECAST.ETS.CONFINT(M30,$N$2:$N$25,$A$2:$A$25,0.95,1,1)</f>
        <v>0</v>
      </c>
    </row>
    <row r="31" spans="1:18">
      <c r="A31" s="4">
        <v>42917</v>
      </c>
      <c r="C31" s="3" t="str">
        <f>_xlfn.FORECAST.ETS(A31,$B$2:$B$25,$A$2:$A$25,1,1)</f>
        <v>0</v>
      </c>
      <c r="D31" s="2" t="str">
        <f>C31-_xlfn.FORECAST.ETS.CONFINT(A31,$B$2:$B$25,$A$2:$A$25,0.95,1,1)</f>
        <v>0</v>
      </c>
      <c r="E31" s="2" t="str">
        <f>C31+_xlfn.FORECAST.ETS.CONFINT(A31,$B$2:$B$25,$A$2:$A$25,0.95,1,1)</f>
        <v>0</v>
      </c>
      <c r="G31" s="4">
        <v>42917</v>
      </c>
      <c r="I31" s="3" t="str">
        <f>_xlfn.FORECAST.ETS(G31,$H$2:$H$25,$A$2:$A$25,1,1)</f>
        <v>0</v>
      </c>
      <c r="J31" s="2" t="str">
        <f>I31-_xlfn.FORECAST.ETS.CONFINT(G31,$H$2:$H$25,$A$2:$A$25,0.95,1,1)</f>
        <v>0</v>
      </c>
      <c r="K31" s="2" t="str">
        <f>I31+_xlfn.FORECAST.ETS.CONFINT(G31,$H$2:$H$25,$A$2:$A$25,0.95,1,1)</f>
        <v>0</v>
      </c>
      <c r="M31" s="4">
        <v>42917</v>
      </c>
      <c r="O31" s="3" t="str">
        <f>_xlfn.FORECAST.ETS(M31,$H$2:$H$25,$A$2:$A$25,1,1)</f>
        <v>0</v>
      </c>
      <c r="P31" s="2" t="str">
        <f>O31-_xlfn.FORECAST.ETS.CONFINT(M31,$N$2:$N$25,$A$2:$A$25,0.95,1,1)</f>
        <v>0</v>
      </c>
      <c r="Q31" s="2" t="str">
        <f>O31+_xlfn.FORECAST.ETS.CONFINT(M31,$N$2:$N$25,$A$2:$A$25,0.95,1,1)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RCK</vt:lpstr>
      <vt:lpstr>CORP</vt:lpstr>
      <vt:lpstr>CORPO</vt:lpstr>
      <vt:lpstr>INDO</vt:lpstr>
      <vt:lpstr>INDR</vt:lpstr>
      <vt:lpstr>PKG-PRM</vt:lpstr>
      <vt:lpstr>QD</vt:lpstr>
      <vt:lpstr>WSOL</vt:lpstr>
      <vt:lpstr>WSOF</vt:lpstr>
      <vt:lpstr>CON-ASSOC</vt:lpstr>
      <vt:lpstr>CORPM</vt:lpstr>
      <vt:lpstr>GOV-NGO</vt:lpstr>
      <vt:lpstr>GRPO</vt:lpstr>
      <vt:lpstr>GRPT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2015-06-05T20:17:20+02:00</dcterms:created>
  <dcterms:modified xsi:type="dcterms:W3CDTF">2017-08-20T15:20:46+02:00</dcterms:modified>
  <dc:title/>
  <dc:description/>
  <dc:subject/>
  <cp:keywords/>
  <cp:category/>
</cp:coreProperties>
</file>