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90\Desktop\S.Y. 2018-2019 REPORTS\"/>
    </mc:Choice>
  </mc:AlternateContent>
  <xr:revisionPtr revIDLastSave="0" documentId="8_{354FCF3E-49AB-4628-A456-21D6044EDBCA}" xr6:coauthVersionLast="34" xr6:coauthVersionMax="34" xr10:uidLastSave="{00000000-0000-0000-0000-000000000000}"/>
  <bookViews>
    <workbookView xWindow="0" yWindow="0" windowWidth="28800" windowHeight="12225" xr2:uid="{0A299867-042E-4B4E-AB0C-79D560F3BA0C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E32" i="1"/>
  <c r="M20" i="1"/>
  <c r="M45" i="1" s="1"/>
  <c r="L20" i="1"/>
  <c r="L45" i="1" s="1"/>
  <c r="K20" i="1"/>
  <c r="J20" i="1"/>
  <c r="J45" i="1" s="1"/>
  <c r="I20" i="1"/>
  <c r="H20" i="1"/>
  <c r="G20" i="1"/>
  <c r="G45" i="1" s="1"/>
  <c r="F20" i="1"/>
  <c r="F45" i="1" s="1"/>
  <c r="E20" i="1"/>
  <c r="E45" i="1" s="1"/>
  <c r="F36" i="2"/>
  <c r="E36" i="2"/>
  <c r="G35" i="2"/>
  <c r="G34" i="2"/>
  <c r="G33" i="2"/>
  <c r="G32" i="2"/>
  <c r="G31" i="2"/>
  <c r="F30" i="2"/>
  <c r="E30" i="2"/>
  <c r="G29" i="2"/>
  <c r="G28" i="2"/>
  <c r="G27" i="2"/>
  <c r="G26" i="2"/>
  <c r="G25" i="2"/>
  <c r="G23" i="2"/>
  <c r="G22" i="2"/>
  <c r="G21" i="2"/>
  <c r="G20" i="2"/>
  <c r="G19" i="2"/>
  <c r="F18" i="2"/>
  <c r="E18" i="2"/>
  <c r="G17" i="2"/>
  <c r="G16" i="2"/>
  <c r="G15" i="2"/>
  <c r="G14" i="2"/>
  <c r="G13" i="2"/>
  <c r="G11" i="2"/>
  <c r="G10" i="2"/>
  <c r="G9" i="2"/>
  <c r="G8" i="2"/>
  <c r="G7" i="2"/>
  <c r="F6" i="2"/>
  <c r="E6" i="2"/>
  <c r="G5" i="2"/>
  <c r="G4" i="2"/>
  <c r="G3" i="2"/>
  <c r="G2" i="2"/>
  <c r="G1" i="2"/>
  <c r="I45" i="1"/>
  <c r="H45" i="1"/>
  <c r="H44" i="1"/>
  <c r="I44" i="1"/>
  <c r="J44" i="1"/>
  <c r="M38" i="1"/>
  <c r="M35" i="1"/>
  <c r="M26" i="1"/>
  <c r="M23" i="1"/>
  <c r="M14" i="1"/>
  <c r="K45" i="1"/>
  <c r="E44" i="1"/>
  <c r="F44" i="1"/>
  <c r="G44" i="1"/>
  <c r="K44" i="1"/>
  <c r="L44" i="1"/>
  <c r="M41" i="1"/>
  <c r="E38" i="1"/>
  <c r="F38" i="1"/>
  <c r="G38" i="1"/>
  <c r="H38" i="1"/>
  <c r="I38" i="1"/>
  <c r="J38" i="1"/>
  <c r="K38" i="1"/>
  <c r="L38" i="1"/>
  <c r="E26" i="1"/>
  <c r="F26" i="1"/>
  <c r="G26" i="1"/>
  <c r="H26" i="1"/>
  <c r="I26" i="1"/>
  <c r="J26" i="1"/>
  <c r="K26" i="1"/>
  <c r="L26" i="1"/>
  <c r="E14" i="1"/>
  <c r="F14" i="1"/>
  <c r="G14" i="1"/>
  <c r="H14" i="1"/>
  <c r="I14" i="1"/>
  <c r="J14" i="1"/>
  <c r="K14" i="1"/>
  <c r="L14" i="1"/>
  <c r="M10" i="1"/>
  <c r="M12" i="1"/>
  <c r="M13" i="1"/>
  <c r="M15" i="1"/>
  <c r="M16" i="1"/>
  <c r="M17" i="1"/>
  <c r="M18" i="1"/>
  <c r="M19" i="1"/>
  <c r="M21" i="1"/>
  <c r="M22" i="1"/>
  <c r="M24" i="1"/>
  <c r="M25" i="1"/>
  <c r="M27" i="1"/>
  <c r="M28" i="1"/>
  <c r="M29" i="1"/>
  <c r="M30" i="1"/>
  <c r="M31" i="1"/>
  <c r="M33" i="1"/>
  <c r="M34" i="1"/>
  <c r="M36" i="1"/>
  <c r="M37" i="1"/>
  <c r="M39" i="1"/>
  <c r="M40" i="1"/>
  <c r="M42" i="1"/>
  <c r="M43" i="1"/>
  <c r="M9" i="1"/>
  <c r="J10" i="1"/>
  <c r="J11" i="1"/>
  <c r="J12" i="1"/>
  <c r="J13" i="1"/>
  <c r="J15" i="1"/>
  <c r="J16" i="1"/>
  <c r="J17" i="1"/>
  <c r="J18" i="1"/>
  <c r="J19" i="1"/>
  <c r="J21" i="1"/>
  <c r="J22" i="1"/>
  <c r="J23" i="1"/>
  <c r="J24" i="1"/>
  <c r="J25" i="1"/>
  <c r="J27" i="1"/>
  <c r="J28" i="1"/>
  <c r="J29" i="1"/>
  <c r="J30" i="1"/>
  <c r="J31" i="1"/>
  <c r="J33" i="1"/>
  <c r="J34" i="1"/>
  <c r="J35" i="1"/>
  <c r="J36" i="1"/>
  <c r="J37" i="1"/>
  <c r="J39" i="1"/>
  <c r="J40" i="1"/>
  <c r="J41" i="1"/>
  <c r="J42" i="1"/>
  <c r="J43" i="1"/>
  <c r="J9" i="1"/>
  <c r="F37" i="2" l="1"/>
  <c r="G30" i="2"/>
  <c r="G37" i="2" s="1"/>
  <c r="G18" i="2"/>
  <c r="G36" i="2"/>
  <c r="G6" i="2"/>
  <c r="E37" i="2"/>
</calcChain>
</file>

<file path=xl/sharedStrings.xml><?xml version="1.0" encoding="utf-8"?>
<sst xmlns="http://schemas.openxmlformats.org/spreadsheetml/2006/main" count="210" uniqueCount="86">
  <si>
    <t>Grade 1</t>
  </si>
  <si>
    <t>CAMIA</t>
  </si>
  <si>
    <t>LYRA MEG CALZO FEGARIDO</t>
  </si>
  <si>
    <t>DAISY</t>
  </si>
  <si>
    <t>YOLANDA DIAZ SANTOS</t>
  </si>
  <si>
    <t>ILANG-ILANG</t>
  </si>
  <si>
    <t>LOILAND CABACUNGAN TOMAS</t>
  </si>
  <si>
    <t>JASMIN</t>
  </si>
  <si>
    <t>ELIZABETH NARIO DELOS REYES</t>
  </si>
  <si>
    <t>SAMPAGUITA</t>
  </si>
  <si>
    <t>CRISTINA APOLINARIO GAVILLA</t>
  </si>
  <si>
    <t>Grade 2</t>
  </si>
  <si>
    <t>AGILA</t>
  </si>
  <si>
    <t>AMAPOLA LLANTO CURIOSO</t>
  </si>
  <si>
    <t>KILYAWAN</t>
  </si>
  <si>
    <t>GLADYS ALFECHE ESPORA</t>
  </si>
  <si>
    <t>LORO</t>
  </si>
  <si>
    <t>JUBETH NUYLAN CLAMAR</t>
  </si>
  <si>
    <t>MAYA</t>
  </si>
  <si>
    <t>KAREN DEL PRADO SALCEDO</t>
  </si>
  <si>
    <t>ORIOLE</t>
  </si>
  <si>
    <t>MA ELIZABETH TAPIA CORTEZ</t>
  </si>
  <si>
    <t>Grade 3</t>
  </si>
  <si>
    <t>ABOKADO</t>
  </si>
  <si>
    <t>MARY JANE MALDECINO ESQUIERDO</t>
  </si>
  <si>
    <t>ATIS</t>
  </si>
  <si>
    <t>MARY ANN ARIÑAS AGUSTIN</t>
  </si>
  <si>
    <t>CHICO</t>
  </si>
  <si>
    <t>HELEN MAY GRACE BRONDO FAJARDO</t>
  </si>
  <si>
    <t>GUYABANO</t>
  </si>
  <si>
    <t>JENNY NUGUID BERCELES</t>
  </si>
  <si>
    <t>MANGGA</t>
  </si>
  <si>
    <t>DESSERIE TY MABALOT</t>
  </si>
  <si>
    <t>Grade 4</t>
  </si>
  <si>
    <t>AGUINALDO</t>
  </si>
  <si>
    <t>LOVELY ORA TOMAS</t>
  </si>
  <si>
    <t>BONIFACIO</t>
  </si>
  <si>
    <t>CHARMIE CAMARILLO BUSTO</t>
  </si>
  <si>
    <t>JACINTO</t>
  </si>
  <si>
    <t>DENNIS NAPASE NACION</t>
  </si>
  <si>
    <t>MABINI</t>
  </si>
  <si>
    <t>MARILYN OCHEA MANGURALI</t>
  </si>
  <si>
    <t>RIZAL</t>
  </si>
  <si>
    <t>ESTRELLITA MANUEL PADILLO</t>
  </si>
  <si>
    <t>Grade 5</t>
  </si>
  <si>
    <t>APITONG</t>
  </si>
  <si>
    <t>NENA SEVILLA NATIVIDAD</t>
  </si>
  <si>
    <t>MAHOGANY</t>
  </si>
  <si>
    <t>JESSIE BINALAY TUMANGUIL</t>
  </si>
  <si>
    <t>MOLAVE</t>
  </si>
  <si>
    <t>VIRGINIA LORENZO UDDIPA</t>
  </si>
  <si>
    <t>NARRA</t>
  </si>
  <si>
    <t>FE OCAMPO BILLONES</t>
  </si>
  <si>
    <t>YAKAL</t>
  </si>
  <si>
    <t>JAYNARD BUENAVENTURA ESTEBAN</t>
  </si>
  <si>
    <t>Grade 6</t>
  </si>
  <si>
    <t>AMETHYST</t>
  </si>
  <si>
    <t>NORALYN PERDIDO VILLANUEVA</t>
  </si>
  <si>
    <t>BANGKAL</t>
  </si>
  <si>
    <t>CATALINA PETRASANTA RAMOS</t>
  </si>
  <si>
    <t>EMERALD</t>
  </si>
  <si>
    <t>FARAH MAE SECILLANO CATCHILLAR</t>
  </si>
  <si>
    <t>JADE</t>
  </si>
  <si>
    <t>KRISTINE DALISAY ESTANISLAO</t>
  </si>
  <si>
    <t>RUBY</t>
  </si>
  <si>
    <t>MA KATRINA CATRAL AGLAUA</t>
  </si>
  <si>
    <t>DIVISION OF MAKATI</t>
  </si>
  <si>
    <t>District of Makati III</t>
  </si>
  <si>
    <t>BANGKAL ELEMENTARY SCHOOL</t>
  </si>
  <si>
    <t>3990 Malvar St., Bangkal, Makati</t>
  </si>
  <si>
    <t>ENROLMENT</t>
  </si>
  <si>
    <t>M</t>
  </si>
  <si>
    <t>F</t>
  </si>
  <si>
    <t>T</t>
  </si>
  <si>
    <t>ABSENT</t>
  </si>
  <si>
    <t>PRESENT</t>
  </si>
  <si>
    <t>GRADE &amp; SECTION</t>
  </si>
  <si>
    <t>ADVISER</t>
  </si>
  <si>
    <t>FIRST QUARTER (AUGUST 14, 2018)</t>
  </si>
  <si>
    <t>PREPARED BY:</t>
  </si>
  <si>
    <t>JOSEPHINE M. LARGOSA</t>
  </si>
  <si>
    <t>SCHOOL TESTING COORDINATOR</t>
  </si>
  <si>
    <t>NORED:</t>
  </si>
  <si>
    <t>RIZA B. FORMILLEZA</t>
  </si>
  <si>
    <t>PRINCIPAL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</si>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</sst>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SansSerif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SansSerif"/>
    </font>
    <font>
      <b/>
      <sz val="10"/>
      <color theme="1"/>
      <name val="Calibri"/>
      <family val="2"/>
      <scheme val="minor"/>
    </font>
    <font>
      <b/>
      <sz val="11"/>
      <name val="SansSerif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dashed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dashed">
        <color auto="1"/>
      </bottom>
      <diagonal/>
    </border>
    <border>
      <left style="medium">
        <color indexed="64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medium">
        <color indexed="64"/>
      </right>
      <top style="dashed">
        <color auto="1"/>
      </top>
      <bottom style="dashed">
        <color auto="1"/>
      </bottom>
      <diagonal/>
    </border>
    <border>
      <left style="medium">
        <color indexed="64"/>
      </left>
      <right style="thin">
        <color auto="1"/>
      </right>
      <top style="dashed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medium">
        <color indexed="64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medium">
        <color indexed="64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dashed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5" fillId="0" borderId="0" xfId="0" applyFont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3" fillId="0" borderId="2" xfId="0" applyNumberFormat="1" applyFont="1" applyFill="1" applyBorder="1" applyAlignment="1" applyProtection="1">
      <alignment horizontal="center" vertical="center" wrapText="1"/>
    </xf>
    <xf numFmtId="0" fontId="8" fillId="0" borderId="0" xfId="0" applyFont="1" applyAlignment="1">
      <alignment horizontal="center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10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2" fillId="0" borderId="6" xfId="0" applyNumberFormat="1" applyFont="1" applyFill="1" applyBorder="1" applyAlignment="1" applyProtection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3" fillId="0" borderId="7" xfId="0" applyNumberFormat="1" applyFont="1" applyFill="1" applyBorder="1" applyAlignment="1" applyProtection="1">
      <alignment horizontal="center" vertical="center" wrapText="1"/>
    </xf>
    <xf numFmtId="0" fontId="2" fillId="0" borderId="9" xfId="0" applyNumberFormat="1" applyFont="1" applyFill="1" applyBorder="1" applyAlignment="1" applyProtection="1">
      <alignment horizontal="center" vertical="center" wrapText="1"/>
    </xf>
    <xf numFmtId="0" fontId="2" fillId="0" borderId="11" xfId="0" applyNumberFormat="1" applyFont="1" applyFill="1" applyBorder="1" applyAlignment="1" applyProtection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0" fontId="3" fillId="0" borderId="12" xfId="0" applyNumberFormat="1" applyFont="1" applyFill="1" applyBorder="1" applyAlignment="1" applyProtection="1">
      <alignment horizontal="center" vertical="center" wrapText="1"/>
    </xf>
    <xf numFmtId="0" fontId="13" fillId="0" borderId="12" xfId="0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2" fillId="0" borderId="14" xfId="0" applyNumberFormat="1" applyFont="1" applyFill="1" applyBorder="1" applyAlignment="1" applyProtection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Border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2" fillId="0" borderId="23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 wrapText="1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1" fillId="0" borderId="30" xfId="0" applyFont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6" xfId="0" applyNumberFormat="1" applyFont="1" applyFill="1" applyBorder="1" applyAlignment="1" applyProtection="1">
      <alignment horizontal="center" vertical="center" wrapText="1"/>
    </xf>
    <xf numFmtId="0" fontId="3" fillId="0" borderId="8" xfId="0" applyNumberFormat="1" applyFont="1" applyFill="1" applyBorder="1" applyAlignment="1" applyProtection="1">
      <alignment horizontal="center" vertical="center" wrapText="1"/>
    </xf>
    <xf numFmtId="0" fontId="3" fillId="0" borderId="9" xfId="0" applyNumberFormat="1" applyFont="1" applyFill="1" applyBorder="1" applyAlignment="1" applyProtection="1">
      <alignment horizontal="center" vertical="center" wrapText="1"/>
    </xf>
    <xf numFmtId="0" fontId="3" fillId="0" borderId="10" xfId="0" applyNumberFormat="1" applyFont="1" applyFill="1" applyBorder="1" applyAlignment="1" applyProtection="1">
      <alignment horizontal="center" vertical="center" wrapText="1"/>
    </xf>
    <xf numFmtId="0" fontId="13" fillId="0" borderId="11" xfId="0" applyNumberFormat="1" applyFont="1" applyFill="1" applyBorder="1" applyAlignment="1" applyProtection="1">
      <alignment horizontal="center" vertical="center" wrapText="1"/>
    </xf>
    <xf numFmtId="0" fontId="13" fillId="0" borderId="13" xfId="0" applyNumberFormat="1" applyFont="1" applyFill="1" applyBorder="1" applyAlignment="1" applyProtection="1">
      <alignment horizontal="center" vertical="center" wrapText="1"/>
    </xf>
    <xf numFmtId="0" fontId="3" fillId="0" borderId="11" xfId="0" applyNumberFormat="1" applyFont="1" applyFill="1" applyBorder="1" applyAlignment="1" applyProtection="1">
      <alignment horizontal="center" vertical="center" wrapText="1"/>
    </xf>
    <xf numFmtId="0" fontId="3" fillId="0" borderId="13" xfId="0" applyNumberFormat="1" applyFont="1" applyFill="1" applyBorder="1" applyAlignment="1" applyProtection="1">
      <alignment horizontal="center" vertical="center" wrapText="1"/>
    </xf>
    <xf numFmtId="0" fontId="3" fillId="0" borderId="14" xfId="0" applyNumberFormat="1" applyFont="1" applyFill="1" applyBorder="1" applyAlignment="1" applyProtection="1">
      <alignment horizontal="center" vertical="center" wrapText="1"/>
    </xf>
    <xf numFmtId="0" fontId="3" fillId="0" borderId="33" xfId="0" applyNumberFormat="1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3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1" fillId="0" borderId="11" xfId="0" applyNumberFormat="1" applyFont="1" applyFill="1" applyBorder="1" applyAlignment="1" applyProtection="1">
      <alignment horizontal="center" vertical="center" wrapText="1"/>
    </xf>
    <xf numFmtId="0" fontId="11" fillId="0" borderId="12" xfId="0" applyNumberFormat="1" applyFont="1" applyFill="1" applyBorder="1" applyAlignment="1" applyProtection="1">
      <alignment horizontal="center" vertical="center" wrapText="1"/>
    </xf>
    <xf numFmtId="0" fontId="11" fillId="0" borderId="13" xfId="0" applyNumberFormat="1" applyFont="1" applyFill="1" applyBorder="1" applyAlignment="1" applyProtection="1">
      <alignment horizontal="center" vertical="center" wrapText="1"/>
    </xf>
    <xf numFmtId="0" fontId="12" fillId="0" borderId="30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234950</xdr:colOff>
      <xdr:row>0</xdr:row>
      <xdr:rowOff>28575</xdr:rowOff>
    </xdr:from>
    <xdr:to>
      <xdr:col>11</xdr:col>
      <xdr:colOff>184063</xdr:colOff>
      <xdr:row>3</xdr:row>
      <xdr:rowOff>66675</xdr:rowOff>
    </xdr:to>
    <xdr:pic>
      <xdr:nvPicPr>
        <xdr:cNvPr id="2" name="Picture 1" descr="No automatic alt text available.">
          <a:extLst>
            <a:ext uri="{FF2B5EF4-FFF2-40B4-BE49-F238E27FC236}">
              <a16:creationId xmlns:a16="http://schemas.microsoft.com/office/drawing/2014/main" id="{3A904AA1-1B8F-459A-9EB9-3ECE7A283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11775" y="28575"/>
          <a:ext cx="682538" cy="6953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95250</xdr:colOff>
      <xdr:row>0</xdr:row>
      <xdr:rowOff>95251</xdr:rowOff>
    </xdr:from>
    <xdr:to>
      <xdr:col>3</xdr:col>
      <xdr:colOff>180975</xdr:colOff>
      <xdr:row>4</xdr:row>
      <xdr:rowOff>47626</xdr:rowOff>
    </xdr:to>
    <xdr:pic>
      <xdr:nvPicPr>
        <xdr:cNvPr id="3" name="Picture 2" descr="https://scontent.fmnl3-2.fna.fbcdn.net/v/t1.15752-9/35821824_10212964076756023_4780050737885347840_n.jpg?_nc_cat=0&amp;oh=070d198757ff430f2ea01cf1799431b6&amp;oe=5BB79FD3">
          <a:extLst>
            <a:ext uri="{FF2B5EF4-FFF2-40B4-BE49-F238E27FC236}">
              <a16:creationId xmlns:a16="http://schemas.microsoft.com/office/drawing/2014/main" id="{E9EA1EC3-FF38-4233-9EEB-00C8AB6D1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" y="95251"/>
          <a:ext cx="733425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538B4-2CD0-494C-9CF7-96C9B51CD489}">
  <dimension ref="B1:W51"/>
  <sheetViews>
    <sheetView tabSelected="1" workbookViewId="0">
      <selection activeCell="P8" sqref="P8"/>
    </sheetView>
  </sheetViews>
  <sheetFormatPr defaultRowHeight="15"/>
  <cols>
    <col min="1" max="1" width="5.7109375" customWidth="1"/>
    <col min="2" max="2" width="6.140625" customWidth="1"/>
    <col min="3" max="3" width="9.7109375" customWidth="1"/>
    <col min="4" max="4" width="26.42578125" customWidth="1"/>
    <col min="5" max="6" width="5.28515625" customWidth="1"/>
    <col min="7" max="7" width="7" customWidth="1"/>
    <col min="8" max="9" width="5.28515625" customWidth="1"/>
    <col min="10" max="10" width="5.7109375" customWidth="1"/>
    <col min="11" max="13" width="5.28515625" customWidth="1"/>
  </cols>
  <sheetData>
    <row r="1" spans="2:23" ht="14.25" customHeight="1">
      <c r="B1" s="11" t="s">
        <v>66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2"/>
      <c r="O1" s="2"/>
      <c r="P1" s="2"/>
      <c r="Q1" s="2"/>
      <c r="R1" s="2"/>
      <c r="S1" s="2"/>
      <c r="T1" s="2"/>
      <c r="U1" s="2"/>
      <c r="V1" s="2"/>
      <c r="W1" s="2"/>
    </row>
    <row r="2" spans="2:23" ht="14.25" customHeight="1">
      <c r="B2" s="11" t="s">
        <v>67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2"/>
      <c r="O2" s="2"/>
      <c r="P2" s="2"/>
      <c r="Q2" s="2"/>
      <c r="R2" s="2"/>
      <c r="S2" s="2"/>
      <c r="T2" s="2"/>
      <c r="U2" s="2"/>
      <c r="V2" s="2"/>
      <c r="W2" s="2"/>
    </row>
    <row r="3" spans="2:23" ht="23.25">
      <c r="B3" s="1" t="s">
        <v>68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3"/>
      <c r="O3" s="3"/>
      <c r="P3" s="3"/>
      <c r="Q3" s="3"/>
      <c r="R3" s="3"/>
      <c r="S3" s="3"/>
      <c r="T3" s="3"/>
      <c r="U3" s="3"/>
      <c r="V3" s="3"/>
      <c r="W3" s="3"/>
    </row>
    <row r="4" spans="2:23" ht="12" customHeight="1">
      <c r="B4" s="22" t="s">
        <v>69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"/>
      <c r="O4" s="2"/>
      <c r="P4" s="2"/>
      <c r="Q4" s="2"/>
      <c r="R4" s="2"/>
      <c r="S4" s="2"/>
      <c r="T4" s="2"/>
      <c r="U4" s="2"/>
      <c r="V4" s="2"/>
      <c r="W4" s="2"/>
    </row>
    <row r="5" spans="2:23" ht="21">
      <c r="B5" s="9" t="s">
        <v>78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spans="2:23" ht="7.5" customHeight="1" thickBot="1"/>
    <row r="7" spans="2:23">
      <c r="B7" s="97" t="s">
        <v>76</v>
      </c>
      <c r="C7" s="98"/>
      <c r="D7" s="99" t="s">
        <v>77</v>
      </c>
      <c r="E7" s="47" t="s">
        <v>70</v>
      </c>
      <c r="F7" s="48"/>
      <c r="G7" s="49"/>
      <c r="H7" s="100" t="s">
        <v>75</v>
      </c>
      <c r="I7" s="48"/>
      <c r="J7" s="101"/>
      <c r="K7" s="47" t="s">
        <v>74</v>
      </c>
      <c r="L7" s="48"/>
      <c r="M7" s="49"/>
    </row>
    <row r="8" spans="2:23" ht="15.75" thickBot="1">
      <c r="B8" s="102"/>
      <c r="C8" s="103"/>
      <c r="D8" s="104"/>
      <c r="E8" s="77" t="s">
        <v>71</v>
      </c>
      <c r="F8" s="78" t="s">
        <v>72</v>
      </c>
      <c r="G8" s="79" t="s">
        <v>73</v>
      </c>
      <c r="H8" s="87" t="s">
        <v>71</v>
      </c>
      <c r="I8" s="78" t="s">
        <v>72</v>
      </c>
      <c r="J8" s="88" t="s">
        <v>73</v>
      </c>
      <c r="K8" s="77" t="s">
        <v>71</v>
      </c>
      <c r="L8" s="78" t="s">
        <v>72</v>
      </c>
      <c r="M8" s="79" t="s">
        <v>73</v>
      </c>
    </row>
    <row r="9" spans="2:23" ht="15" customHeight="1">
      <c r="B9" s="14" t="s">
        <v>0</v>
      </c>
      <c r="C9" s="15" t="s">
        <v>1</v>
      </c>
      <c r="D9" s="38" t="s">
        <v>2</v>
      </c>
      <c r="E9" s="50">
        <v>17</v>
      </c>
      <c r="F9" s="16">
        <v>20</v>
      </c>
      <c r="G9" s="51">
        <v>37</v>
      </c>
      <c r="H9" s="42">
        <v>16</v>
      </c>
      <c r="I9" s="26">
        <v>19</v>
      </c>
      <c r="J9" s="61">
        <f>SUM(H9:I9)</f>
        <v>35</v>
      </c>
      <c r="K9" s="65">
        <v>1</v>
      </c>
      <c r="L9" s="26">
        <v>1</v>
      </c>
      <c r="M9" s="27">
        <f>SUM(K9:L9)</f>
        <v>2</v>
      </c>
    </row>
    <row r="10" spans="2:23" ht="15" customHeight="1">
      <c r="B10" s="17" t="s">
        <v>0</v>
      </c>
      <c r="C10" s="5" t="s">
        <v>3</v>
      </c>
      <c r="D10" s="39" t="s">
        <v>4</v>
      </c>
      <c r="E10" s="52">
        <v>16</v>
      </c>
      <c r="F10" s="6">
        <v>20</v>
      </c>
      <c r="G10" s="53">
        <v>36</v>
      </c>
      <c r="H10" s="43">
        <v>16</v>
      </c>
      <c r="I10" s="4">
        <v>17</v>
      </c>
      <c r="J10" s="62">
        <f t="shared" ref="J10:J43" si="0">SUM(H10:I10)</f>
        <v>33</v>
      </c>
      <c r="K10" s="66">
        <v>0</v>
      </c>
      <c r="L10" s="4">
        <v>3</v>
      </c>
      <c r="M10" s="28">
        <f t="shared" ref="M10:M43" si="1">SUM(K10:L10)</f>
        <v>3</v>
      </c>
    </row>
    <row r="11" spans="2:23" ht="15" customHeight="1">
      <c r="B11" s="17" t="s">
        <v>0</v>
      </c>
      <c r="C11" s="5" t="s">
        <v>5</v>
      </c>
      <c r="D11" s="39" t="s">
        <v>6</v>
      </c>
      <c r="E11" s="52">
        <v>16</v>
      </c>
      <c r="F11" s="6">
        <v>21</v>
      </c>
      <c r="G11" s="53">
        <v>37</v>
      </c>
      <c r="H11" s="43">
        <v>13</v>
      </c>
      <c r="I11" s="4">
        <v>18</v>
      </c>
      <c r="J11" s="62">
        <f t="shared" si="0"/>
        <v>31</v>
      </c>
      <c r="K11" s="66">
        <v>3</v>
      </c>
      <c r="L11" s="4">
        <v>3</v>
      </c>
      <c r="M11" s="28">
        <v>6</v>
      </c>
    </row>
    <row r="12" spans="2:23" ht="15" customHeight="1">
      <c r="B12" s="17" t="s">
        <v>0</v>
      </c>
      <c r="C12" s="5" t="s">
        <v>7</v>
      </c>
      <c r="D12" s="39" t="s">
        <v>8</v>
      </c>
      <c r="E12" s="52">
        <v>15</v>
      </c>
      <c r="F12" s="6">
        <v>20</v>
      </c>
      <c r="G12" s="53">
        <v>35</v>
      </c>
      <c r="H12" s="43">
        <v>14</v>
      </c>
      <c r="I12" s="4">
        <v>18</v>
      </c>
      <c r="J12" s="62">
        <f t="shared" si="0"/>
        <v>32</v>
      </c>
      <c r="K12" s="66">
        <v>1</v>
      </c>
      <c r="L12" s="4">
        <v>2</v>
      </c>
      <c r="M12" s="28">
        <f t="shared" si="1"/>
        <v>3</v>
      </c>
    </row>
    <row r="13" spans="2:23" ht="15" customHeight="1">
      <c r="B13" s="17" t="s">
        <v>0</v>
      </c>
      <c r="C13" s="5" t="s">
        <v>9</v>
      </c>
      <c r="D13" s="39" t="s">
        <v>10</v>
      </c>
      <c r="E13" s="52">
        <v>17</v>
      </c>
      <c r="F13" s="6">
        <v>19</v>
      </c>
      <c r="G13" s="53">
        <v>36</v>
      </c>
      <c r="H13" s="43">
        <v>16</v>
      </c>
      <c r="I13" s="4">
        <v>19</v>
      </c>
      <c r="J13" s="62">
        <f t="shared" si="0"/>
        <v>35</v>
      </c>
      <c r="K13" s="66">
        <v>1</v>
      </c>
      <c r="L13" s="4">
        <v>0</v>
      </c>
      <c r="M13" s="28">
        <f t="shared" si="1"/>
        <v>1</v>
      </c>
    </row>
    <row r="14" spans="2:23" ht="18.75" customHeight="1" thickBot="1">
      <c r="B14" s="18"/>
      <c r="C14" s="19"/>
      <c r="D14" s="40"/>
      <c r="E14" s="54">
        <f>SUM(E9:E13)</f>
        <v>81</v>
      </c>
      <c r="F14" s="21">
        <f>SUM(F9:F13)</f>
        <v>100</v>
      </c>
      <c r="G14" s="55">
        <f>SUM(G9:G13)</f>
        <v>181</v>
      </c>
      <c r="H14" s="44">
        <f>SUM(H9:H13)</f>
        <v>75</v>
      </c>
      <c r="I14" s="29">
        <f>SUM(I9:I13)</f>
        <v>91</v>
      </c>
      <c r="J14" s="63">
        <f>SUM(J9:J13)</f>
        <v>166</v>
      </c>
      <c r="K14" s="67">
        <f>SUM(K9:K13)</f>
        <v>6</v>
      </c>
      <c r="L14" s="29">
        <f>SUM(L9:L13)</f>
        <v>9</v>
      </c>
      <c r="M14" s="30">
        <f>SUM(M9:M13)</f>
        <v>15</v>
      </c>
    </row>
    <row r="15" spans="2:23" ht="14.25" customHeight="1">
      <c r="B15" s="14" t="s">
        <v>11</v>
      </c>
      <c r="C15" s="15" t="s">
        <v>12</v>
      </c>
      <c r="D15" s="38" t="s">
        <v>13</v>
      </c>
      <c r="E15" s="50">
        <v>10</v>
      </c>
      <c r="F15" s="16">
        <v>15</v>
      </c>
      <c r="G15" s="51">
        <v>25</v>
      </c>
      <c r="H15" s="42">
        <v>10</v>
      </c>
      <c r="I15" s="26">
        <v>15</v>
      </c>
      <c r="J15" s="61">
        <f t="shared" si="0"/>
        <v>25</v>
      </c>
      <c r="K15" s="65">
        <v>0</v>
      </c>
      <c r="L15" s="26">
        <v>0</v>
      </c>
      <c r="M15" s="27">
        <f t="shared" si="1"/>
        <v>0</v>
      </c>
    </row>
    <row r="16" spans="2:23" ht="14.25" customHeight="1">
      <c r="B16" s="17" t="s">
        <v>11</v>
      </c>
      <c r="C16" s="5" t="s">
        <v>14</v>
      </c>
      <c r="D16" s="39" t="s">
        <v>15</v>
      </c>
      <c r="E16" s="52">
        <v>15</v>
      </c>
      <c r="F16" s="6">
        <v>10</v>
      </c>
      <c r="G16" s="53">
        <v>25</v>
      </c>
      <c r="H16" s="43">
        <v>14</v>
      </c>
      <c r="I16" s="4">
        <v>8</v>
      </c>
      <c r="J16" s="62">
        <f t="shared" si="0"/>
        <v>22</v>
      </c>
      <c r="K16" s="66">
        <v>1</v>
      </c>
      <c r="L16" s="4">
        <v>2</v>
      </c>
      <c r="M16" s="28">
        <f t="shared" si="1"/>
        <v>3</v>
      </c>
    </row>
    <row r="17" spans="2:13" ht="14.25" customHeight="1">
      <c r="B17" s="17" t="s">
        <v>11</v>
      </c>
      <c r="C17" s="5" t="s">
        <v>16</v>
      </c>
      <c r="D17" s="39" t="s">
        <v>17</v>
      </c>
      <c r="E17" s="52">
        <v>13</v>
      </c>
      <c r="F17" s="6">
        <v>13</v>
      </c>
      <c r="G17" s="53">
        <v>26</v>
      </c>
      <c r="H17" s="43">
        <v>13</v>
      </c>
      <c r="I17" s="4">
        <v>10</v>
      </c>
      <c r="J17" s="62">
        <f t="shared" si="0"/>
        <v>23</v>
      </c>
      <c r="K17" s="66">
        <v>0</v>
      </c>
      <c r="L17" s="4">
        <v>3</v>
      </c>
      <c r="M17" s="28">
        <f t="shared" si="1"/>
        <v>3</v>
      </c>
    </row>
    <row r="18" spans="2:13" ht="14.25" customHeight="1">
      <c r="B18" s="17" t="s">
        <v>11</v>
      </c>
      <c r="C18" s="5" t="s">
        <v>18</v>
      </c>
      <c r="D18" s="39" t="s">
        <v>19</v>
      </c>
      <c r="E18" s="52">
        <v>15</v>
      </c>
      <c r="F18" s="6">
        <v>9</v>
      </c>
      <c r="G18" s="53">
        <v>24</v>
      </c>
      <c r="H18" s="43">
        <v>13</v>
      </c>
      <c r="I18" s="4">
        <v>4</v>
      </c>
      <c r="J18" s="62">
        <f t="shared" si="0"/>
        <v>17</v>
      </c>
      <c r="K18" s="66">
        <v>2</v>
      </c>
      <c r="L18" s="4">
        <v>5</v>
      </c>
      <c r="M18" s="28">
        <f t="shared" si="1"/>
        <v>7</v>
      </c>
    </row>
    <row r="19" spans="2:13" ht="14.25" customHeight="1">
      <c r="B19" s="17" t="s">
        <v>11</v>
      </c>
      <c r="C19" s="5" t="s">
        <v>20</v>
      </c>
      <c r="D19" s="39" t="s">
        <v>21</v>
      </c>
      <c r="E19" s="52">
        <v>11</v>
      </c>
      <c r="F19" s="6">
        <v>13</v>
      </c>
      <c r="G19" s="53">
        <v>24</v>
      </c>
      <c r="H19" s="43">
        <v>11</v>
      </c>
      <c r="I19" s="4">
        <v>10</v>
      </c>
      <c r="J19" s="62">
        <f t="shared" si="0"/>
        <v>21</v>
      </c>
      <c r="K19" s="66">
        <v>0</v>
      </c>
      <c r="L19" s="4">
        <v>3</v>
      </c>
      <c r="M19" s="28">
        <f t="shared" si="1"/>
        <v>3</v>
      </c>
    </row>
    <row r="20" spans="2:13" ht="18.75" customHeight="1" thickBot="1">
      <c r="B20" s="18"/>
      <c r="C20" s="19"/>
      <c r="D20" s="40"/>
      <c r="E20" s="89">
        <f>SUM(E15:E19)</f>
        <v>64</v>
      </c>
      <c r="F20" s="90">
        <f>SUM(F15:F19)</f>
        <v>60</v>
      </c>
      <c r="G20" s="91">
        <f>SUM(G15:G19)</f>
        <v>124</v>
      </c>
      <c r="H20" s="92">
        <f>SUM(H15:H19)</f>
        <v>61</v>
      </c>
      <c r="I20" s="93">
        <f>SUM(I15:I19)</f>
        <v>47</v>
      </c>
      <c r="J20" s="94">
        <f>SUM(J15:J19)</f>
        <v>108</v>
      </c>
      <c r="K20" s="95">
        <f>SUM(K15:K19)</f>
        <v>3</v>
      </c>
      <c r="L20" s="93">
        <f>SUM(L15:L19)</f>
        <v>13</v>
      </c>
      <c r="M20" s="96">
        <f>SUM(M15:M19)</f>
        <v>16</v>
      </c>
    </row>
    <row r="21" spans="2:13" ht="15" customHeight="1">
      <c r="B21" s="14" t="s">
        <v>22</v>
      </c>
      <c r="C21" s="15" t="s">
        <v>23</v>
      </c>
      <c r="D21" s="38" t="s">
        <v>24</v>
      </c>
      <c r="E21" s="50">
        <v>19</v>
      </c>
      <c r="F21" s="16">
        <v>16</v>
      </c>
      <c r="G21" s="51">
        <v>35</v>
      </c>
      <c r="H21" s="42">
        <v>17</v>
      </c>
      <c r="I21" s="26">
        <v>15</v>
      </c>
      <c r="J21" s="61">
        <f t="shared" si="0"/>
        <v>32</v>
      </c>
      <c r="K21" s="65">
        <v>2</v>
      </c>
      <c r="L21" s="26">
        <v>1</v>
      </c>
      <c r="M21" s="27">
        <f t="shared" si="1"/>
        <v>3</v>
      </c>
    </row>
    <row r="22" spans="2:13" ht="15" customHeight="1">
      <c r="B22" s="17" t="s">
        <v>22</v>
      </c>
      <c r="C22" s="5" t="s">
        <v>25</v>
      </c>
      <c r="D22" s="39" t="s">
        <v>26</v>
      </c>
      <c r="E22" s="52">
        <v>18</v>
      </c>
      <c r="F22" s="6">
        <v>16</v>
      </c>
      <c r="G22" s="53">
        <v>34</v>
      </c>
      <c r="H22" s="43">
        <v>14</v>
      </c>
      <c r="I22" s="4">
        <v>16</v>
      </c>
      <c r="J22" s="62">
        <f t="shared" si="0"/>
        <v>30</v>
      </c>
      <c r="K22" s="66">
        <v>4</v>
      </c>
      <c r="L22" s="4">
        <v>0</v>
      </c>
      <c r="M22" s="28">
        <f t="shared" si="1"/>
        <v>4</v>
      </c>
    </row>
    <row r="23" spans="2:13" ht="15" customHeight="1">
      <c r="B23" s="17" t="s">
        <v>22</v>
      </c>
      <c r="C23" s="5" t="s">
        <v>27</v>
      </c>
      <c r="D23" s="39" t="s">
        <v>28</v>
      </c>
      <c r="E23" s="52">
        <v>20</v>
      </c>
      <c r="F23" s="6">
        <v>14</v>
      </c>
      <c r="G23" s="53">
        <v>34</v>
      </c>
      <c r="H23" s="43">
        <v>19</v>
      </c>
      <c r="I23" s="4">
        <v>13</v>
      </c>
      <c r="J23" s="62">
        <f t="shared" si="0"/>
        <v>32</v>
      </c>
      <c r="K23" s="66">
        <v>1</v>
      </c>
      <c r="L23" s="4">
        <v>1</v>
      </c>
      <c r="M23" s="28">
        <f>SUM(K23:L23)</f>
        <v>2</v>
      </c>
    </row>
    <row r="24" spans="2:13" ht="15" customHeight="1">
      <c r="B24" s="17" t="s">
        <v>22</v>
      </c>
      <c r="C24" s="5" t="s">
        <v>29</v>
      </c>
      <c r="D24" s="39" t="s">
        <v>30</v>
      </c>
      <c r="E24" s="52">
        <v>19</v>
      </c>
      <c r="F24" s="6">
        <v>15</v>
      </c>
      <c r="G24" s="53">
        <v>34</v>
      </c>
      <c r="H24" s="43">
        <v>18</v>
      </c>
      <c r="I24" s="4">
        <v>15</v>
      </c>
      <c r="J24" s="62">
        <f t="shared" si="0"/>
        <v>33</v>
      </c>
      <c r="K24" s="66">
        <v>1</v>
      </c>
      <c r="L24" s="4">
        <v>0</v>
      </c>
      <c r="M24" s="28">
        <f t="shared" si="1"/>
        <v>1</v>
      </c>
    </row>
    <row r="25" spans="2:13" ht="15" customHeight="1">
      <c r="B25" s="17" t="s">
        <v>22</v>
      </c>
      <c r="C25" s="5" t="s">
        <v>31</v>
      </c>
      <c r="D25" s="39" t="s">
        <v>32</v>
      </c>
      <c r="E25" s="52">
        <v>10</v>
      </c>
      <c r="F25" s="6">
        <v>24</v>
      </c>
      <c r="G25" s="53">
        <v>34</v>
      </c>
      <c r="H25" s="43">
        <v>10</v>
      </c>
      <c r="I25" s="4">
        <v>24</v>
      </c>
      <c r="J25" s="62">
        <f t="shared" si="0"/>
        <v>34</v>
      </c>
      <c r="K25" s="66">
        <v>0</v>
      </c>
      <c r="L25" s="4">
        <v>0</v>
      </c>
      <c r="M25" s="28">
        <f t="shared" si="1"/>
        <v>0</v>
      </c>
    </row>
    <row r="26" spans="2:13" ht="18.75" customHeight="1" thickBot="1">
      <c r="B26" s="18"/>
      <c r="C26" s="19"/>
      <c r="D26" s="40"/>
      <c r="E26" s="54">
        <f>SUM(E21:E25)</f>
        <v>86</v>
      </c>
      <c r="F26" s="21">
        <f>SUM(F21:F25)</f>
        <v>85</v>
      </c>
      <c r="G26" s="55">
        <f>SUM(G21:G25)</f>
        <v>171</v>
      </c>
      <c r="H26" s="44">
        <f>SUM(H21:H25)</f>
        <v>78</v>
      </c>
      <c r="I26" s="29">
        <f>SUM(I21:I25)</f>
        <v>83</v>
      </c>
      <c r="J26" s="63">
        <f>SUM(J21:J25)</f>
        <v>161</v>
      </c>
      <c r="K26" s="67">
        <f>SUM(K21:K25)</f>
        <v>8</v>
      </c>
      <c r="L26" s="29">
        <f>SUM(L21:L25)</f>
        <v>2</v>
      </c>
      <c r="M26" s="30">
        <f>SUM(M21:M25)</f>
        <v>10</v>
      </c>
    </row>
    <row r="27" spans="2:13" ht="14.25" customHeight="1">
      <c r="B27" s="14" t="s">
        <v>33</v>
      </c>
      <c r="C27" s="15" t="s">
        <v>34</v>
      </c>
      <c r="D27" s="38" t="s">
        <v>35</v>
      </c>
      <c r="E27" s="50">
        <v>13</v>
      </c>
      <c r="F27" s="16">
        <v>21</v>
      </c>
      <c r="G27" s="51">
        <v>34</v>
      </c>
      <c r="H27" s="42">
        <v>11</v>
      </c>
      <c r="I27" s="26">
        <v>20</v>
      </c>
      <c r="J27" s="61">
        <f t="shared" si="0"/>
        <v>31</v>
      </c>
      <c r="K27" s="65">
        <v>2</v>
      </c>
      <c r="L27" s="26">
        <v>1</v>
      </c>
      <c r="M27" s="27">
        <f t="shared" si="1"/>
        <v>3</v>
      </c>
    </row>
    <row r="28" spans="2:13" ht="14.25" customHeight="1">
      <c r="B28" s="17" t="s">
        <v>33</v>
      </c>
      <c r="C28" s="5" t="s">
        <v>36</v>
      </c>
      <c r="D28" s="39" t="s">
        <v>37</v>
      </c>
      <c r="E28" s="52">
        <v>15</v>
      </c>
      <c r="F28" s="6">
        <v>20</v>
      </c>
      <c r="G28" s="53">
        <v>35</v>
      </c>
      <c r="H28" s="43">
        <v>12</v>
      </c>
      <c r="I28" s="4">
        <v>20</v>
      </c>
      <c r="J28" s="62">
        <f t="shared" si="0"/>
        <v>32</v>
      </c>
      <c r="K28" s="66">
        <v>3</v>
      </c>
      <c r="L28" s="4">
        <v>0</v>
      </c>
      <c r="M28" s="28">
        <f t="shared" si="1"/>
        <v>3</v>
      </c>
    </row>
    <row r="29" spans="2:13" ht="14.25" customHeight="1">
      <c r="B29" s="17" t="s">
        <v>33</v>
      </c>
      <c r="C29" s="5" t="s">
        <v>38</v>
      </c>
      <c r="D29" s="39" t="s">
        <v>39</v>
      </c>
      <c r="E29" s="52">
        <v>16</v>
      </c>
      <c r="F29" s="6">
        <v>19</v>
      </c>
      <c r="G29" s="53">
        <v>35</v>
      </c>
      <c r="H29" s="43">
        <v>14</v>
      </c>
      <c r="I29" s="4">
        <v>16</v>
      </c>
      <c r="J29" s="62">
        <f t="shared" si="0"/>
        <v>30</v>
      </c>
      <c r="K29" s="66">
        <v>2</v>
      </c>
      <c r="L29" s="4">
        <v>3</v>
      </c>
      <c r="M29" s="28">
        <f t="shared" si="1"/>
        <v>5</v>
      </c>
    </row>
    <row r="30" spans="2:13" ht="14.25" customHeight="1">
      <c r="B30" s="17" t="s">
        <v>33</v>
      </c>
      <c r="C30" s="5" t="s">
        <v>40</v>
      </c>
      <c r="D30" s="39" t="s">
        <v>41</v>
      </c>
      <c r="E30" s="52">
        <v>16</v>
      </c>
      <c r="F30" s="6">
        <v>19</v>
      </c>
      <c r="G30" s="53">
        <v>35</v>
      </c>
      <c r="H30" s="43">
        <v>9</v>
      </c>
      <c r="I30" s="4">
        <v>11</v>
      </c>
      <c r="J30" s="62">
        <f t="shared" si="0"/>
        <v>20</v>
      </c>
      <c r="K30" s="66">
        <v>7</v>
      </c>
      <c r="L30" s="4">
        <v>8</v>
      </c>
      <c r="M30" s="28">
        <f t="shared" si="1"/>
        <v>15</v>
      </c>
    </row>
    <row r="31" spans="2:13" ht="14.25" customHeight="1">
      <c r="B31" s="17" t="s">
        <v>33</v>
      </c>
      <c r="C31" s="5" t="s">
        <v>42</v>
      </c>
      <c r="D31" s="39" t="s">
        <v>43</v>
      </c>
      <c r="E31" s="52">
        <v>16</v>
      </c>
      <c r="F31" s="6">
        <v>19</v>
      </c>
      <c r="G31" s="53">
        <v>35</v>
      </c>
      <c r="H31" s="43">
        <v>15</v>
      </c>
      <c r="I31" s="4">
        <v>18</v>
      </c>
      <c r="J31" s="62">
        <f t="shared" si="0"/>
        <v>33</v>
      </c>
      <c r="K31" s="66">
        <v>1</v>
      </c>
      <c r="L31" s="4">
        <v>1</v>
      </c>
      <c r="M31" s="28">
        <f t="shared" si="1"/>
        <v>2</v>
      </c>
    </row>
    <row r="32" spans="2:13" ht="18.75" customHeight="1" thickBot="1">
      <c r="B32" s="18"/>
      <c r="C32" s="19"/>
      <c r="D32" s="40"/>
      <c r="E32" s="56">
        <f>SUM(E27:E31)</f>
        <v>76</v>
      </c>
      <c r="F32" s="20">
        <f>SUM(F27:F31)</f>
        <v>98</v>
      </c>
      <c r="G32" s="57">
        <f>SUM(G27:G31)</f>
        <v>174</v>
      </c>
      <c r="H32" s="45">
        <f>SUM(H27:H31)</f>
        <v>61</v>
      </c>
      <c r="I32" s="31">
        <f>SUM(I27:I31)</f>
        <v>85</v>
      </c>
      <c r="J32" s="64">
        <f>SUM(J27:J31)</f>
        <v>146</v>
      </c>
      <c r="K32" s="68">
        <f>SUM(K27:K31)</f>
        <v>15</v>
      </c>
      <c r="L32" s="31">
        <f>SUM(L27:L31)</f>
        <v>13</v>
      </c>
      <c r="M32" s="32">
        <f>SUM(M27:M31)</f>
        <v>28</v>
      </c>
    </row>
    <row r="33" spans="2:13" ht="14.25" customHeight="1">
      <c r="B33" s="14" t="s">
        <v>44</v>
      </c>
      <c r="C33" s="15" t="s">
        <v>45</v>
      </c>
      <c r="D33" s="38" t="s">
        <v>46</v>
      </c>
      <c r="E33" s="50">
        <v>18</v>
      </c>
      <c r="F33" s="16">
        <v>20</v>
      </c>
      <c r="G33" s="51">
        <v>38</v>
      </c>
      <c r="H33" s="42">
        <v>16</v>
      </c>
      <c r="I33" s="26">
        <v>20</v>
      </c>
      <c r="J33" s="61">
        <f t="shared" si="0"/>
        <v>36</v>
      </c>
      <c r="K33" s="65">
        <v>2</v>
      </c>
      <c r="L33" s="26">
        <v>0</v>
      </c>
      <c r="M33" s="27">
        <f t="shared" si="1"/>
        <v>2</v>
      </c>
    </row>
    <row r="34" spans="2:13" ht="14.25" customHeight="1">
      <c r="B34" s="17" t="s">
        <v>44</v>
      </c>
      <c r="C34" s="5" t="s">
        <v>47</v>
      </c>
      <c r="D34" s="39" t="s">
        <v>48</v>
      </c>
      <c r="E34" s="52">
        <v>22</v>
      </c>
      <c r="F34" s="6">
        <v>16</v>
      </c>
      <c r="G34" s="53">
        <v>38</v>
      </c>
      <c r="H34" s="43">
        <v>20</v>
      </c>
      <c r="I34" s="4">
        <v>16</v>
      </c>
      <c r="J34" s="62">
        <f t="shared" si="0"/>
        <v>36</v>
      </c>
      <c r="K34" s="66">
        <v>2</v>
      </c>
      <c r="L34" s="4">
        <v>0</v>
      </c>
      <c r="M34" s="28">
        <f t="shared" si="1"/>
        <v>2</v>
      </c>
    </row>
    <row r="35" spans="2:13" ht="14.25" customHeight="1">
      <c r="B35" s="17" t="s">
        <v>44</v>
      </c>
      <c r="C35" s="5" t="s">
        <v>49</v>
      </c>
      <c r="D35" s="39" t="s">
        <v>50</v>
      </c>
      <c r="E35" s="52">
        <v>20</v>
      </c>
      <c r="F35" s="6">
        <v>20</v>
      </c>
      <c r="G35" s="53">
        <v>40</v>
      </c>
      <c r="H35" s="43">
        <v>18</v>
      </c>
      <c r="I35" s="4">
        <v>17</v>
      </c>
      <c r="J35" s="62">
        <f t="shared" si="0"/>
        <v>35</v>
      </c>
      <c r="K35" s="66">
        <v>2</v>
      </c>
      <c r="L35" s="4">
        <v>3</v>
      </c>
      <c r="M35" s="28">
        <f>SUM(K35:L35)</f>
        <v>5</v>
      </c>
    </row>
    <row r="36" spans="2:13" ht="14.25" customHeight="1">
      <c r="B36" s="17" t="s">
        <v>44</v>
      </c>
      <c r="C36" s="5" t="s">
        <v>51</v>
      </c>
      <c r="D36" s="39" t="s">
        <v>52</v>
      </c>
      <c r="E36" s="52">
        <v>15</v>
      </c>
      <c r="F36" s="6">
        <v>26</v>
      </c>
      <c r="G36" s="53">
        <v>41</v>
      </c>
      <c r="H36" s="43">
        <v>15</v>
      </c>
      <c r="I36" s="4">
        <v>24</v>
      </c>
      <c r="J36" s="62">
        <f t="shared" si="0"/>
        <v>39</v>
      </c>
      <c r="K36" s="66">
        <v>0</v>
      </c>
      <c r="L36" s="4">
        <v>2</v>
      </c>
      <c r="M36" s="28">
        <f t="shared" si="1"/>
        <v>2</v>
      </c>
    </row>
    <row r="37" spans="2:13" ht="14.25" customHeight="1">
      <c r="B37" s="17" t="s">
        <v>44</v>
      </c>
      <c r="C37" s="5" t="s">
        <v>53</v>
      </c>
      <c r="D37" s="39" t="s">
        <v>54</v>
      </c>
      <c r="E37" s="52">
        <v>21</v>
      </c>
      <c r="F37" s="6">
        <v>17</v>
      </c>
      <c r="G37" s="53">
        <v>38</v>
      </c>
      <c r="H37" s="43">
        <v>21</v>
      </c>
      <c r="I37" s="4">
        <v>15</v>
      </c>
      <c r="J37" s="62">
        <f t="shared" si="0"/>
        <v>36</v>
      </c>
      <c r="K37" s="66">
        <v>0</v>
      </c>
      <c r="L37" s="4">
        <v>2</v>
      </c>
      <c r="M37" s="28">
        <f t="shared" si="1"/>
        <v>2</v>
      </c>
    </row>
    <row r="38" spans="2:13" ht="18.75" customHeight="1" thickBot="1">
      <c r="B38" s="18"/>
      <c r="C38" s="19"/>
      <c r="D38" s="40"/>
      <c r="E38" s="54">
        <f>SUM(E33:E37)</f>
        <v>96</v>
      </c>
      <c r="F38" s="21">
        <f>SUM(F33:F37)</f>
        <v>99</v>
      </c>
      <c r="G38" s="55">
        <f>SUM(G33:G37)</f>
        <v>195</v>
      </c>
      <c r="H38" s="44">
        <f>SUM(H33:H37)</f>
        <v>90</v>
      </c>
      <c r="I38" s="29">
        <f>SUM(I33:I37)</f>
        <v>92</v>
      </c>
      <c r="J38" s="63">
        <f>SUM(J33:J37)</f>
        <v>182</v>
      </c>
      <c r="K38" s="67">
        <f>SUM(K33:K37)</f>
        <v>6</v>
      </c>
      <c r="L38" s="29">
        <f>SUM(L33:L37)</f>
        <v>7</v>
      </c>
      <c r="M38" s="30">
        <f>SUM(M33:M37)</f>
        <v>13</v>
      </c>
    </row>
    <row r="39" spans="2:13" ht="15" customHeight="1">
      <c r="B39" s="14" t="s">
        <v>55</v>
      </c>
      <c r="C39" s="15" t="s">
        <v>56</v>
      </c>
      <c r="D39" s="38" t="s">
        <v>57</v>
      </c>
      <c r="E39" s="50">
        <v>26</v>
      </c>
      <c r="F39" s="16">
        <v>19</v>
      </c>
      <c r="G39" s="51">
        <v>45</v>
      </c>
      <c r="H39" s="42">
        <v>26</v>
      </c>
      <c r="I39" s="26">
        <v>18</v>
      </c>
      <c r="J39" s="61">
        <f t="shared" si="0"/>
        <v>44</v>
      </c>
      <c r="K39" s="65">
        <v>0</v>
      </c>
      <c r="L39" s="26">
        <v>1</v>
      </c>
      <c r="M39" s="27">
        <f t="shared" si="1"/>
        <v>1</v>
      </c>
    </row>
    <row r="40" spans="2:13" ht="15" customHeight="1">
      <c r="B40" s="17" t="s">
        <v>55</v>
      </c>
      <c r="C40" s="5" t="s">
        <v>58</v>
      </c>
      <c r="D40" s="39" t="s">
        <v>59</v>
      </c>
      <c r="E40" s="52">
        <v>11</v>
      </c>
      <c r="F40" s="6">
        <v>32</v>
      </c>
      <c r="G40" s="53">
        <v>43</v>
      </c>
      <c r="H40" s="43">
        <v>11</v>
      </c>
      <c r="I40" s="4">
        <v>30</v>
      </c>
      <c r="J40" s="62">
        <f t="shared" si="0"/>
        <v>41</v>
      </c>
      <c r="K40" s="66">
        <v>0</v>
      </c>
      <c r="L40" s="4">
        <v>2</v>
      </c>
      <c r="M40" s="28">
        <f t="shared" si="1"/>
        <v>2</v>
      </c>
    </row>
    <row r="41" spans="2:13" ht="15" customHeight="1">
      <c r="B41" s="17" t="s">
        <v>55</v>
      </c>
      <c r="C41" s="5" t="s">
        <v>60</v>
      </c>
      <c r="D41" s="39" t="s">
        <v>61</v>
      </c>
      <c r="E41" s="52">
        <v>25</v>
      </c>
      <c r="F41" s="6">
        <v>20</v>
      </c>
      <c r="G41" s="53">
        <v>45</v>
      </c>
      <c r="H41" s="43">
        <v>24</v>
      </c>
      <c r="I41" s="4">
        <v>18</v>
      </c>
      <c r="J41" s="62">
        <f t="shared" si="0"/>
        <v>42</v>
      </c>
      <c r="K41" s="66">
        <v>1</v>
      </c>
      <c r="L41" s="4">
        <v>2</v>
      </c>
      <c r="M41" s="28">
        <f>SUM(M39:M40)</f>
        <v>3</v>
      </c>
    </row>
    <row r="42" spans="2:13" ht="15" customHeight="1">
      <c r="B42" s="17" t="s">
        <v>55</v>
      </c>
      <c r="C42" s="5" t="s">
        <v>62</v>
      </c>
      <c r="D42" s="39" t="s">
        <v>63</v>
      </c>
      <c r="E42" s="52">
        <v>24</v>
      </c>
      <c r="F42" s="6">
        <v>19</v>
      </c>
      <c r="G42" s="53">
        <v>43</v>
      </c>
      <c r="H42" s="43">
        <v>23</v>
      </c>
      <c r="I42" s="4">
        <v>18</v>
      </c>
      <c r="J42" s="62">
        <f t="shared" si="0"/>
        <v>41</v>
      </c>
      <c r="K42" s="66">
        <v>1</v>
      </c>
      <c r="L42" s="4">
        <v>1</v>
      </c>
      <c r="M42" s="28">
        <f t="shared" si="1"/>
        <v>2</v>
      </c>
    </row>
    <row r="43" spans="2:13" ht="15" customHeight="1">
      <c r="B43" s="23" t="s">
        <v>55</v>
      </c>
      <c r="C43" s="7" t="s">
        <v>64</v>
      </c>
      <c r="D43" s="41" t="s">
        <v>65</v>
      </c>
      <c r="E43" s="58">
        <v>24</v>
      </c>
      <c r="F43" s="8">
        <v>21</v>
      </c>
      <c r="G43" s="59">
        <v>45</v>
      </c>
      <c r="H43" s="46">
        <v>24</v>
      </c>
      <c r="I43" s="33">
        <v>21</v>
      </c>
      <c r="J43" s="62">
        <f t="shared" si="0"/>
        <v>45</v>
      </c>
      <c r="K43" s="66">
        <v>0</v>
      </c>
      <c r="L43" s="4">
        <v>0</v>
      </c>
      <c r="M43" s="28">
        <f t="shared" si="1"/>
        <v>0</v>
      </c>
    </row>
    <row r="44" spans="2:13" ht="18" customHeight="1" thickBot="1">
      <c r="B44" s="34"/>
      <c r="C44" s="35"/>
      <c r="D44" s="35"/>
      <c r="E44" s="60">
        <f>SUM(E39:E43)</f>
        <v>110</v>
      </c>
      <c r="F44" s="36">
        <f>SUM(F39:F43)</f>
        <v>111</v>
      </c>
      <c r="G44" s="37">
        <f>SUM(G39:G43)</f>
        <v>221</v>
      </c>
      <c r="H44" s="36">
        <f>SUM(H39:H43)</f>
        <v>108</v>
      </c>
      <c r="I44" s="36">
        <f>SUM(I39:I43)</f>
        <v>105</v>
      </c>
      <c r="J44" s="36">
        <f>SUM(J39:J43)</f>
        <v>213</v>
      </c>
      <c r="K44" s="77">
        <f>SUM(K39:K43)</f>
        <v>2</v>
      </c>
      <c r="L44" s="78">
        <f>SUM(L39:L43)</f>
        <v>6</v>
      </c>
      <c r="M44" s="79">
        <v>8</v>
      </c>
    </row>
    <row r="45" spans="2:13" ht="27" customHeight="1" thickBot="1">
      <c r="B45" s="69" t="s">
        <v>85</v>
      </c>
      <c r="C45" s="70"/>
      <c r="D45" s="71"/>
      <c r="E45" s="72">
        <f>SUM(E14,E20,E26,E32,E38,E44)</f>
        <v>513</v>
      </c>
      <c r="F45" s="73">
        <f t="shared" ref="F45:L45" si="2">SUM(F14,F20,F26,F32,F38,F44)</f>
        <v>553</v>
      </c>
      <c r="G45" s="74">
        <f>SUM(G14,G20,G26,G32,G38,G44)</f>
        <v>1066</v>
      </c>
      <c r="H45" s="75">
        <f>SUM(H14,H20,H26,H32,H38,H44)</f>
        <v>473</v>
      </c>
      <c r="I45" s="73">
        <f>SUM(I14,I20,I26,I32,I38,I44)</f>
        <v>503</v>
      </c>
      <c r="J45" s="76">
        <f>SUM(J14,J20,J26,J32,J38,J44)</f>
        <v>976</v>
      </c>
      <c r="K45" s="72">
        <f>SUM(K14,K20,K26,K32,K38,K44)</f>
        <v>40</v>
      </c>
      <c r="L45" s="73">
        <f t="shared" si="2"/>
        <v>50</v>
      </c>
      <c r="M45" s="80">
        <f>SUM(M14,M20,M26,M32,M38,M44)</f>
        <v>90</v>
      </c>
    </row>
    <row r="46" spans="2:13" ht="22.5" customHeight="1">
      <c r="B46" s="10" t="s">
        <v>79</v>
      </c>
      <c r="C46" s="10"/>
    </row>
    <row r="47" spans="2:13" ht="12.75" customHeight="1"/>
    <row r="48" spans="2:13" ht="18.75">
      <c r="C48" s="13" t="s">
        <v>80</v>
      </c>
      <c r="D48" s="13"/>
      <c r="F48" t="s">
        <v>82</v>
      </c>
    </row>
    <row r="49" spans="3:13">
      <c r="C49" s="12" t="s">
        <v>81</v>
      </c>
      <c r="D49" s="12"/>
    </row>
    <row r="50" spans="3:13" ht="18.75">
      <c r="G50" s="13" t="s">
        <v>83</v>
      </c>
      <c r="H50" s="13"/>
      <c r="I50" s="13"/>
      <c r="J50" s="13"/>
      <c r="K50" s="13"/>
      <c r="L50" s="13"/>
      <c r="M50" s="13"/>
    </row>
    <row r="51" spans="3:13">
      <c r="G51" s="12" t="s">
        <v>84</v>
      </c>
      <c r="H51" s="12"/>
      <c r="I51" s="12"/>
      <c r="J51" s="12"/>
      <c r="K51" s="12"/>
      <c r="L51" s="12"/>
      <c r="M51" s="12"/>
    </row>
  </sheetData>
  <mergeCells count="16">
    <mergeCell ref="B5:M5"/>
    <mergeCell ref="B46:C46"/>
    <mergeCell ref="C49:D49"/>
    <mergeCell ref="G50:M50"/>
    <mergeCell ref="G51:M51"/>
    <mergeCell ref="B45:D45"/>
    <mergeCell ref="E7:G7"/>
    <mergeCell ref="H7:J7"/>
    <mergeCell ref="K7:M7"/>
    <mergeCell ref="B7:C8"/>
    <mergeCell ref="D7:D8"/>
    <mergeCell ref="B1:M1"/>
    <mergeCell ref="B2:M2"/>
    <mergeCell ref="B3:M3"/>
    <mergeCell ref="B4:M4"/>
    <mergeCell ref="C48:D48"/>
  </mergeCells>
  <pageMargins left="0.31496062992125984" right="0.11811023622047245" top="0.35433070866141736" bottom="0.15748031496062992" header="0.31496062992125984" footer="0.31496062992125984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FCF4E-9C2C-41EF-B4BA-090500FA86F1}">
  <dimension ref="B1:G43"/>
  <sheetViews>
    <sheetView workbookViewId="0">
      <selection activeCell="E7" sqref="E7"/>
    </sheetView>
  </sheetViews>
  <sheetFormatPr defaultRowHeight="15"/>
  <cols>
    <col min="2" max="2" width="7.85546875" customWidth="1"/>
    <col min="3" max="3" width="11.140625" customWidth="1"/>
    <col min="4" max="4" width="28.5703125" customWidth="1"/>
    <col min="5" max="7" width="8" customWidth="1"/>
  </cols>
  <sheetData>
    <row r="1" spans="2:7" ht="21.75" customHeight="1">
      <c r="B1" s="14" t="s">
        <v>0</v>
      </c>
      <c r="C1" s="15" t="s">
        <v>1</v>
      </c>
      <c r="D1" s="38" t="s">
        <v>2</v>
      </c>
      <c r="E1" s="42">
        <v>16</v>
      </c>
      <c r="F1" s="26">
        <v>19</v>
      </c>
      <c r="G1" s="27">
        <f>SUM(E1:F1)</f>
        <v>35</v>
      </c>
    </row>
    <row r="2" spans="2:7" ht="21.75" customHeight="1">
      <c r="B2" s="17" t="s">
        <v>0</v>
      </c>
      <c r="C2" s="5" t="s">
        <v>3</v>
      </c>
      <c r="D2" s="39" t="s">
        <v>4</v>
      </c>
      <c r="E2" s="43">
        <v>16</v>
      </c>
      <c r="F2" s="4">
        <v>17</v>
      </c>
      <c r="G2" s="28">
        <f t="shared" ref="G2:G35" si="0">SUM(E2:F2)</f>
        <v>33</v>
      </c>
    </row>
    <row r="3" spans="2:7" ht="21.75" customHeight="1">
      <c r="B3" s="17" t="s">
        <v>0</v>
      </c>
      <c r="C3" s="5" t="s">
        <v>5</v>
      </c>
      <c r="D3" s="39" t="s">
        <v>6</v>
      </c>
      <c r="E3" s="43">
        <v>13</v>
      </c>
      <c r="F3" s="4">
        <v>18</v>
      </c>
      <c r="G3" s="28">
        <f t="shared" si="0"/>
        <v>31</v>
      </c>
    </row>
    <row r="4" spans="2:7" ht="21.75" customHeight="1">
      <c r="B4" s="17" t="s">
        <v>0</v>
      </c>
      <c r="C4" s="5" t="s">
        <v>7</v>
      </c>
      <c r="D4" s="39" t="s">
        <v>8</v>
      </c>
      <c r="E4" s="43">
        <v>14</v>
      </c>
      <c r="F4" s="4">
        <v>18</v>
      </c>
      <c r="G4" s="28">
        <f t="shared" si="0"/>
        <v>32</v>
      </c>
    </row>
    <row r="5" spans="2:7" ht="21.75" customHeight="1">
      <c r="B5" s="17" t="s">
        <v>0</v>
      </c>
      <c r="C5" s="5" t="s">
        <v>9</v>
      </c>
      <c r="D5" s="39" t="s">
        <v>10</v>
      </c>
      <c r="E5" s="43">
        <v>16</v>
      </c>
      <c r="F5" s="4">
        <v>19</v>
      </c>
      <c r="G5" s="28">
        <f t="shared" si="0"/>
        <v>35</v>
      </c>
    </row>
    <row r="6" spans="2:7" ht="21.75" customHeight="1" thickBot="1">
      <c r="B6" s="18"/>
      <c r="C6" s="19"/>
      <c r="D6" s="40"/>
      <c r="E6" s="84">
        <f>SUM(E1:E5)</f>
        <v>75</v>
      </c>
      <c r="F6" s="85">
        <f>SUM(F1:F5)</f>
        <v>91</v>
      </c>
      <c r="G6" s="86">
        <f>SUM(G1:G5)</f>
        <v>166</v>
      </c>
    </row>
    <row r="7" spans="2:7" ht="14.25" customHeight="1">
      <c r="B7" s="14" t="s">
        <v>11</v>
      </c>
      <c r="C7" s="15" t="s">
        <v>12</v>
      </c>
      <c r="D7" s="38" t="s">
        <v>13</v>
      </c>
      <c r="E7" s="42"/>
      <c r="F7" s="26"/>
      <c r="G7" s="61">
        <f t="shared" si="0"/>
        <v>0</v>
      </c>
    </row>
    <row r="8" spans="2:7" ht="14.25" customHeight="1">
      <c r="B8" s="17" t="s">
        <v>11</v>
      </c>
      <c r="C8" s="5" t="s">
        <v>14</v>
      </c>
      <c r="D8" s="39" t="s">
        <v>15</v>
      </c>
      <c r="E8" s="43"/>
      <c r="F8" s="4"/>
      <c r="G8" s="62">
        <f t="shared" si="0"/>
        <v>0</v>
      </c>
    </row>
    <row r="9" spans="2:7" ht="14.25" customHeight="1">
      <c r="B9" s="17" t="s">
        <v>11</v>
      </c>
      <c r="C9" s="5" t="s">
        <v>16</v>
      </c>
      <c r="D9" s="39" t="s">
        <v>17</v>
      </c>
      <c r="E9" s="43"/>
      <c r="F9" s="4"/>
      <c r="G9" s="62">
        <f t="shared" si="0"/>
        <v>0</v>
      </c>
    </row>
    <row r="10" spans="2:7" ht="14.25" customHeight="1">
      <c r="B10" s="17" t="s">
        <v>11</v>
      </c>
      <c r="C10" s="5" t="s">
        <v>18</v>
      </c>
      <c r="D10" s="39" t="s">
        <v>19</v>
      </c>
      <c r="E10" s="43"/>
      <c r="F10" s="4"/>
      <c r="G10" s="62">
        <f t="shared" si="0"/>
        <v>0</v>
      </c>
    </row>
    <row r="11" spans="2:7" ht="14.25" customHeight="1">
      <c r="B11" s="17" t="s">
        <v>11</v>
      </c>
      <c r="C11" s="5" t="s">
        <v>20</v>
      </c>
      <c r="D11" s="39" t="s">
        <v>21</v>
      </c>
      <c r="E11" s="43"/>
      <c r="F11" s="4"/>
      <c r="G11" s="62">
        <f t="shared" si="0"/>
        <v>0</v>
      </c>
    </row>
    <row r="12" spans="2:7" ht="18.75" customHeight="1" thickBot="1">
      <c r="B12" s="18"/>
      <c r="C12" s="19"/>
      <c r="D12" s="40"/>
      <c r="E12" s="45"/>
      <c r="F12" s="31"/>
      <c r="G12" s="64"/>
    </row>
    <row r="13" spans="2:7" ht="20.25" customHeight="1">
      <c r="B13" s="14" t="s">
        <v>22</v>
      </c>
      <c r="C13" s="15" t="s">
        <v>23</v>
      </c>
      <c r="D13" s="38" t="s">
        <v>24</v>
      </c>
      <c r="E13" s="42">
        <v>17</v>
      </c>
      <c r="F13" s="26">
        <v>15</v>
      </c>
      <c r="G13" s="27">
        <f t="shared" si="0"/>
        <v>32</v>
      </c>
    </row>
    <row r="14" spans="2:7" ht="20.25" customHeight="1">
      <c r="B14" s="17" t="s">
        <v>22</v>
      </c>
      <c r="C14" s="5" t="s">
        <v>25</v>
      </c>
      <c r="D14" s="39" t="s">
        <v>26</v>
      </c>
      <c r="E14" s="43">
        <v>14</v>
      </c>
      <c r="F14" s="4">
        <v>16</v>
      </c>
      <c r="G14" s="28">
        <f t="shared" si="0"/>
        <v>30</v>
      </c>
    </row>
    <row r="15" spans="2:7" ht="20.25" customHeight="1">
      <c r="B15" s="17" t="s">
        <v>22</v>
      </c>
      <c r="C15" s="5" t="s">
        <v>27</v>
      </c>
      <c r="D15" s="39" t="s">
        <v>28</v>
      </c>
      <c r="E15" s="43">
        <v>19</v>
      </c>
      <c r="F15" s="4">
        <v>13</v>
      </c>
      <c r="G15" s="28">
        <f t="shared" si="0"/>
        <v>32</v>
      </c>
    </row>
    <row r="16" spans="2:7" ht="20.25" customHeight="1">
      <c r="B16" s="17" t="s">
        <v>22</v>
      </c>
      <c r="C16" s="5" t="s">
        <v>29</v>
      </c>
      <c r="D16" s="39" t="s">
        <v>30</v>
      </c>
      <c r="E16" s="43">
        <v>18</v>
      </c>
      <c r="F16" s="4">
        <v>15</v>
      </c>
      <c r="G16" s="28">
        <f t="shared" si="0"/>
        <v>33</v>
      </c>
    </row>
    <row r="17" spans="2:7" ht="20.25" customHeight="1">
      <c r="B17" s="17" t="s">
        <v>22</v>
      </c>
      <c r="C17" s="5" t="s">
        <v>31</v>
      </c>
      <c r="D17" s="39" t="s">
        <v>32</v>
      </c>
      <c r="E17" s="43">
        <v>10</v>
      </c>
      <c r="F17" s="4">
        <v>24</v>
      </c>
      <c r="G17" s="28">
        <f t="shared" si="0"/>
        <v>34</v>
      </c>
    </row>
    <row r="18" spans="2:7" ht="20.25" customHeight="1" thickBot="1">
      <c r="B18" s="18"/>
      <c r="C18" s="19"/>
      <c r="D18" s="40"/>
      <c r="E18" s="44">
        <f>SUM(E13:E17)</f>
        <v>78</v>
      </c>
      <c r="F18" s="29">
        <f>SUM(F13:F17)</f>
        <v>83</v>
      </c>
      <c r="G18" s="30">
        <f>SUM(G13:G17)</f>
        <v>161</v>
      </c>
    </row>
    <row r="19" spans="2:7" ht="14.25" customHeight="1">
      <c r="B19" s="14" t="s">
        <v>33</v>
      </c>
      <c r="C19" s="15" t="s">
        <v>34</v>
      </c>
      <c r="D19" s="38" t="s">
        <v>35</v>
      </c>
      <c r="E19" s="42"/>
      <c r="F19" s="26"/>
      <c r="G19" s="61">
        <f t="shared" si="0"/>
        <v>0</v>
      </c>
    </row>
    <row r="20" spans="2:7" ht="14.25" customHeight="1">
      <c r="B20" s="17" t="s">
        <v>33</v>
      </c>
      <c r="C20" s="5" t="s">
        <v>36</v>
      </c>
      <c r="D20" s="39" t="s">
        <v>37</v>
      </c>
      <c r="E20" s="43"/>
      <c r="F20" s="4"/>
      <c r="G20" s="62">
        <f t="shared" si="0"/>
        <v>0</v>
      </c>
    </row>
    <row r="21" spans="2:7" ht="14.25" customHeight="1">
      <c r="B21" s="17" t="s">
        <v>33</v>
      </c>
      <c r="C21" s="5" t="s">
        <v>38</v>
      </c>
      <c r="D21" s="39" t="s">
        <v>39</v>
      </c>
      <c r="E21" s="43"/>
      <c r="F21" s="4"/>
      <c r="G21" s="62">
        <f t="shared" si="0"/>
        <v>0</v>
      </c>
    </row>
    <row r="22" spans="2:7" ht="14.25" customHeight="1">
      <c r="B22" s="17" t="s">
        <v>33</v>
      </c>
      <c r="C22" s="5" t="s">
        <v>40</v>
      </c>
      <c r="D22" s="39" t="s">
        <v>41</v>
      </c>
      <c r="E22" s="43"/>
      <c r="F22" s="4"/>
      <c r="G22" s="62">
        <f t="shared" si="0"/>
        <v>0</v>
      </c>
    </row>
    <row r="23" spans="2:7" ht="14.25" customHeight="1">
      <c r="B23" s="17" t="s">
        <v>33</v>
      </c>
      <c r="C23" s="5" t="s">
        <v>42</v>
      </c>
      <c r="D23" s="39" t="s">
        <v>43</v>
      </c>
      <c r="E23" s="43"/>
      <c r="F23" s="4"/>
      <c r="G23" s="62">
        <f t="shared" si="0"/>
        <v>0</v>
      </c>
    </row>
    <row r="24" spans="2:7" ht="18.75" customHeight="1" thickBot="1">
      <c r="B24" s="18"/>
      <c r="C24" s="19"/>
      <c r="D24" s="40"/>
      <c r="E24" s="45"/>
      <c r="F24" s="31"/>
      <c r="G24" s="64"/>
    </row>
    <row r="25" spans="2:7" ht="21" customHeight="1">
      <c r="B25" s="14" t="s">
        <v>44</v>
      </c>
      <c r="C25" s="15" t="s">
        <v>45</v>
      </c>
      <c r="D25" s="38" t="s">
        <v>46</v>
      </c>
      <c r="E25" s="42">
        <v>16</v>
      </c>
      <c r="F25" s="26">
        <v>20</v>
      </c>
      <c r="G25" s="27">
        <f t="shared" si="0"/>
        <v>36</v>
      </c>
    </row>
    <row r="26" spans="2:7" ht="21" customHeight="1">
      <c r="B26" s="17" t="s">
        <v>44</v>
      </c>
      <c r="C26" s="5" t="s">
        <v>47</v>
      </c>
      <c r="D26" s="39" t="s">
        <v>48</v>
      </c>
      <c r="E26" s="43">
        <v>20</v>
      </c>
      <c r="F26" s="4">
        <v>16</v>
      </c>
      <c r="G26" s="28">
        <f t="shared" si="0"/>
        <v>36</v>
      </c>
    </row>
    <row r="27" spans="2:7" ht="21" customHeight="1">
      <c r="B27" s="17" t="s">
        <v>44</v>
      </c>
      <c r="C27" s="5" t="s">
        <v>49</v>
      </c>
      <c r="D27" s="39" t="s">
        <v>50</v>
      </c>
      <c r="E27" s="43">
        <v>18</v>
      </c>
      <c r="F27" s="4">
        <v>17</v>
      </c>
      <c r="G27" s="28">
        <f t="shared" si="0"/>
        <v>35</v>
      </c>
    </row>
    <row r="28" spans="2:7" ht="21" customHeight="1">
      <c r="B28" s="17" t="s">
        <v>44</v>
      </c>
      <c r="C28" s="5" t="s">
        <v>51</v>
      </c>
      <c r="D28" s="39" t="s">
        <v>52</v>
      </c>
      <c r="E28" s="43">
        <v>15</v>
      </c>
      <c r="F28" s="4">
        <v>24</v>
      </c>
      <c r="G28" s="28">
        <f t="shared" si="0"/>
        <v>39</v>
      </c>
    </row>
    <row r="29" spans="2:7" ht="21" customHeight="1">
      <c r="B29" s="17" t="s">
        <v>44</v>
      </c>
      <c r="C29" s="5" t="s">
        <v>53</v>
      </c>
      <c r="D29" s="39" t="s">
        <v>54</v>
      </c>
      <c r="E29" s="43">
        <v>21</v>
      </c>
      <c r="F29" s="4">
        <v>15</v>
      </c>
      <c r="G29" s="28">
        <f t="shared" si="0"/>
        <v>36</v>
      </c>
    </row>
    <row r="30" spans="2:7" ht="21" customHeight="1" thickBot="1">
      <c r="B30" s="18"/>
      <c r="C30" s="19"/>
      <c r="D30" s="40"/>
      <c r="E30" s="84">
        <f>SUM(E25:E29)</f>
        <v>90</v>
      </c>
      <c r="F30" s="85">
        <f>SUM(F25:F29)</f>
        <v>92</v>
      </c>
      <c r="G30" s="86">
        <f>SUM(G25:G29)</f>
        <v>182</v>
      </c>
    </row>
    <row r="31" spans="2:7" ht="18.75" customHeight="1">
      <c r="B31" s="14" t="s">
        <v>55</v>
      </c>
      <c r="C31" s="15" t="s">
        <v>56</v>
      </c>
      <c r="D31" s="38" t="s">
        <v>57</v>
      </c>
      <c r="E31" s="26">
        <v>26</v>
      </c>
      <c r="F31" s="26">
        <v>18</v>
      </c>
      <c r="G31" s="27">
        <f t="shared" si="0"/>
        <v>44</v>
      </c>
    </row>
    <row r="32" spans="2:7" ht="18.75" customHeight="1">
      <c r="B32" s="17" t="s">
        <v>55</v>
      </c>
      <c r="C32" s="5" t="s">
        <v>58</v>
      </c>
      <c r="D32" s="39" t="s">
        <v>59</v>
      </c>
      <c r="E32" s="4">
        <v>11</v>
      </c>
      <c r="F32" s="4">
        <v>30</v>
      </c>
      <c r="G32" s="28">
        <f t="shared" si="0"/>
        <v>41</v>
      </c>
    </row>
    <row r="33" spans="2:7" ht="18.75" customHeight="1">
      <c r="B33" s="17" t="s">
        <v>55</v>
      </c>
      <c r="C33" s="5" t="s">
        <v>60</v>
      </c>
      <c r="D33" s="39" t="s">
        <v>61</v>
      </c>
      <c r="E33" s="4">
        <v>24</v>
      </c>
      <c r="F33" s="4">
        <v>18</v>
      </c>
      <c r="G33" s="28">
        <f t="shared" si="0"/>
        <v>42</v>
      </c>
    </row>
    <row r="34" spans="2:7" ht="18.75" customHeight="1">
      <c r="B34" s="17" t="s">
        <v>55</v>
      </c>
      <c r="C34" s="5" t="s">
        <v>62</v>
      </c>
      <c r="D34" s="39" t="s">
        <v>63</v>
      </c>
      <c r="E34" s="4">
        <v>23</v>
      </c>
      <c r="F34" s="4">
        <v>18</v>
      </c>
      <c r="G34" s="28">
        <f t="shared" si="0"/>
        <v>41</v>
      </c>
    </row>
    <row r="35" spans="2:7" ht="18.75" customHeight="1">
      <c r="B35" s="23" t="s">
        <v>55</v>
      </c>
      <c r="C35" s="7" t="s">
        <v>64</v>
      </c>
      <c r="D35" s="41" t="s">
        <v>65</v>
      </c>
      <c r="E35" s="33">
        <v>24</v>
      </c>
      <c r="F35" s="33">
        <v>21</v>
      </c>
      <c r="G35" s="28">
        <f t="shared" si="0"/>
        <v>45</v>
      </c>
    </row>
    <row r="36" spans="2:7" ht="18.75" customHeight="1" thickBot="1">
      <c r="B36" s="24"/>
      <c r="C36" s="25"/>
      <c r="D36" s="25"/>
      <c r="E36" s="81">
        <f>SUM(E31:E35)</f>
        <v>108</v>
      </c>
      <c r="F36" s="82">
        <f>SUM(F31:F35)</f>
        <v>105</v>
      </c>
      <c r="G36" s="83">
        <f>SUM(G31:G35)</f>
        <v>213</v>
      </c>
    </row>
    <row r="37" spans="2:7" ht="27" customHeight="1" thickBot="1">
      <c r="B37" s="69" t="s">
        <v>85</v>
      </c>
      <c r="C37" s="70"/>
      <c r="D37" s="71"/>
      <c r="E37" s="75">
        <f>SUM(E6,E12,E18,E24,E30,E36)</f>
        <v>351</v>
      </c>
      <c r="F37" s="73">
        <f>SUM(F6,F12,F18,F24,F30,F36)</f>
        <v>371</v>
      </c>
      <c r="G37" s="76">
        <f>SUM(G6,G12,G18,G24,G30,G36)</f>
        <v>722</v>
      </c>
    </row>
    <row r="38" spans="2:7" ht="22.5" customHeight="1">
      <c r="B38" s="10" t="s">
        <v>79</v>
      </c>
      <c r="C38" s="10"/>
    </row>
    <row r="39" spans="2:7" ht="12.75" customHeight="1"/>
    <row r="40" spans="2:7" ht="18.75">
      <c r="C40" s="13" t="s">
        <v>80</v>
      </c>
      <c r="D40" s="13"/>
    </row>
    <row r="41" spans="2:7">
      <c r="C41" s="12" t="s">
        <v>81</v>
      </c>
      <c r="D41" s="12"/>
    </row>
    <row r="42" spans="2:7" ht="18.75">
      <c r="E42" s="13"/>
      <c r="F42" s="13"/>
      <c r="G42" s="13"/>
    </row>
    <row r="43" spans="2:7">
      <c r="E43" s="12"/>
      <c r="F43" s="12"/>
      <c r="G43" s="12"/>
    </row>
  </sheetData>
  <mergeCells count="6">
    <mergeCell ref="B37:D37"/>
    <mergeCell ref="B38:C38"/>
    <mergeCell ref="C40:D40"/>
    <mergeCell ref="C41:D41"/>
    <mergeCell ref="E42:G42"/>
    <mergeCell ref="E43:G43"/>
  </mergeCells>
  <pageMargins left="0.31496062992125984" right="0.11811023622047245" top="0.35433070866141736" bottom="0.15748031496062992" header="0.31496062992125984" footer="0.3149606299212598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Nhel Pogi</dc:creator>
  <cp:lastModifiedBy>Nhel Pogi</cp:lastModifiedBy>
  <cp:lastPrinted>2018-08-14T02:43:09Z</cp:lastPrinted>
  <dcterms:created xsi:type="dcterms:W3CDTF">2018-08-13T22:10:06Z</dcterms:created>
  <dcterms:modified xsi:type="dcterms:W3CDTF">2018-08-14T03:37:34Z</dcterms:modified>
</cp:coreProperties>
</file>