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resa.samillano\Desktop\"/>
    </mc:Choice>
  </mc:AlternateContent>
  <bookViews>
    <workbookView xWindow="0" yWindow="345" windowWidth="2160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1" i="1" l="1"/>
  <c r="A570" i="1"/>
  <c r="A571" i="1" s="1"/>
  <c r="A569" i="1"/>
  <c r="G564" i="1"/>
  <c r="A551" i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50" i="1"/>
  <c r="A549" i="1"/>
  <c r="G544" i="1"/>
  <c r="A528" i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G523" i="1"/>
  <c r="A517" i="1"/>
  <c r="A518" i="1" s="1"/>
  <c r="A519" i="1" s="1"/>
  <c r="A520" i="1" s="1"/>
  <c r="A521" i="1" s="1"/>
  <c r="A522" i="1" s="1"/>
  <c r="A523" i="1" s="1"/>
  <c r="G513" i="1"/>
  <c r="A512" i="1"/>
  <c r="A513" i="1" s="1"/>
  <c r="G507" i="1"/>
  <c r="G504" i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135" i="1"/>
  <c r="A136" i="1" s="1"/>
  <c r="A137" i="1" s="1"/>
  <c r="A138" i="1" s="1"/>
  <c r="A134" i="1"/>
  <c r="G130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G110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95" i="1"/>
  <c r="A92" i="1"/>
  <c r="A93" i="1" s="1"/>
  <c r="A94" i="1" s="1"/>
  <c r="G89" i="1"/>
  <c r="G574" i="1" s="1"/>
  <c r="F37" i="1"/>
  <c r="F36" i="1"/>
  <c r="F33" i="1"/>
  <c r="F28" i="1"/>
  <c r="D28" i="1"/>
  <c r="D24" i="1"/>
  <c r="D16" i="1"/>
  <c r="F16" i="1" s="1"/>
  <c r="F30" i="1" s="1"/>
  <c r="F39" i="1" s="1"/>
  <c r="F53" i="1" s="1"/>
  <c r="F65" i="1" s="1"/>
  <c r="D30" i="1" l="1"/>
  <c r="D39" i="1" s="1"/>
  <c r="D65" i="1" s="1"/>
</calcChain>
</file>

<file path=xl/sharedStrings.xml><?xml version="1.0" encoding="utf-8"?>
<sst xmlns="http://schemas.openxmlformats.org/spreadsheetml/2006/main" count="1484" uniqueCount="621">
  <si>
    <t>SM College Scholarship Program</t>
  </si>
  <si>
    <t>Scholars Allowance SY 2015-2016</t>
  </si>
  <si>
    <t># of</t>
  </si>
  <si>
    <t>Budget</t>
  </si>
  <si>
    <t>Scholars</t>
  </si>
  <si>
    <t>@</t>
  </si>
  <si>
    <t>Total</t>
  </si>
  <si>
    <t>NCR</t>
  </si>
  <si>
    <t>SMFI Scholars</t>
  </si>
  <si>
    <t>MY Scholar (2nd to 5th)</t>
  </si>
  <si>
    <t>Freshmen</t>
  </si>
  <si>
    <t>MY Scholar (1st)</t>
  </si>
  <si>
    <t>-</t>
  </si>
  <si>
    <t>Provincial</t>
  </si>
  <si>
    <t xml:space="preserve">Total </t>
  </si>
  <si>
    <t>Less:</t>
  </si>
  <si>
    <t>MY Scholar who are not entitled to receive allowance  (NCR)</t>
  </si>
  <si>
    <t>MY Scholar who are not entitled to receive allowance  (Prov)</t>
  </si>
  <si>
    <t>ICA Grant In Scholar</t>
  </si>
  <si>
    <t>Scholars w/ extension due to transfer of school and failed subject &amp; not enrolled (NCR)</t>
  </si>
  <si>
    <t>Scholars w/ extension due to transfer of school and failed subject &amp; not enrolled (Provincial)</t>
  </si>
  <si>
    <t>Adjustments:</t>
  </si>
  <si>
    <t>Deduct</t>
  </si>
  <si>
    <t>Allowance on hold due to the ff. reasons:</t>
  </si>
  <si>
    <t>Awaiting the release of cash card (new BDO CC- freshmen) (NCR)</t>
  </si>
  <si>
    <t>No BDO App (Prov)</t>
  </si>
  <si>
    <t>No BDO App (Prov) (2nd yr.)</t>
  </si>
  <si>
    <t xml:space="preserve">Awaiting the release of cash card replacement </t>
  </si>
  <si>
    <t>Scholars on hold due to stopped schooling this SY 2011-2014 &amp; change course</t>
  </si>
  <si>
    <t xml:space="preserve">No Grades &amp; No COR submitted </t>
  </si>
  <si>
    <t>Transferree from UP Cebu to NU</t>
  </si>
  <si>
    <t xml:space="preserve">Scholar choose other scholarship </t>
  </si>
  <si>
    <t>Cash Card Replacement Fee @ 150.00 (8 scholars)</t>
  </si>
  <si>
    <t>Additional charges for the following:</t>
  </si>
  <si>
    <t>Cost of retake subjects/misc. fees/(18 scholars)</t>
  </si>
  <si>
    <t>Cost of retake subject/Uniform Fee/Book Fee /Etc. (17 scholars)</t>
  </si>
  <si>
    <t>Add</t>
  </si>
  <si>
    <t>Retro Adjustments:</t>
  </si>
  <si>
    <t>Month of Feb- March 2015 (4 scholars)</t>
  </si>
  <si>
    <t>Grand Total</t>
  </si>
  <si>
    <t>Prepared by:</t>
  </si>
  <si>
    <t>Noted by:</t>
  </si>
  <si>
    <t>Checked by:</t>
  </si>
  <si>
    <t>Thess Samillano</t>
  </si>
  <si>
    <t>Carmen Linda Atayde</t>
  </si>
  <si>
    <t>Flor. S. Gorospe</t>
  </si>
  <si>
    <t>Project Officer</t>
  </si>
  <si>
    <t>Executive Director</t>
  </si>
  <si>
    <t>AVP- Accounting</t>
  </si>
  <si>
    <t>Budget for July 10, 2015</t>
  </si>
  <si>
    <t>Add/Deduct: Adjustments</t>
  </si>
  <si>
    <t>No.</t>
  </si>
  <si>
    <t>Name</t>
  </si>
  <si>
    <t>Area</t>
  </si>
  <si>
    <t>Remarks</t>
  </si>
  <si>
    <t>Amount</t>
  </si>
  <si>
    <t>A.</t>
  </si>
  <si>
    <t>Awaiting the release of cash card (new BDO CC- freshmen)</t>
  </si>
  <si>
    <t xml:space="preserve">No BDO Application (NCR) </t>
  </si>
  <si>
    <t>Provincial (2nd yr.) Ruella Delgado</t>
  </si>
  <si>
    <t>B.</t>
  </si>
  <si>
    <t>Awaiting the release of cash card replacement (19 scholars)</t>
  </si>
  <si>
    <t>Michael Ceazar Tiosing</t>
  </si>
  <si>
    <t>wait for cc replacement</t>
  </si>
  <si>
    <t>Joyce M. Burgueta</t>
  </si>
  <si>
    <t>Jefferson Piñgol</t>
  </si>
  <si>
    <t>Myka Angelica Estrella</t>
  </si>
  <si>
    <t>Francis L. Rubio</t>
  </si>
  <si>
    <t>Gladis D. Morales</t>
  </si>
  <si>
    <t>Juan Miguel H. Villaroel</t>
  </si>
  <si>
    <t>Kyle Trisha Angela Matias</t>
  </si>
  <si>
    <t>Wency M. Giron</t>
  </si>
  <si>
    <t>Pampanga</t>
  </si>
  <si>
    <t>Cristeta M. Monte</t>
  </si>
  <si>
    <t>Laguna</t>
  </si>
  <si>
    <t>Patrick Pidelo</t>
  </si>
  <si>
    <t>Liberty Mengote</t>
  </si>
  <si>
    <t>Tarlac</t>
  </si>
  <si>
    <t>Aris D. Taguilala</t>
  </si>
  <si>
    <t>Kristel Mae S. Neri</t>
  </si>
  <si>
    <t>Tacloban</t>
  </si>
  <si>
    <t>Jimmy D. Recede</t>
  </si>
  <si>
    <t>Clark</t>
  </si>
  <si>
    <t>John Cristopher Gebilaguin</t>
  </si>
  <si>
    <t>Naga</t>
  </si>
  <si>
    <t>Joseph F. Yu</t>
  </si>
  <si>
    <t>Davao</t>
  </si>
  <si>
    <t>Elaine Grace A. Toyong</t>
  </si>
  <si>
    <t>Leyte</t>
  </si>
  <si>
    <t>Dominic G. Soriano II</t>
  </si>
  <si>
    <t>C.</t>
  </si>
  <si>
    <t>Scholars on hold due to stopped schooling &amp; transferred this SY 2011-2012/ 2012-2013/2013-2014/2014-2015 change course (18 scholars)</t>
  </si>
  <si>
    <t>Adriel Benedict S. Tolentino</t>
  </si>
  <si>
    <t xml:space="preserve">out of the program for a while due to health condition </t>
  </si>
  <si>
    <t>Bill Ray Burgos</t>
  </si>
  <si>
    <t>out of the program for 1 yr. &amp; for evaluation after a yr.</t>
  </si>
  <si>
    <t>John Benedict P. Baquilod</t>
  </si>
  <si>
    <t>enrolled but shifted course to Masscom</t>
  </si>
  <si>
    <t>Mikhaela Jennifer S. Cruz (FEU- EAC)</t>
  </si>
  <si>
    <t>Cavite</t>
  </si>
  <si>
    <t>stopped schooling/plans to take up Medicine</t>
  </si>
  <si>
    <t>Adrian Floyd Marzan</t>
  </si>
  <si>
    <t>pending shifted course/1st sem 2014</t>
  </si>
  <si>
    <t>Almaglory P. Anisco</t>
  </si>
  <si>
    <t>not enrolled SY 14-15</t>
  </si>
  <si>
    <t>Randolf Gervacio</t>
  </si>
  <si>
    <t>Crissologo Rosal</t>
  </si>
  <si>
    <t>Algeneve Manalo</t>
  </si>
  <si>
    <t>Bacoor</t>
  </si>
  <si>
    <t>transferred school</t>
  </si>
  <si>
    <t>Andrew John A. Galeno</t>
  </si>
  <si>
    <t>Baliwag</t>
  </si>
  <si>
    <t>Georgia Mari G. Esguerra</t>
  </si>
  <si>
    <t>Jerome D. Caluminga</t>
  </si>
  <si>
    <t>Baguio</t>
  </si>
  <si>
    <t>Frances Angelo D. Milanco</t>
  </si>
  <si>
    <t>Paoletter C. Calvadores</t>
  </si>
  <si>
    <t>no COR submitted</t>
  </si>
  <si>
    <t>Remy Patrick C. Lavilla</t>
  </si>
  <si>
    <t>Gianne Clarice Lopez</t>
  </si>
  <si>
    <t>Iloilo</t>
  </si>
  <si>
    <t>for progress report (theft)</t>
  </si>
  <si>
    <t>Karen Flores</t>
  </si>
  <si>
    <t>Isabela</t>
  </si>
  <si>
    <t>Jhun King G. Alindayu</t>
  </si>
  <si>
    <t>not enrolled 1st sem 2014</t>
  </si>
  <si>
    <t>D.</t>
  </si>
  <si>
    <t>Agatha Christine D. Zerrudo</t>
  </si>
  <si>
    <t>No COR Submitted</t>
  </si>
  <si>
    <t>Alexis Julia C. Canaria</t>
  </si>
  <si>
    <t>Allyza Dine A. Caybot</t>
  </si>
  <si>
    <t>Almelyn R. Labay</t>
  </si>
  <si>
    <t>Ananda M. Wisely</t>
  </si>
  <si>
    <t>Angelica V. Andrin</t>
  </si>
  <si>
    <t>Angie S. Rosales</t>
  </si>
  <si>
    <t>Anika A. Beltran</t>
  </si>
  <si>
    <t>Anjoe M. Pencgo</t>
  </si>
  <si>
    <t>Anna Mae R. Perez</t>
  </si>
  <si>
    <t>Arvin S. Velasquez</t>
  </si>
  <si>
    <t>Benj Melvin V. Bamba</t>
  </si>
  <si>
    <t>Bernadette S. Narciso</t>
  </si>
  <si>
    <t>Bethadel M. Garcia</t>
  </si>
  <si>
    <t>Bingsiao S. Tuazon</t>
  </si>
  <si>
    <t>Bryan V. Roman</t>
  </si>
  <si>
    <t>Carla Vernice C. Solidor</t>
  </si>
  <si>
    <t>Carlo Kristian S. Napucao (NU)</t>
  </si>
  <si>
    <t>Marilao</t>
  </si>
  <si>
    <t>Carol Grace U. Grantoza</t>
  </si>
  <si>
    <t>Christian B. Quilala</t>
  </si>
  <si>
    <t>Christian Pat L. Sañido</t>
  </si>
  <si>
    <t>Christine Joy L. Tuzon</t>
  </si>
  <si>
    <t>Clarenz Braga (NU)</t>
  </si>
  <si>
    <t>GenSan</t>
  </si>
  <si>
    <t>Danielle G. Cangayda</t>
  </si>
  <si>
    <t>Dannah- Cris M. Capili</t>
  </si>
  <si>
    <t>David Immanuel A. Evardone</t>
  </si>
  <si>
    <t>Dayanara J. Bay</t>
  </si>
  <si>
    <t>Denisse Joy G. Cangayda</t>
  </si>
  <si>
    <t>Earl Jann Vladimir A. Legaspi</t>
  </si>
  <si>
    <t>Earvyn Joczenn Chelour M. Carlos</t>
  </si>
  <si>
    <t>Edmon C. Cabugoy</t>
  </si>
  <si>
    <t>Emmanuel A. Ruiz</t>
  </si>
  <si>
    <t>Erica Claire C. Yamog</t>
  </si>
  <si>
    <t>Ezekiel M. Ablao (NU)</t>
  </si>
  <si>
    <t>Rosales</t>
  </si>
  <si>
    <t>Frederick James T. Bunal</t>
  </si>
  <si>
    <t>Genesis Faith S. Santiago</t>
  </si>
  <si>
    <t>Geraldine D. Santos</t>
  </si>
  <si>
    <t>Gorgonio Jr R. Angeles</t>
  </si>
  <si>
    <t>Henryking O. Sicad</t>
  </si>
  <si>
    <t>Isabela E. Supnet</t>
  </si>
  <si>
    <t>Jahzmyn Ankacel B. Ko</t>
  </si>
  <si>
    <t>Jane Rainiel M. Delos Santos</t>
  </si>
  <si>
    <t>Janella Marie A. Ocampo</t>
  </si>
  <si>
    <t>Jastine Suico (FEU IT)</t>
  </si>
  <si>
    <t>Palawan</t>
  </si>
  <si>
    <t>Jayvee B. Ayeras</t>
  </si>
  <si>
    <t>Jeanne Xyla G. Gabona</t>
  </si>
  <si>
    <t>Jeanrick Nuñez</t>
  </si>
  <si>
    <t>Joanna Clarisse T. Velasco</t>
  </si>
  <si>
    <t>Joanne April D. Andres</t>
  </si>
  <si>
    <t>Jobert T. Navarro</t>
  </si>
  <si>
    <t>John Paul D. Malate</t>
  </si>
  <si>
    <t>John Paul S. Ignalig</t>
  </si>
  <si>
    <t>John Reginald K. Abarrientos</t>
  </si>
  <si>
    <t>John Renzo Cocamas</t>
  </si>
  <si>
    <t>John Ved G. De Asis</t>
  </si>
  <si>
    <t>Jolinarose R. Gaspar</t>
  </si>
  <si>
    <t>Jonell D. Arnaldo</t>
  </si>
  <si>
    <t>Joshua Philip S. Pulbosa</t>
  </si>
  <si>
    <t>Joshua Ryan L. Nolasco</t>
  </si>
  <si>
    <t>Joyce C. Villamar</t>
  </si>
  <si>
    <t>Joyce Louise C. De Guia</t>
  </si>
  <si>
    <t>Joyce M. Malasa</t>
  </si>
  <si>
    <t>Juan Miguel C. Manalo</t>
  </si>
  <si>
    <t>Julie Anne M Pagala</t>
  </si>
  <si>
    <t>Junred V. Orata</t>
  </si>
  <si>
    <t>Katrina B. Espinase (FEU IT)</t>
  </si>
  <si>
    <t>Calamba</t>
  </si>
  <si>
    <t>Katrina P. Diesta</t>
  </si>
  <si>
    <t>Kendrick Paul F. Rivera</t>
  </si>
  <si>
    <t>Kheven G. Zapanta</t>
  </si>
  <si>
    <t>Kristine Jasmin B. Arroyo</t>
  </si>
  <si>
    <t>Lorenz Joshua P. Macaraeg</t>
  </si>
  <si>
    <t>Lorenzo M. Tabao</t>
  </si>
  <si>
    <t>Ma. Nina Ricci Dela Llana</t>
  </si>
  <si>
    <t>Mannex Gabriel Q. Apilado</t>
  </si>
  <si>
    <t>Maria Maridel B. Aurelio</t>
  </si>
  <si>
    <t>Maria Ysabela T. Da Jose</t>
  </si>
  <si>
    <t>Maricar D. Bagtas</t>
  </si>
  <si>
    <t>Mark Edwin M. Abenojar</t>
  </si>
  <si>
    <t>Mark Jiro R. Raciles</t>
  </si>
  <si>
    <t>Mark Philip B. Balingasa</t>
  </si>
  <si>
    <t>Marlon V. Uniada</t>
  </si>
  <si>
    <t>Mary Grace V. Roglan</t>
  </si>
  <si>
    <t>Mary Rose G. De Leon</t>
  </si>
  <si>
    <t>Maryonette S. Aoshima</t>
  </si>
  <si>
    <t>Mc Bryan M. Barlizo</t>
  </si>
  <si>
    <t>Michael Angelo B. Capiones</t>
  </si>
  <si>
    <t>Michael B. Simora</t>
  </si>
  <si>
    <t>Miguelito A. Tolipas</t>
  </si>
  <si>
    <t>Nathalie S. Bermas</t>
  </si>
  <si>
    <t>Nellyjen F. Villanueva</t>
  </si>
  <si>
    <t>Nove O. Ellema</t>
  </si>
  <si>
    <t>Patrick James Leonardo</t>
  </si>
  <si>
    <t>Princess Maica A. De Grano</t>
  </si>
  <si>
    <t>Princess V. Cordova</t>
  </si>
  <si>
    <t>Rafael Brix B. Amutan</t>
  </si>
  <si>
    <t>Raffy C. Soriano</t>
  </si>
  <si>
    <t>Reka Donato</t>
  </si>
  <si>
    <t>Reniel B. Magtibay</t>
  </si>
  <si>
    <t>Rey- Ann B. Luzada</t>
  </si>
  <si>
    <t>Reymarc D.R. Sagrado</t>
  </si>
  <si>
    <t>Rizza Mae T. Rea</t>
  </si>
  <si>
    <t>Roma M. Hierro</t>
  </si>
  <si>
    <t>Sheena Mariel C. Nera</t>
  </si>
  <si>
    <t>Sheila Marie C. Golez</t>
  </si>
  <si>
    <t>Terrence Mae DC. Cruz</t>
  </si>
  <si>
    <t>Trisha Therese R. Bernardino</t>
  </si>
  <si>
    <t>Tristan L. Piosang</t>
  </si>
  <si>
    <t>Venus L. Divinagracia</t>
  </si>
  <si>
    <t>Vernadette P. Salao</t>
  </si>
  <si>
    <t>Viq Ashley G. Alentajan</t>
  </si>
  <si>
    <t>Wilveth Jane A. Pineda</t>
  </si>
  <si>
    <t>Aaron Jo B.  Reyes</t>
  </si>
  <si>
    <t>Olongapo</t>
  </si>
  <si>
    <t>Aaron Joseph H. Managuelod</t>
  </si>
  <si>
    <t>Aimee G. Tan</t>
  </si>
  <si>
    <t>Aina Faye P. Facundo</t>
  </si>
  <si>
    <t>Aldren M. Nitura</t>
  </si>
  <si>
    <t>Alpha B. Tiwaken</t>
  </si>
  <si>
    <t>Alyssa B. Rotubia</t>
  </si>
  <si>
    <t>Alyssa Mae S. Gabriel</t>
  </si>
  <si>
    <t>Amelito F. III Santos</t>
  </si>
  <si>
    <t>Andra Marie B. Garcia</t>
  </si>
  <si>
    <t>Angel Florie Leigh A. Ontoy</t>
  </si>
  <si>
    <t>Angelica Louraine R. Agullo</t>
  </si>
  <si>
    <t>Angelieca Y. Dy</t>
  </si>
  <si>
    <t>Angelo Dy</t>
  </si>
  <si>
    <t>Angilly Blaise A. Saguing</t>
  </si>
  <si>
    <t>Annie Rose P. Ariola</t>
  </si>
  <si>
    <t>Bacolod</t>
  </si>
  <si>
    <t>Antonette B. Atenas</t>
  </si>
  <si>
    <t>Tagaytay</t>
  </si>
  <si>
    <t>Arian Mae N. Nierves</t>
  </si>
  <si>
    <t>Ariane Rea C. Barliso</t>
  </si>
  <si>
    <t>Cebu</t>
  </si>
  <si>
    <t>Ariane T. Enano</t>
  </si>
  <si>
    <t>Arianne Patricia A. Ramirez</t>
  </si>
  <si>
    <t>Arnel O. Advincula</t>
  </si>
  <si>
    <t>Arnie T. Antonio</t>
  </si>
  <si>
    <t>Arvin Jay G. Gaw</t>
  </si>
  <si>
    <t>Aya Hempsio</t>
  </si>
  <si>
    <t>Aydin Juliannah Pizarra (UP Tacloban)</t>
  </si>
  <si>
    <t>Bedynz Mark V. Pimentel</t>
  </si>
  <si>
    <t>Belinda E. Dela Cruz</t>
  </si>
  <si>
    <t>Beverly P. Enriquez (UP Baguio)</t>
  </si>
  <si>
    <t>Bryan O. Jagolino</t>
  </si>
  <si>
    <t>Camille V. Solas</t>
  </si>
  <si>
    <t>Candy Anne P. Marquez</t>
  </si>
  <si>
    <t>Dasma</t>
  </si>
  <si>
    <t>Candy B. Barcena</t>
  </si>
  <si>
    <t>Carl Justine  Sanguenza</t>
  </si>
  <si>
    <t>Catherine V. Aquias</t>
  </si>
  <si>
    <t>Cathrina Carissa G. Sotelo</t>
  </si>
  <si>
    <t>Cedric M. Cajigas</t>
  </si>
  <si>
    <t>Cherry Mae B. Labrador</t>
  </si>
  <si>
    <t>Cherryl Ann B. Endoma</t>
  </si>
  <si>
    <t>CDO</t>
  </si>
  <si>
    <t>Chris Walter A. Paluyo</t>
  </si>
  <si>
    <t>Christian T. Marfil</t>
  </si>
  <si>
    <t>Christine Mae O. Reyes</t>
  </si>
  <si>
    <t>Christopher Ian D. Murcilla</t>
  </si>
  <si>
    <t>Christopher Odin L. Villegas</t>
  </si>
  <si>
    <t>Chubet Ann P. Villanueva</t>
  </si>
  <si>
    <t>Clarise P. Asuncion</t>
  </si>
  <si>
    <t>Claudine F. Alvinez (UPLB)</t>
  </si>
  <si>
    <t>Clinton C. Villegas</t>
  </si>
  <si>
    <t>Criscel L. Galang</t>
  </si>
  <si>
    <t>Crisjan Ira Kashmir J. Ramboyong</t>
  </si>
  <si>
    <t>Daisy A. Ariza</t>
  </si>
  <si>
    <t>Dan Zoriel B. Nono</t>
  </si>
  <si>
    <t>Danielle Francis B. Olsen</t>
  </si>
  <si>
    <t>Danilo Jr. C. Maniti</t>
  </si>
  <si>
    <t>Daphne Ann S. Rabacio</t>
  </si>
  <si>
    <t>Darwin S. Panim</t>
  </si>
  <si>
    <t>Daryll Anne C. Decena</t>
  </si>
  <si>
    <t>Decierynne Joy N. Lumen</t>
  </si>
  <si>
    <t>Dene Stiffany D. Feniza</t>
  </si>
  <si>
    <t>Deo Gimel F. Guntiñas</t>
  </si>
  <si>
    <t>Lucena</t>
  </si>
  <si>
    <t>Desire Mari D. Escolano</t>
  </si>
  <si>
    <t>Dhecyrie Jean S. Deirio</t>
  </si>
  <si>
    <t>Dian V. Agner</t>
  </si>
  <si>
    <t>Dianne Mirz B. Ramoneda</t>
  </si>
  <si>
    <t>Earl Jan C. Calapiz</t>
  </si>
  <si>
    <t>Edelyn Alaba</t>
  </si>
  <si>
    <t>Edwin B. Hedriana Jr.</t>
  </si>
  <si>
    <t>Elaine D. Villapando</t>
  </si>
  <si>
    <t>Eleazar R. Almazan</t>
  </si>
  <si>
    <t>Ellaine R. Basterechia</t>
  </si>
  <si>
    <t>Elvie P. Lazo (UP Baguio)</t>
  </si>
  <si>
    <t>Emerson Clark Lee Gabrillo (SLU)</t>
  </si>
  <si>
    <t>Emil Austin B. Baguyo</t>
  </si>
  <si>
    <t>Enric Khen A. Rojo</t>
  </si>
  <si>
    <t>Batangas</t>
  </si>
  <si>
    <t>Evelyn H. Callosa</t>
  </si>
  <si>
    <t>Charlene T. Fama (SLU)</t>
  </si>
  <si>
    <t>Feb Vernelli A. Castil</t>
  </si>
  <si>
    <t>Felicisimo P. Castroverde</t>
  </si>
  <si>
    <t>Fretzie Mae I.  Faller</t>
  </si>
  <si>
    <t>Gabriel Blake Robles</t>
  </si>
  <si>
    <t>Gaea Cygn S. Balo</t>
  </si>
  <si>
    <t>Geila  De Los Angeles</t>
  </si>
  <si>
    <t>Georgette M. Lagunday</t>
  </si>
  <si>
    <t>Giamae B. Lonzon</t>
  </si>
  <si>
    <t>Gin Antoniete P. Sanoria (CDO)</t>
  </si>
  <si>
    <t>Gissel F. Olaguer</t>
  </si>
  <si>
    <t>Gladys D. Pumarin</t>
  </si>
  <si>
    <t>Glen Paul D. Monteposo</t>
  </si>
  <si>
    <t>Greg Deniel C. Pacultad</t>
  </si>
  <si>
    <t>Hans Christian Macasa</t>
  </si>
  <si>
    <t>Harley Davidson H. Regua</t>
  </si>
  <si>
    <t>Heather Ann F. Pulido</t>
  </si>
  <si>
    <t>Helen Ann M. Legaspi</t>
  </si>
  <si>
    <t>Helen Grace V. Araza</t>
  </si>
  <si>
    <t>Honey Pearl A. Cañamo</t>
  </si>
  <si>
    <t>Hubert Jason Matrido</t>
  </si>
  <si>
    <t>Irvin Christian O. Operio (BSU)</t>
  </si>
  <si>
    <t>Ismael C. Langit</t>
  </si>
  <si>
    <t>Ivy T. Ala</t>
  </si>
  <si>
    <t>Jackylen D. Demesa</t>
  </si>
  <si>
    <t>Jairus Antoni M. Ariola</t>
  </si>
  <si>
    <t>Jan Junibelle D. Lura</t>
  </si>
  <si>
    <t>Jana Ezra DV. Merlan</t>
  </si>
  <si>
    <t>Jann Marie A. Flores</t>
  </si>
  <si>
    <t>Jasmin Joy G. Cang</t>
  </si>
  <si>
    <t>Jasmin V. Lagarto</t>
  </si>
  <si>
    <t>Jasper M. Viray</t>
  </si>
  <si>
    <t>Jay Pee P. Hornillos</t>
  </si>
  <si>
    <t>Jean Roger S. Escalante</t>
  </si>
  <si>
    <t>Jeliah Kaye P. Abo-Abo</t>
  </si>
  <si>
    <t>Jelly B. Ilogon</t>
  </si>
  <si>
    <t>Jemimah Mae H. Molina (UPLB)</t>
  </si>
  <si>
    <t>Jennefer DG. Arciaga</t>
  </si>
  <si>
    <t>Jenny A. Emnas</t>
  </si>
  <si>
    <t>Jenny S. Flores</t>
  </si>
  <si>
    <t>Jericho L. Sonon (UPLB)</t>
  </si>
  <si>
    <t>Bulacan</t>
  </si>
  <si>
    <t>Jermyn M. Carreon</t>
  </si>
  <si>
    <t>Jerome Q. Tapaoan</t>
  </si>
  <si>
    <t>Jessa May A. Ablen</t>
  </si>
  <si>
    <t>Jestinn N. Comicho</t>
  </si>
  <si>
    <t>Jhane P. Buenaventura</t>
  </si>
  <si>
    <t>Joan D. Badango</t>
  </si>
  <si>
    <t>Joanna Lyka G. Hallazgo (SLSU)</t>
  </si>
  <si>
    <t>Joanna Marie M. Tagun</t>
  </si>
  <si>
    <t>Joanna Paula P. Castañeda</t>
  </si>
  <si>
    <t>Joel L. Asiñero</t>
  </si>
  <si>
    <t>Joenor Chris M. Pineda</t>
  </si>
  <si>
    <t>Joezer D. Valdez</t>
  </si>
  <si>
    <t>John Cristopher C. Licayan (UPLB)</t>
  </si>
  <si>
    <t>John Jayson B.  Andulan</t>
  </si>
  <si>
    <t>John Paul J. Corsanes</t>
  </si>
  <si>
    <t>John Rey M. Laurente</t>
  </si>
  <si>
    <t>John Samuel Yap (UPLB)</t>
  </si>
  <si>
    <t>Jojo M. Revano</t>
  </si>
  <si>
    <t>Jomar C. Cardines</t>
  </si>
  <si>
    <t>Jonathan P. Villapaña</t>
  </si>
  <si>
    <t>Jonellyn M. Mabli</t>
  </si>
  <si>
    <t>Jose Primo T. Jr. Rivera (UP Baguio)</t>
  </si>
  <si>
    <t>Joshua Amiel A. Davocol</t>
  </si>
  <si>
    <t>Joshua M. Peralta</t>
  </si>
  <si>
    <t>Jovan S. Bucol</t>
  </si>
  <si>
    <t>Jovi E. Cataluña</t>
  </si>
  <si>
    <t>Jovic C. Zapanta</t>
  </si>
  <si>
    <t>Joy Gladice C. Mercado</t>
  </si>
  <si>
    <t>Joy P. Yanuario</t>
  </si>
  <si>
    <t>Judith B. Ariza</t>
  </si>
  <si>
    <t>Julia Erinne B. Orpilla</t>
  </si>
  <si>
    <t>Julyn Mae A. Viojan</t>
  </si>
  <si>
    <t>Justine G. Gamboa</t>
  </si>
  <si>
    <t>Karen C. Morabe</t>
  </si>
  <si>
    <t>Karl Joseph F. Valencia</t>
  </si>
  <si>
    <t>Lipa</t>
  </si>
  <si>
    <t>Kate H. Arcangel</t>
  </si>
  <si>
    <t>Katrina Alexandria T. Gloria</t>
  </si>
  <si>
    <t>Katrina G. Aliman</t>
  </si>
  <si>
    <t>Kean James M. Tan</t>
  </si>
  <si>
    <t>Keith Ian Cualquera</t>
  </si>
  <si>
    <t>Kendall E. De Vera</t>
  </si>
  <si>
    <t>Kentmar G. Silva</t>
  </si>
  <si>
    <t>Kevin Lloyd S. Dichoso</t>
  </si>
  <si>
    <t>Kim Joshua B. Garces</t>
  </si>
  <si>
    <t>Kimberly A. Tamayo</t>
  </si>
  <si>
    <t>Pangasinan</t>
  </si>
  <si>
    <t>Kristel A. Quianio</t>
  </si>
  <si>
    <t>Kristine Faye G. Nicolas</t>
  </si>
  <si>
    <t>Kristoval Bueno</t>
  </si>
  <si>
    <t>Kurt Ronald S.J. Esteban</t>
  </si>
  <si>
    <t>Kyte Jurgen Borinez</t>
  </si>
  <si>
    <t>Lady Alpha Mae Fermano</t>
  </si>
  <si>
    <t>Lance Gabriel S. Labrague</t>
  </si>
  <si>
    <t>Leandro P. Perez</t>
  </si>
  <si>
    <t>Liza S. Licayo</t>
  </si>
  <si>
    <t>Llyod Jonathan Dee P. Blando</t>
  </si>
  <si>
    <t>Louie Jay Adenit</t>
  </si>
  <si>
    <t>Lovely M. Quilantang</t>
  </si>
  <si>
    <t>Louise Ann U. Tan</t>
  </si>
  <si>
    <t>Luisito S. Salting Jr.</t>
  </si>
  <si>
    <t>Ma. Danica G. Castillo</t>
  </si>
  <si>
    <t>Ma. Fatima I. Baldedomar</t>
  </si>
  <si>
    <t>Ma. Kathleen Mae C. Geremias</t>
  </si>
  <si>
    <t>Ma. Patricia S. Ganaden</t>
  </si>
  <si>
    <t>Mar Jonh C. Mendiola</t>
  </si>
  <si>
    <t>Maria Len C. Capilos</t>
  </si>
  <si>
    <t>Mariah Krystel C. Ocarol</t>
  </si>
  <si>
    <t>Mariel I. Mañibo</t>
  </si>
  <si>
    <t>Mariella G. Tenorio</t>
  </si>
  <si>
    <t>Mark Justine S. Rubio</t>
  </si>
  <si>
    <t>Mark Vincent A. Pineda</t>
  </si>
  <si>
    <t>Martin Seth F. Mariano</t>
  </si>
  <si>
    <t>Marvin C. Reyes (UPLB)</t>
  </si>
  <si>
    <t>Marvin D. Martinez</t>
  </si>
  <si>
    <t>Matthew Ezra M. Labre</t>
  </si>
  <si>
    <t>May - Ann R. Delos Santos</t>
  </si>
  <si>
    <t>May Ann A. Luna</t>
  </si>
  <si>
    <t>Maylla G. Handog</t>
  </si>
  <si>
    <t>Meg Allen Chrisna F. Baron</t>
  </si>
  <si>
    <t>Micheal Angelo A. Parel</t>
  </si>
  <si>
    <t>Miles Gallardo</t>
  </si>
  <si>
    <t>Moses B. Halog</t>
  </si>
  <si>
    <t>Myreen B. Formales</t>
  </si>
  <si>
    <t>Neil Matthew M. Masalihit</t>
  </si>
  <si>
    <t>Nicko A. Concepcion</t>
  </si>
  <si>
    <t>Norvemer B. Salceda</t>
  </si>
  <si>
    <t>Novy Brave R. Agas</t>
  </si>
  <si>
    <t>Orlando B. Bardon</t>
  </si>
  <si>
    <t>Patricia C. Forton</t>
  </si>
  <si>
    <t>Patricia Villanueva</t>
  </si>
  <si>
    <t>Pearl Dianne A. Sarmiento</t>
  </si>
  <si>
    <t>Prencepe John P. Rabaya</t>
  </si>
  <si>
    <t>Princess Lykken Abella</t>
  </si>
  <si>
    <t>Queen N S Manliguez</t>
  </si>
  <si>
    <t>Ralf Louie M. Brieva</t>
  </si>
  <si>
    <t>Ramil Jr. F. Ferrer</t>
  </si>
  <si>
    <t>Rea Mae B. Patigayon</t>
  </si>
  <si>
    <t>Regine N. Duga</t>
  </si>
  <si>
    <t>Reina Joy Q. Balacuit</t>
  </si>
  <si>
    <t>Renna Jane Y. Tiu</t>
  </si>
  <si>
    <t>Rezen G. Garcia</t>
  </si>
  <si>
    <t>Rhodelyn A. Adeser</t>
  </si>
  <si>
    <t>Ritchelle Marie A. Uy</t>
  </si>
  <si>
    <t>Rizalyn G. Arellano</t>
  </si>
  <si>
    <t>Rizza Mae D. Pasadas</t>
  </si>
  <si>
    <t>Rochelle K. Ben-Ek</t>
  </si>
  <si>
    <t>Roma Jane  Hechanova</t>
  </si>
  <si>
    <t>Romalyn M. Togano</t>
  </si>
  <si>
    <t>Romy Gabriel C. Quirimit</t>
  </si>
  <si>
    <t>Rosalyn C. Arenas</t>
  </si>
  <si>
    <t>Rosan Joy J. Laroza</t>
  </si>
  <si>
    <t>Rother Jon P. Bobiles</t>
  </si>
  <si>
    <t>Rowena C. Ediza</t>
  </si>
  <si>
    <t>Ruby Mae A. Puertillano</t>
  </si>
  <si>
    <t>Rubylyn M.  Apilado</t>
  </si>
  <si>
    <t>Ruffa Mae E. Soldao</t>
  </si>
  <si>
    <t>Russel Mae Anne G. Abia</t>
  </si>
  <si>
    <t>Russell Mae C. Evangelista</t>
  </si>
  <si>
    <t>Rustom S. Permejo</t>
  </si>
  <si>
    <t>Ryan Joseph M. Salaño</t>
  </si>
  <si>
    <t>Samantha E. So</t>
  </si>
  <si>
    <t>Samantha Edwina P. Alfabete</t>
  </si>
  <si>
    <t>Samuel Incilan</t>
  </si>
  <si>
    <t>Shaira Mae C. Moina</t>
  </si>
  <si>
    <t>Shane Marie Largo</t>
  </si>
  <si>
    <t>Sharhyn Mae  Bontuyan</t>
  </si>
  <si>
    <t>Sheila Mae O. Mission</t>
  </si>
  <si>
    <t>Camarines Sur</t>
  </si>
  <si>
    <t>Shiela Mae C. Baurile</t>
  </si>
  <si>
    <t>Sherwin I. Bautista</t>
  </si>
  <si>
    <t>Shynie A. Dedicatoria</t>
  </si>
  <si>
    <t>Sidney D. Apuya</t>
  </si>
  <si>
    <t>Sonny S. Jr. Lacsina</t>
  </si>
  <si>
    <t>Stephanie J. Nadela</t>
  </si>
  <si>
    <t>Tesalonica M. Peregrino</t>
  </si>
  <si>
    <t>Val B. Estal</t>
  </si>
  <si>
    <t>Venus Marie O. Ellarez</t>
  </si>
  <si>
    <t>Vinson Mechael D. Plame</t>
  </si>
  <si>
    <t>Virramae V. Marzan</t>
  </si>
  <si>
    <t>Vladimir C. Candelosa</t>
  </si>
  <si>
    <t>Wellajoy L. Guevarra (UPLB)</t>
  </si>
  <si>
    <t>Wendell Saucelo</t>
  </si>
  <si>
    <t>Yolyvir S. Balano</t>
  </si>
  <si>
    <t>Yvonne P. Ganir</t>
  </si>
  <si>
    <t>Zandra Jean Y. Madera</t>
  </si>
  <si>
    <t>Zandro Miguel C. Flores(UPLB)</t>
  </si>
  <si>
    <t>Zyjazz D.  De Guzman</t>
  </si>
  <si>
    <t>E.</t>
  </si>
  <si>
    <t>Christelle Denise De Guzman</t>
  </si>
  <si>
    <t>transferre from UP Cebu to Nu</t>
  </si>
  <si>
    <t>F.</t>
  </si>
  <si>
    <t>Scholar choose other scholarship (3 scholars)</t>
  </si>
  <si>
    <t>Nelbert Sumalpong (cash card is w/ Leo's custody)</t>
  </si>
  <si>
    <t>chose DOST scholar</t>
  </si>
  <si>
    <t>Janica Liz N. De Guzman (Kabayan)</t>
  </si>
  <si>
    <t>Stella Marie Lumayad (Kabayan)</t>
  </si>
  <si>
    <t>chose Insular Scholarship</t>
  </si>
  <si>
    <t>G.</t>
  </si>
  <si>
    <t>Cash Card Replacement Fee @ 150.00 ( 8 scholars)</t>
  </si>
  <si>
    <t>John Carlo B. Garcia</t>
  </si>
  <si>
    <t>replacement fee</t>
  </si>
  <si>
    <t>JJ Mars R. Alpino</t>
  </si>
  <si>
    <t>Lei Ann R. Payongayong</t>
  </si>
  <si>
    <t>Angel Lou B. Ruiz</t>
  </si>
  <si>
    <t>Joshua Philip M. Valderrama</t>
  </si>
  <si>
    <t>Ian Samuel M. Cahila</t>
  </si>
  <si>
    <t>Krilen M. Andoque</t>
  </si>
  <si>
    <t>Armel C. Legarte</t>
  </si>
  <si>
    <t>H.</t>
  </si>
  <si>
    <t>Adjusted allowance for the cost of retake subjects/misc. fees/grad fee (18 scholars)</t>
  </si>
  <si>
    <t>Alyssa Joy R. Burce</t>
  </si>
  <si>
    <t>cost of Rep. Subj. (Assurance Principles, Prof Ethics)</t>
  </si>
  <si>
    <t>Christine Rose V. Agtong</t>
  </si>
  <si>
    <t>cost of Rep. Subj. (Law on Obligations &amp; Contract)</t>
  </si>
  <si>
    <t>Dammie I. Goloran</t>
  </si>
  <si>
    <t>payment for Academic Benefits (July- Feb)</t>
  </si>
  <si>
    <t>Edmer John C. Malapitan</t>
  </si>
  <si>
    <t>cost of Rep. Subj. (FinAcct &amp; Reporting 2 &amp; Fin Mgmt.)</t>
  </si>
  <si>
    <t>Glenn Dior H. Flores</t>
  </si>
  <si>
    <t>cost of Rep. Subj. (Circuits 1, Elec. Dev. &amp; Circuits)</t>
  </si>
  <si>
    <t>Janelle C. Gajardo</t>
  </si>
  <si>
    <t>Jeane Maye M. Pabuayon</t>
  </si>
  <si>
    <t>cost of Rep. Subj. (FinAcct &amp; Reporting 2 )</t>
  </si>
  <si>
    <t>Jonerosto M. Sinangote</t>
  </si>
  <si>
    <t>cost of Rep. Subj. (Circuits 1)</t>
  </si>
  <si>
    <t>Jorysza M. Macapaz</t>
  </si>
  <si>
    <t>Cost of Rep. Subj. (Intro to Tax &amp; Income)</t>
  </si>
  <si>
    <t>Kayle Lucerne S. Dimarucot</t>
  </si>
  <si>
    <t>cost of Repeat Subj. (Electromagnetics)</t>
  </si>
  <si>
    <t>Loremie G. Miranda</t>
  </si>
  <si>
    <t>Marlon M. Relox</t>
  </si>
  <si>
    <t>cost of Rep. Subj. (FinAcc &amp; Reporting 2)</t>
  </si>
  <si>
    <t>Marvin A. Maymiero</t>
  </si>
  <si>
    <t>Richard Renz Y. Visitacion</t>
  </si>
  <si>
    <t>Sharmaine Marie R. Castillo</t>
  </si>
  <si>
    <t>cost of Repeat Subj. (FinAcc &amp; Rep 2; Intro to tax)</t>
  </si>
  <si>
    <t>Sheila Mae D. Flores</t>
  </si>
  <si>
    <t>cost of Repeat Subj. (Financial Management)</t>
  </si>
  <si>
    <t>John Marie Gabales</t>
  </si>
  <si>
    <t>Cost of Yearbook Fee</t>
  </si>
  <si>
    <t>Jinkay C. Cisneros</t>
  </si>
  <si>
    <t>payment of her 2nd sem TF due to stop schooling in the middle of the sem</t>
  </si>
  <si>
    <t>I.</t>
  </si>
  <si>
    <t>Adjusted allowance for the cost of retake subject/Uniform Fee/Book Fee/Etc. (17 scholars)</t>
  </si>
  <si>
    <t>Abigail Joy A. Abing</t>
  </si>
  <si>
    <t>Cost of Book Fee</t>
  </si>
  <si>
    <t>Adrian B. Vengano</t>
  </si>
  <si>
    <t>Cost of PE Uniform</t>
  </si>
  <si>
    <t>Aljo M. Vinas</t>
  </si>
  <si>
    <t>cost of Kerygma Mag.  &amp; Student Acct Fee</t>
  </si>
  <si>
    <t>cost of change of reg. fee</t>
  </si>
  <si>
    <t>Annaly C. Diel</t>
  </si>
  <si>
    <t>Cherry Lyn Z. Cabalona</t>
  </si>
  <si>
    <t>Daniel T. Manuit</t>
  </si>
  <si>
    <t>Ellaine E. Gurrobat</t>
  </si>
  <si>
    <t>cost of drop subject &amp; change of reg. fee</t>
  </si>
  <si>
    <t>John Yves T. Velarde</t>
  </si>
  <si>
    <t>July Peter Fernandez</t>
  </si>
  <si>
    <t>Cost of Repeat Subject (Fin Acctg&amp;Reporting1)</t>
  </si>
  <si>
    <t>Kathey Mae L. Revilla</t>
  </si>
  <si>
    <t>Cost of Repeat Subject (Cost Acctg&amp; Cost Mgt) &amp; Misc. Fee</t>
  </si>
  <si>
    <t>Kristine May Quisay</t>
  </si>
  <si>
    <t>Cost of Late of Reg</t>
  </si>
  <si>
    <t>Majella V. Soriaga</t>
  </si>
  <si>
    <t>Cost of change of reg. fee</t>
  </si>
  <si>
    <t xml:space="preserve">Marvic P. Denosta </t>
  </si>
  <si>
    <t>Mary Grace B. Villaluz</t>
  </si>
  <si>
    <t>cost change of registration fee</t>
  </si>
  <si>
    <t xml:space="preserve">Neil Jheran M. Sioco  </t>
  </si>
  <si>
    <t>Noroddin V. Melog</t>
  </si>
  <si>
    <t>J.</t>
  </si>
  <si>
    <t>Retro Adjustments for the month of Feb- March 2015 (4 scholars)</t>
  </si>
  <si>
    <t>1st Sem Academic Incentives 2014</t>
  </si>
  <si>
    <t>Feb 2015 allowance</t>
  </si>
  <si>
    <t>Dec 2014- Feb 2015</t>
  </si>
  <si>
    <t>MY Scholar w/o allowance</t>
  </si>
  <si>
    <t>Carlo Talatayod</t>
  </si>
  <si>
    <t>Mikaela Peralta</t>
  </si>
  <si>
    <t>Chad Shy</t>
  </si>
  <si>
    <t>Michelle Go</t>
  </si>
  <si>
    <t>Kimberly Go Tian</t>
  </si>
  <si>
    <t>Corbilla Dioscoro</t>
  </si>
  <si>
    <t>Richard Amante</t>
  </si>
  <si>
    <t>ICA Grant w/o allowance</t>
  </si>
  <si>
    <t>Kabayan Scholars (2nd to 4th)</t>
  </si>
  <si>
    <t>Kabayan Scholars  (1st)</t>
  </si>
  <si>
    <t>Kabayan Scholars  (2nd to 4th)</t>
  </si>
  <si>
    <t>Kabayan Scholars (1st)</t>
  </si>
  <si>
    <t>Congressman Rufus Scholar</t>
  </si>
  <si>
    <t>Hero Foundation Scholar</t>
  </si>
  <si>
    <t>Scholars w/out COR/grades submitted (372 scholars)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</si>
</sst>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 d\,\ yyyy;@"/>
    <numFmt numFmtId="165" formatCode="0_);\(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 applyFill="1"/>
    <xf numFmtId="0" fontId="3" fillId="0" borderId="0" xfId="0" applyFont="1" applyFill="1"/>
    <xf numFmtId="43" fontId="3" fillId="0" borderId="0" xfId="1" applyFont="1" applyFill="1" applyAlignment="1">
      <alignment horizontal="center"/>
    </xf>
    <xf numFmtId="43" fontId="3" fillId="0" borderId="0" xfId="1" applyFont="1" applyFill="1"/>
    <xf numFmtId="164" fontId="3" fillId="0" borderId="0" xfId="0" applyNumberFormat="1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43" fontId="4" fillId="0" borderId="0" xfId="1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3" fontId="4" fillId="0" borderId="0" xfId="1" applyFont="1" applyFill="1" applyAlignment="1"/>
    <xf numFmtId="43" fontId="4" fillId="0" borderId="0" xfId="0" applyNumberFormat="1" applyFont="1" applyFill="1"/>
    <xf numFmtId="37" fontId="4" fillId="0" borderId="0" xfId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5" fillId="0" borderId="0" xfId="0" applyFont="1" applyFill="1"/>
    <xf numFmtId="165" fontId="4" fillId="0" borderId="0" xfId="0" applyNumberFormat="1" applyFont="1" applyFill="1" applyBorder="1" applyAlignment="1">
      <alignment horizontal="center"/>
    </xf>
    <xf numFmtId="37" fontId="4" fillId="0" borderId="1" xfId="1" applyNumberFormat="1" applyFont="1" applyFill="1" applyBorder="1" applyAlignment="1">
      <alignment horizontal="center"/>
    </xf>
    <xf numFmtId="43" fontId="4" fillId="0" borderId="1" xfId="1" applyFont="1" applyFill="1" applyBorder="1"/>
    <xf numFmtId="0" fontId="4" fillId="0" borderId="0" xfId="0" applyFont="1" applyFill="1" applyAlignment="1"/>
    <xf numFmtId="43" fontId="4" fillId="0" borderId="0" xfId="1" applyFont="1" applyFill="1" applyBorder="1"/>
    <xf numFmtId="37" fontId="3" fillId="0" borderId="2" xfId="1" applyNumberFormat="1" applyFont="1" applyFill="1" applyBorder="1" applyAlignment="1">
      <alignment horizontal="center"/>
    </xf>
    <xf numFmtId="43" fontId="3" fillId="0" borderId="2" xfId="1" applyFont="1" applyFill="1" applyBorder="1"/>
    <xf numFmtId="0" fontId="2" fillId="0" borderId="0" xfId="0" applyFont="1" applyFill="1"/>
    <xf numFmtId="0" fontId="2" fillId="0" borderId="0" xfId="0" applyFont="1" applyFill="1"/>
    <xf numFmtId="43" fontId="2" fillId="0" borderId="0" xfId="1" applyFont="1" applyFill="1" applyAlignment="1">
      <alignment horizontal="center"/>
    </xf>
    <xf numFmtId="43" fontId="2" fillId="0" borderId="0" xfId="1" applyFont="1" applyFill="1"/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43" fontId="0" fillId="0" borderId="0" xfId="1" applyFont="1" applyFill="1"/>
    <xf numFmtId="165" fontId="0" fillId="0" borderId="0" xfId="0" applyNumberFormat="1" applyFont="1" applyFill="1" applyAlignment="1">
      <alignment horizontal="center"/>
    </xf>
    <xf numFmtId="43" fontId="0" fillId="0" borderId="0" xfId="1" applyFont="1" applyFill="1" applyBorder="1"/>
    <xf numFmtId="43" fontId="0" fillId="0" borderId="0" xfId="0" applyNumberFormat="1" applyFont="1" applyFill="1"/>
    <xf numFmtId="43" fontId="0" fillId="0" borderId="1" xfId="1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6" fillId="0" borderId="0" xfId="0" applyFont="1" applyFill="1"/>
    <xf numFmtId="0" fontId="0" fillId="0" borderId="0" xfId="0" applyFont="1" applyFill="1" applyAlignment="1"/>
    <xf numFmtId="0" fontId="6" fillId="0" borderId="0" xfId="0" applyNumberFormat="1" applyFont="1" applyFill="1" applyAlignment="1"/>
    <xf numFmtId="0" fontId="6" fillId="0" borderId="0" xfId="0" applyNumberFormat="1" applyFont="1" applyFill="1"/>
    <xf numFmtId="43" fontId="0" fillId="0" borderId="0" xfId="1" applyFont="1" applyFill="1" applyAlignment="1">
      <alignment horizontal="center" wrapText="1"/>
    </xf>
    <xf numFmtId="0" fontId="0" fillId="0" borderId="0" xfId="0" applyFont="1" applyFill="1" applyAlignment="1"/>
    <xf numFmtId="0" fontId="7" fillId="0" borderId="0" xfId="0" applyFont="1" applyFill="1" applyBorder="1"/>
    <xf numFmtId="0" fontId="7" fillId="0" borderId="0" xfId="0" applyFont="1" applyFill="1"/>
    <xf numFmtId="0" fontId="0" fillId="0" borderId="0" xfId="0" applyFont="1" applyFill="1" applyBorder="1" applyAlignment="1"/>
    <xf numFmtId="0" fontId="8" fillId="0" borderId="0" xfId="0" applyFont="1" applyFill="1" applyBorder="1"/>
    <xf numFmtId="0" fontId="5" fillId="0" borderId="0" xfId="0" applyFont="1"/>
    <xf numFmtId="43" fontId="4" fillId="0" borderId="0" xfId="1" applyFont="1" applyAlignment="1">
      <alignment horizontal="center"/>
    </xf>
    <xf numFmtId="43" fontId="4" fillId="0" borderId="0" xfId="1" applyFont="1" applyBorder="1"/>
    <xf numFmtId="0" fontId="0" fillId="0" borderId="0" xfId="0" applyFont="1"/>
    <xf numFmtId="0" fontId="0" fillId="0" borderId="0" xfId="0" applyFont="1" applyFill="1" applyAlignment="1">
      <alignment horizontal="center" wrapText="1"/>
    </xf>
    <xf numFmtId="43" fontId="0" fillId="0" borderId="0" xfId="1" applyFont="1" applyFill="1" applyBorder="1" applyAlignment="1">
      <alignment wrapText="1"/>
    </xf>
    <xf numFmtId="43" fontId="0" fillId="0" borderId="0" xfId="0" applyNumberFormat="1" applyFont="1" applyFill="1" applyAlignment="1">
      <alignment wrapText="1"/>
    </xf>
    <xf numFmtId="43" fontId="0" fillId="0" borderId="0" xfId="1" applyFont="1" applyFill="1" applyAlignment="1">
      <alignment horizontal="left" wrapText="1"/>
    </xf>
    <xf numFmtId="43" fontId="0" fillId="0" borderId="1" xfId="1" applyFont="1" applyFill="1" applyBorder="1" applyAlignment="1">
      <alignment wrapText="1"/>
    </xf>
    <xf numFmtId="43" fontId="0" fillId="0" borderId="0" xfId="1" applyFont="1" applyFill="1" applyAlignment="1">
      <alignment wrapText="1"/>
    </xf>
    <xf numFmtId="0" fontId="0" fillId="0" borderId="0" xfId="0" applyFill="1"/>
    <xf numFmtId="0" fontId="0" fillId="0" borderId="0" xfId="0" applyFont="1" applyFill="1" applyBorder="1" applyAlignment="1">
      <alignment horizontal="left" wrapText="1"/>
    </xf>
    <xf numFmtId="43" fontId="2" fillId="0" borderId="2" xfId="0" applyNumberFormat="1" applyFont="1" applyFill="1" applyBorder="1"/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right"/>
    </xf>
    <xf numFmtId="0" fontId="3" fillId="0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1"/>
  <sheetViews>
    <sheetView tabSelected="1" topLeftCell="A537" workbookViewId="0">
      <selection activeCell="C552" sqref="C552"/>
    </sheetView>
  </sheetViews>
  <sheetFormatPr defaultRowHeight="12.75" x14ac:dyDescent="0.2"/>
  <cols>
    <col min="1" max="2" width="4.42578125" style="6" customWidth="1"/>
    <col min="3" max="3" width="76.42578125" style="6" customWidth="1"/>
    <col min="4" max="4" width="11.85546875" style="6" customWidth="1"/>
    <col min="5" max="5" width="43.85546875" style="8" customWidth="1"/>
    <col min="6" max="6" width="15.42578125" style="9" customWidth="1"/>
    <col min="7" max="7" width="13.5703125" style="6" bestFit="1" customWidth="1"/>
    <col min="8" max="8" width="23.85546875" style="6" customWidth="1"/>
    <col min="9" max="9" width="21.85546875" style="6" customWidth="1"/>
    <col min="10" max="10" width="27" style="9" customWidth="1"/>
    <col min="11" max="16384" width="9.140625" style="6"/>
  </cols>
  <sheetData>
    <row r="1" spans="1:10" s="2" customFormat="1" x14ac:dyDescent="0.2">
      <c r="A1" s="1" t="s">
        <v>0</v>
      </c>
      <c r="B1" s="1"/>
      <c r="C1" s="1"/>
      <c r="E1" s="3"/>
      <c r="F1" s="4"/>
      <c r="J1" s="4"/>
    </row>
    <row r="2" spans="1:10" s="2" customFormat="1" x14ac:dyDescent="0.2">
      <c r="A2" s="1" t="s">
        <v>1</v>
      </c>
      <c r="B2" s="1"/>
      <c r="C2" s="1"/>
      <c r="E2" s="3"/>
      <c r="F2" s="4"/>
      <c r="J2" s="4"/>
    </row>
    <row r="3" spans="1:10" s="2" customFormat="1" x14ac:dyDescent="0.2">
      <c r="A3" s="5">
        <v>42195</v>
      </c>
      <c r="B3" s="5"/>
      <c r="C3" s="5"/>
      <c r="E3" s="3"/>
      <c r="F3" s="4"/>
      <c r="H3" s="69" t="s">
        <v>7</v>
      </c>
      <c r="I3" s="69"/>
      <c r="J3" s="4" t="s">
        <v>13</v>
      </c>
    </row>
    <row r="4" spans="1:10" x14ac:dyDescent="0.2">
      <c r="H4" s="6" t="s">
        <v>605</v>
      </c>
      <c r="I4" s="6" t="s">
        <v>613</v>
      </c>
      <c r="J4" s="9" t="s">
        <v>605</v>
      </c>
    </row>
    <row r="5" spans="1:10" x14ac:dyDescent="0.2">
      <c r="D5" s="7" t="s">
        <v>2</v>
      </c>
      <c r="H5" s="9"/>
      <c r="J5" s="6"/>
    </row>
    <row r="6" spans="1:10" x14ac:dyDescent="0.2">
      <c r="B6" s="1" t="s">
        <v>3</v>
      </c>
      <c r="C6" s="1"/>
      <c r="D6" s="10" t="s">
        <v>4</v>
      </c>
      <c r="E6" s="3" t="s">
        <v>5</v>
      </c>
      <c r="F6" s="4" t="s">
        <v>6</v>
      </c>
      <c r="H6" s="9" t="s">
        <v>606</v>
      </c>
      <c r="I6" s="6" t="s">
        <v>610</v>
      </c>
      <c r="J6" s="6" t="s">
        <v>611</v>
      </c>
    </row>
    <row r="7" spans="1:10" x14ac:dyDescent="0.2">
      <c r="H7" s="9" t="s">
        <v>607</v>
      </c>
      <c r="J7" s="6" t="s">
        <v>612</v>
      </c>
    </row>
    <row r="8" spans="1:10" x14ac:dyDescent="0.2">
      <c r="B8" s="11" t="s">
        <v>7</v>
      </c>
      <c r="C8" s="11"/>
      <c r="H8" s="9" t="s">
        <v>608</v>
      </c>
      <c r="J8" s="6"/>
    </row>
    <row r="9" spans="1:10" x14ac:dyDescent="0.2">
      <c r="C9" s="6" t="s">
        <v>8</v>
      </c>
      <c r="D9" s="7">
        <v>402</v>
      </c>
      <c r="H9" s="9" t="s">
        <v>609</v>
      </c>
      <c r="J9" s="6"/>
    </row>
    <row r="10" spans="1:10" x14ac:dyDescent="0.2">
      <c r="C10" s="6" t="s">
        <v>9</v>
      </c>
      <c r="D10" s="7">
        <v>72</v>
      </c>
    </row>
    <row r="11" spans="1:10" x14ac:dyDescent="0.2">
      <c r="C11" s="6" t="s">
        <v>10</v>
      </c>
      <c r="D11" s="7">
        <v>130</v>
      </c>
    </row>
    <row r="12" spans="1:10" x14ac:dyDescent="0.2">
      <c r="C12" s="6" t="s">
        <v>11</v>
      </c>
      <c r="D12" s="12" t="s">
        <v>12</v>
      </c>
    </row>
    <row r="13" spans="1:10" x14ac:dyDescent="0.2">
      <c r="C13" s="6" t="s">
        <v>614</v>
      </c>
      <c r="D13" s="7">
        <v>15</v>
      </c>
    </row>
    <row r="14" spans="1:10" x14ac:dyDescent="0.2">
      <c r="C14" s="6" t="s">
        <v>615</v>
      </c>
      <c r="D14" s="7">
        <v>5</v>
      </c>
    </row>
    <row r="15" spans="1:10" x14ac:dyDescent="0.2">
      <c r="C15" s="6" t="s">
        <v>18</v>
      </c>
      <c r="D15" s="13">
        <v>1</v>
      </c>
      <c r="H15" s="9"/>
    </row>
    <row r="16" spans="1:10" x14ac:dyDescent="0.2">
      <c r="D16" s="14">
        <f>SUM(D9:D15)</f>
        <v>625</v>
      </c>
      <c r="E16" s="15">
        <v>2000</v>
      </c>
      <c r="F16" s="9">
        <f>E16*D16</f>
        <v>1250000</v>
      </c>
      <c r="H16" s="9"/>
    </row>
    <row r="17" spans="2:8" x14ac:dyDescent="0.2">
      <c r="D17" s="7"/>
      <c r="E17" s="15"/>
    </row>
    <row r="18" spans="2:8" x14ac:dyDescent="0.2">
      <c r="D18" s="7"/>
      <c r="E18" s="15"/>
      <c r="H18" s="16"/>
    </row>
    <row r="19" spans="2:8" x14ac:dyDescent="0.2">
      <c r="B19" s="11" t="s">
        <v>13</v>
      </c>
      <c r="C19" s="11"/>
      <c r="D19" s="7"/>
      <c r="E19" s="15"/>
    </row>
    <row r="20" spans="2:8" ht="15" customHeight="1" x14ac:dyDescent="0.2">
      <c r="C20" s="6" t="s">
        <v>8</v>
      </c>
      <c r="D20" s="7">
        <v>568</v>
      </c>
      <c r="E20" s="15"/>
    </row>
    <row r="21" spans="2:8" ht="15" customHeight="1" x14ac:dyDescent="0.2">
      <c r="C21" s="6" t="s">
        <v>9</v>
      </c>
      <c r="D21" s="7">
        <v>35</v>
      </c>
      <c r="E21" s="15"/>
      <c r="H21" s="9"/>
    </row>
    <row r="22" spans="2:8" ht="15" customHeight="1" x14ac:dyDescent="0.2">
      <c r="C22" s="6" t="s">
        <v>10</v>
      </c>
      <c r="D22" s="7">
        <v>135</v>
      </c>
      <c r="E22" s="15"/>
      <c r="H22" s="9"/>
    </row>
    <row r="23" spans="2:8" ht="15" customHeight="1" x14ac:dyDescent="0.2">
      <c r="C23" s="6" t="s">
        <v>11</v>
      </c>
      <c r="D23" s="7">
        <v>7</v>
      </c>
      <c r="E23" s="15"/>
      <c r="H23" s="9"/>
    </row>
    <row r="24" spans="2:8" ht="15" customHeight="1" x14ac:dyDescent="0.2">
      <c r="C24" s="6" t="s">
        <v>616</v>
      </c>
      <c r="D24" s="7">
        <f>14-3+6</f>
        <v>17</v>
      </c>
      <c r="E24" s="15"/>
      <c r="H24" s="9"/>
    </row>
    <row r="25" spans="2:8" ht="15" customHeight="1" x14ac:dyDescent="0.2">
      <c r="C25" s="6" t="s">
        <v>617</v>
      </c>
      <c r="D25" s="7">
        <v>5</v>
      </c>
      <c r="E25" s="15"/>
      <c r="H25" s="9"/>
    </row>
    <row r="26" spans="2:8" ht="15" customHeight="1" x14ac:dyDescent="0.2">
      <c r="C26" s="6" t="s">
        <v>618</v>
      </c>
      <c r="D26" s="7">
        <v>1</v>
      </c>
      <c r="E26" s="15"/>
      <c r="H26" s="9"/>
    </row>
    <row r="27" spans="2:8" ht="15" customHeight="1" x14ac:dyDescent="0.2">
      <c r="C27" s="6" t="s">
        <v>619</v>
      </c>
      <c r="D27" s="13" t="s">
        <v>12</v>
      </c>
      <c r="E27" s="15"/>
      <c r="H27" s="9"/>
    </row>
    <row r="28" spans="2:8" ht="15" customHeight="1" x14ac:dyDescent="0.2">
      <c r="D28" s="7">
        <f>SUM(D20:D27)</f>
        <v>768</v>
      </c>
      <c r="E28" s="15">
        <v>1000</v>
      </c>
      <c r="F28" s="9">
        <f>+D28*E28</f>
        <v>768000</v>
      </c>
    </row>
    <row r="29" spans="2:8" ht="15" customHeight="1" x14ac:dyDescent="0.2">
      <c r="D29" s="7"/>
      <c r="E29" s="15"/>
      <c r="H29" s="9"/>
    </row>
    <row r="30" spans="2:8" ht="15" customHeight="1" x14ac:dyDescent="0.2">
      <c r="B30" s="11" t="s">
        <v>14</v>
      </c>
      <c r="C30" s="11"/>
      <c r="D30" s="17">
        <f>+D28+D16</f>
        <v>1393</v>
      </c>
      <c r="E30" s="15"/>
      <c r="F30" s="9">
        <f>SUM(F16:F28)</f>
        <v>2018000</v>
      </c>
      <c r="H30" s="9"/>
    </row>
    <row r="31" spans="2:8" ht="15" customHeight="1" x14ac:dyDescent="0.2">
      <c r="D31" s="7"/>
      <c r="E31" s="15"/>
      <c r="H31" s="9"/>
    </row>
    <row r="32" spans="2:8" x14ac:dyDescent="0.2">
      <c r="B32" s="11" t="s">
        <v>15</v>
      </c>
      <c r="C32" s="11"/>
      <c r="D32" s="7"/>
      <c r="E32" s="15"/>
      <c r="H32" s="9"/>
    </row>
    <row r="33" spans="2:8" x14ac:dyDescent="0.2">
      <c r="C33" s="6" t="s">
        <v>16</v>
      </c>
      <c r="D33" s="18">
        <v>-4</v>
      </c>
      <c r="E33" s="15">
        <v>2000</v>
      </c>
      <c r="F33" s="9">
        <f>+D33*E33</f>
        <v>-8000</v>
      </c>
      <c r="H33" s="9"/>
    </row>
    <row r="34" spans="2:8" x14ac:dyDescent="0.2">
      <c r="C34" s="6" t="s">
        <v>17</v>
      </c>
      <c r="D34" s="18">
        <v>-2</v>
      </c>
      <c r="E34" s="15">
        <v>1000</v>
      </c>
      <c r="F34" s="9">
        <v>-2000</v>
      </c>
      <c r="H34" s="9"/>
    </row>
    <row r="35" spans="2:8" x14ac:dyDescent="0.2">
      <c r="C35" s="6" t="s">
        <v>18</v>
      </c>
      <c r="D35" s="18">
        <v>-1</v>
      </c>
      <c r="E35" s="15">
        <v>2000</v>
      </c>
      <c r="F35" s="9">
        <v>-2000</v>
      </c>
      <c r="H35" s="9"/>
    </row>
    <row r="36" spans="2:8" x14ac:dyDescent="0.2">
      <c r="C36" s="19" t="s">
        <v>19</v>
      </c>
      <c r="D36" s="18">
        <v>-19</v>
      </c>
      <c r="E36" s="15">
        <v>2000</v>
      </c>
      <c r="F36" s="9">
        <f>E36*D36</f>
        <v>-38000</v>
      </c>
      <c r="H36" s="9"/>
    </row>
    <row r="37" spans="2:8" x14ac:dyDescent="0.2">
      <c r="C37" s="19" t="s">
        <v>20</v>
      </c>
      <c r="D37" s="20">
        <v>-33</v>
      </c>
      <c r="E37" s="15">
        <v>1000</v>
      </c>
      <c r="F37" s="9">
        <f>E37*D37</f>
        <v>-33000</v>
      </c>
      <c r="H37" s="9"/>
    </row>
    <row r="38" spans="2:8" x14ac:dyDescent="0.2">
      <c r="D38" s="7"/>
      <c r="H38" s="9"/>
    </row>
    <row r="39" spans="2:8" x14ac:dyDescent="0.2">
      <c r="D39" s="21">
        <f>SUM(D30:D37)</f>
        <v>1334</v>
      </c>
      <c r="F39" s="22">
        <f>SUM(F30:F37)</f>
        <v>1935000</v>
      </c>
      <c r="H39" s="9"/>
    </row>
    <row r="40" spans="2:8" x14ac:dyDescent="0.2">
      <c r="D40" s="7"/>
      <c r="H40" s="9"/>
    </row>
    <row r="41" spans="2:8" x14ac:dyDescent="0.2">
      <c r="B41" s="11" t="s">
        <v>21</v>
      </c>
      <c r="C41" s="11"/>
      <c r="D41" s="7"/>
      <c r="H41" s="9"/>
    </row>
    <row r="42" spans="2:8" x14ac:dyDescent="0.2">
      <c r="B42" s="11" t="s">
        <v>22</v>
      </c>
      <c r="C42" s="11"/>
      <c r="D42" s="7"/>
      <c r="H42" s="9"/>
    </row>
    <row r="43" spans="2:8" x14ac:dyDescent="0.2">
      <c r="B43" s="11" t="s">
        <v>23</v>
      </c>
      <c r="C43" s="11"/>
      <c r="D43" s="7"/>
      <c r="H43" s="9"/>
    </row>
    <row r="44" spans="2:8" x14ac:dyDescent="0.2">
      <c r="C44" s="6" t="s">
        <v>24</v>
      </c>
      <c r="D44" s="18">
        <v>-5</v>
      </c>
      <c r="F44" s="9">
        <v>-10000</v>
      </c>
      <c r="H44" s="9"/>
    </row>
    <row r="45" spans="2:8" x14ac:dyDescent="0.2">
      <c r="C45" s="6" t="s">
        <v>25</v>
      </c>
      <c r="D45" s="18">
        <v>-14</v>
      </c>
      <c r="F45" s="9">
        <v>-14000</v>
      </c>
      <c r="H45" s="9"/>
    </row>
    <row r="46" spans="2:8" x14ac:dyDescent="0.2">
      <c r="C46" s="6" t="s">
        <v>26</v>
      </c>
      <c r="D46" s="18">
        <v>-2</v>
      </c>
      <c r="F46" s="9">
        <v>-2000</v>
      </c>
      <c r="H46" s="9"/>
    </row>
    <row r="47" spans="2:8" x14ac:dyDescent="0.2">
      <c r="C47" s="6" t="s">
        <v>27</v>
      </c>
      <c r="D47" s="18">
        <v>-19</v>
      </c>
      <c r="F47" s="9">
        <v>-27000</v>
      </c>
    </row>
    <row r="48" spans="2:8" x14ac:dyDescent="0.2">
      <c r="C48" s="6" t="s">
        <v>28</v>
      </c>
      <c r="D48" s="18">
        <v>-18</v>
      </c>
      <c r="F48" s="9">
        <v>-26000</v>
      </c>
    </row>
    <row r="49" spans="2:6" x14ac:dyDescent="0.2">
      <c r="C49" s="6" t="s">
        <v>29</v>
      </c>
      <c r="D49" s="18">
        <v>-372</v>
      </c>
      <c r="F49" s="9">
        <v>-483000</v>
      </c>
    </row>
    <row r="50" spans="2:6" x14ac:dyDescent="0.2">
      <c r="C50" s="6" t="s">
        <v>30</v>
      </c>
      <c r="D50" s="18">
        <v>-1</v>
      </c>
      <c r="F50" s="9">
        <v>-2000</v>
      </c>
    </row>
    <row r="51" spans="2:6" x14ac:dyDescent="0.2">
      <c r="C51" s="6" t="s">
        <v>31</v>
      </c>
      <c r="D51" s="18">
        <v>-3</v>
      </c>
      <c r="F51" s="9">
        <v>-4000</v>
      </c>
    </row>
    <row r="52" spans="2:6" x14ac:dyDescent="0.2">
      <c r="D52" s="7"/>
    </row>
    <row r="53" spans="2:6" x14ac:dyDescent="0.2">
      <c r="D53" s="7"/>
      <c r="F53" s="9">
        <f>SUM(F39:F52)</f>
        <v>1367000</v>
      </c>
    </row>
    <row r="54" spans="2:6" x14ac:dyDescent="0.2">
      <c r="C54" s="6" t="s">
        <v>32</v>
      </c>
      <c r="D54" s="7" t="s">
        <v>12</v>
      </c>
      <c r="F54" s="9">
        <v>-1200</v>
      </c>
    </row>
    <row r="55" spans="2:6" x14ac:dyDescent="0.2">
      <c r="C55" s="6" t="s">
        <v>33</v>
      </c>
      <c r="D55" s="7"/>
    </row>
    <row r="56" spans="2:6" x14ac:dyDescent="0.2">
      <c r="C56" s="6" t="s">
        <v>34</v>
      </c>
      <c r="D56" s="18">
        <v>-18</v>
      </c>
      <c r="F56" s="9">
        <v>-34000</v>
      </c>
    </row>
    <row r="57" spans="2:6" x14ac:dyDescent="0.2">
      <c r="C57" s="23" t="s">
        <v>35</v>
      </c>
      <c r="D57" s="7"/>
      <c r="F57" s="24">
        <v>-5305</v>
      </c>
    </row>
    <row r="58" spans="2:6" x14ac:dyDescent="0.2">
      <c r="D58" s="7"/>
    </row>
    <row r="59" spans="2:6" x14ac:dyDescent="0.2">
      <c r="B59" s="11" t="s">
        <v>36</v>
      </c>
      <c r="C59" s="11"/>
      <c r="D59" s="7"/>
    </row>
    <row r="60" spans="2:6" x14ac:dyDescent="0.2">
      <c r="B60" s="11" t="s">
        <v>37</v>
      </c>
      <c r="C60" s="11"/>
      <c r="D60" s="7"/>
    </row>
    <row r="61" spans="2:6" x14ac:dyDescent="0.2">
      <c r="C61" s="6" t="s">
        <v>38</v>
      </c>
      <c r="F61" s="22">
        <v>24832.5</v>
      </c>
    </row>
    <row r="65" spans="2:6" ht="13.5" thickBot="1" x14ac:dyDescent="0.25">
      <c r="B65" s="1" t="s">
        <v>39</v>
      </c>
      <c r="C65" s="1"/>
      <c r="D65" s="25">
        <f>SUM(D39:D64)</f>
        <v>882</v>
      </c>
      <c r="E65" s="3"/>
      <c r="F65" s="26">
        <f>SUM(F53:F64)</f>
        <v>1351327.5</v>
      </c>
    </row>
    <row r="66" spans="2:6" ht="13.5" thickTop="1" x14ac:dyDescent="0.2"/>
    <row r="71" spans="2:6" x14ac:dyDescent="0.2">
      <c r="C71" s="6" t="s">
        <v>40</v>
      </c>
      <c r="D71" s="6" t="s">
        <v>41</v>
      </c>
      <c r="F71" s="9" t="s">
        <v>42</v>
      </c>
    </row>
    <row r="74" spans="2:6" x14ac:dyDescent="0.2">
      <c r="C74" s="2" t="s">
        <v>43</v>
      </c>
      <c r="D74" s="1" t="s">
        <v>44</v>
      </c>
      <c r="E74" s="1"/>
      <c r="F74" s="4" t="s">
        <v>45</v>
      </c>
    </row>
    <row r="75" spans="2:6" x14ac:dyDescent="0.2">
      <c r="C75" s="2" t="s">
        <v>46</v>
      </c>
      <c r="D75" s="1" t="s">
        <v>47</v>
      </c>
      <c r="E75" s="1"/>
      <c r="F75" s="4" t="s">
        <v>48</v>
      </c>
    </row>
    <row r="81" spans="1:7" ht="15" x14ac:dyDescent="0.25">
      <c r="A81" s="27" t="s">
        <v>49</v>
      </c>
      <c r="B81" s="27"/>
      <c r="C81" s="27"/>
      <c r="D81" s="28"/>
      <c r="E81" s="29"/>
      <c r="F81" s="30"/>
      <c r="G81" s="30">
        <v>1935000</v>
      </c>
    </row>
    <row r="82" spans="1:7" ht="15" x14ac:dyDescent="0.25">
      <c r="A82" s="27" t="s">
        <v>50</v>
      </c>
      <c r="B82" s="27"/>
      <c r="C82" s="27"/>
      <c r="D82" s="28"/>
      <c r="E82" s="29"/>
      <c r="F82" s="30"/>
      <c r="G82" s="31"/>
    </row>
    <row r="83" spans="1:7" ht="15" x14ac:dyDescent="0.25">
      <c r="A83" s="28"/>
      <c r="B83" s="28"/>
      <c r="C83" s="28"/>
      <c r="D83" s="28"/>
      <c r="E83" s="29"/>
      <c r="F83" s="30"/>
      <c r="G83" s="31"/>
    </row>
    <row r="84" spans="1:7" ht="15" x14ac:dyDescent="0.25">
      <c r="A84" s="32" t="s">
        <v>51</v>
      </c>
      <c r="B84" s="28"/>
      <c r="C84" s="28" t="s">
        <v>52</v>
      </c>
      <c r="D84" s="28" t="s">
        <v>53</v>
      </c>
      <c r="E84" s="29" t="s">
        <v>54</v>
      </c>
      <c r="F84" s="30" t="s">
        <v>55</v>
      </c>
      <c r="G84" s="31"/>
    </row>
    <row r="85" spans="1:7" ht="15" x14ac:dyDescent="0.25">
      <c r="A85" s="32"/>
      <c r="B85" s="28"/>
      <c r="C85" s="31"/>
      <c r="D85" s="33"/>
      <c r="E85" s="34"/>
      <c r="F85" s="35"/>
      <c r="G85" s="31"/>
    </row>
    <row r="86" spans="1:7" ht="15" x14ac:dyDescent="0.25">
      <c r="A86" s="32" t="s">
        <v>56</v>
      </c>
      <c r="B86" s="28"/>
      <c r="C86" s="31" t="s">
        <v>57</v>
      </c>
      <c r="D86" s="33"/>
      <c r="E86" s="34"/>
      <c r="F86" s="35"/>
      <c r="G86" s="31"/>
    </row>
    <row r="87" spans="1:7" ht="15" x14ac:dyDescent="0.25">
      <c r="A87" s="28"/>
      <c r="B87" s="28"/>
      <c r="C87" s="31" t="s">
        <v>58</v>
      </c>
      <c r="D87" s="36">
        <v>-5</v>
      </c>
      <c r="E87" s="34"/>
      <c r="F87" s="35">
        <v>-10000</v>
      </c>
      <c r="G87" s="31"/>
    </row>
    <row r="88" spans="1:7" ht="15" x14ac:dyDescent="0.25">
      <c r="A88" s="28"/>
      <c r="B88" s="28"/>
      <c r="C88" s="31" t="s">
        <v>13</v>
      </c>
      <c r="D88" s="36">
        <v>-14</v>
      </c>
      <c r="E88" s="34"/>
      <c r="F88" s="37">
        <v>-14000</v>
      </c>
      <c r="G88" s="38"/>
    </row>
    <row r="89" spans="1:7" ht="15" x14ac:dyDescent="0.25">
      <c r="A89" s="28"/>
      <c r="B89" s="28"/>
      <c r="C89" s="31" t="s">
        <v>59</v>
      </c>
      <c r="D89" s="36">
        <v>-2</v>
      </c>
      <c r="E89" s="34"/>
      <c r="F89" s="39">
        <v>-2000</v>
      </c>
      <c r="G89" s="38">
        <f>SUM(F87:F89)</f>
        <v>-26000</v>
      </c>
    </row>
    <row r="90" spans="1:7" ht="15" x14ac:dyDescent="0.25">
      <c r="A90" s="28"/>
      <c r="B90" s="28"/>
      <c r="C90" s="31"/>
      <c r="D90" s="33"/>
      <c r="E90" s="34"/>
      <c r="F90" s="35"/>
      <c r="G90" s="31"/>
    </row>
    <row r="91" spans="1:7" ht="15" x14ac:dyDescent="0.25">
      <c r="A91" s="32" t="s">
        <v>60</v>
      </c>
      <c r="B91" s="31"/>
      <c r="C91" s="31" t="s">
        <v>61</v>
      </c>
      <c r="D91" s="31"/>
      <c r="E91" s="34"/>
      <c r="F91" s="35"/>
      <c r="G91" s="31"/>
    </row>
    <row r="92" spans="1:7" ht="15" x14ac:dyDescent="0.25">
      <c r="A92" s="33">
        <f>+A88+1</f>
        <v>1</v>
      </c>
      <c r="B92" s="40"/>
      <c r="C92" s="41" t="s">
        <v>62</v>
      </c>
      <c r="D92" s="42" t="s">
        <v>7</v>
      </c>
      <c r="E92" s="34" t="s">
        <v>63</v>
      </c>
      <c r="F92" s="37">
        <v>-2000</v>
      </c>
      <c r="G92" s="43"/>
    </row>
    <row r="93" spans="1:7" ht="15" x14ac:dyDescent="0.25">
      <c r="A93" s="33">
        <f t="shared" ref="A93:A110" si="0">+A92+1</f>
        <v>2</v>
      </c>
      <c r="B93" s="31"/>
      <c r="C93" s="31" t="s">
        <v>64</v>
      </c>
      <c r="D93" s="42" t="s">
        <v>7</v>
      </c>
      <c r="E93" s="34" t="s">
        <v>63</v>
      </c>
      <c r="F93" s="37">
        <v>-2000</v>
      </c>
      <c r="G93" s="38"/>
    </row>
    <row r="94" spans="1:7" ht="15" x14ac:dyDescent="0.25">
      <c r="A94" s="33">
        <f t="shared" si="0"/>
        <v>3</v>
      </c>
      <c r="B94" s="31"/>
      <c r="C94" s="31" t="s">
        <v>65</v>
      </c>
      <c r="D94" s="42" t="s">
        <v>7</v>
      </c>
      <c r="E94" s="34" t="s">
        <v>63</v>
      </c>
      <c r="F94" s="37">
        <v>-2000</v>
      </c>
      <c r="G94" s="38"/>
    </row>
    <row r="95" spans="1:7" ht="15" x14ac:dyDescent="0.25">
      <c r="A95" s="33">
        <f t="shared" si="0"/>
        <v>4</v>
      </c>
      <c r="B95" s="31"/>
      <c r="C95" s="31" t="s">
        <v>66</v>
      </c>
      <c r="D95" s="42" t="s">
        <v>7</v>
      </c>
      <c r="E95" s="34" t="s">
        <v>63</v>
      </c>
      <c r="F95" s="37">
        <v>-2000</v>
      </c>
      <c r="G95" s="38"/>
    </row>
    <row r="96" spans="1:7" ht="15" x14ac:dyDescent="0.25">
      <c r="A96" s="33">
        <f t="shared" si="0"/>
        <v>5</v>
      </c>
      <c r="B96" s="31"/>
      <c r="C96" s="31" t="s">
        <v>67</v>
      </c>
      <c r="D96" s="42" t="s">
        <v>7</v>
      </c>
      <c r="E96" s="34" t="s">
        <v>63</v>
      </c>
      <c r="F96" s="37">
        <v>-2000</v>
      </c>
      <c r="G96" s="31"/>
    </row>
    <row r="97" spans="1:7" ht="15" x14ac:dyDescent="0.25">
      <c r="A97" s="33">
        <f t="shared" si="0"/>
        <v>6</v>
      </c>
      <c r="B97" s="31"/>
      <c r="C97" s="31" t="s">
        <v>68</v>
      </c>
      <c r="D97" s="42" t="s">
        <v>7</v>
      </c>
      <c r="E97" s="34" t="s">
        <v>63</v>
      </c>
      <c r="F97" s="37">
        <v>-2000</v>
      </c>
      <c r="G97" s="31"/>
    </row>
    <row r="98" spans="1:7" ht="15" x14ac:dyDescent="0.25">
      <c r="A98" s="33">
        <f t="shared" si="0"/>
        <v>7</v>
      </c>
      <c r="B98" s="31"/>
      <c r="C98" s="31" t="s">
        <v>69</v>
      </c>
      <c r="D98" s="42" t="s">
        <v>7</v>
      </c>
      <c r="E98" s="34" t="s">
        <v>63</v>
      </c>
      <c r="F98" s="37">
        <v>-2000</v>
      </c>
      <c r="G98" s="31"/>
    </row>
    <row r="99" spans="1:7" ht="15" x14ac:dyDescent="0.25">
      <c r="A99" s="33">
        <f t="shared" si="0"/>
        <v>8</v>
      </c>
      <c r="B99" s="31"/>
      <c r="C99" s="31" t="s">
        <v>70</v>
      </c>
      <c r="D99" s="42" t="s">
        <v>7</v>
      </c>
      <c r="E99" s="34" t="s">
        <v>63</v>
      </c>
      <c r="F99" s="37">
        <v>-2000</v>
      </c>
      <c r="G99" s="38"/>
    </row>
    <row r="100" spans="1:7" ht="15" x14ac:dyDescent="0.25">
      <c r="A100" s="33">
        <f t="shared" si="0"/>
        <v>9</v>
      </c>
      <c r="B100" s="31"/>
      <c r="C100" s="31" t="s">
        <v>71</v>
      </c>
      <c r="D100" s="31" t="s">
        <v>72</v>
      </c>
      <c r="E100" s="34" t="s">
        <v>63</v>
      </c>
      <c r="F100" s="35">
        <v>-1000</v>
      </c>
      <c r="G100" s="31"/>
    </row>
    <row r="101" spans="1:7" ht="15" x14ac:dyDescent="0.25">
      <c r="A101" s="33">
        <f t="shared" si="0"/>
        <v>10</v>
      </c>
      <c r="B101" s="31"/>
      <c r="C101" s="31" t="s">
        <v>73</v>
      </c>
      <c r="D101" s="31" t="s">
        <v>74</v>
      </c>
      <c r="E101" s="34" t="s">
        <v>63</v>
      </c>
      <c r="F101" s="35">
        <v>-1000</v>
      </c>
      <c r="G101" s="31"/>
    </row>
    <row r="102" spans="1:7" ht="15" x14ac:dyDescent="0.25">
      <c r="A102" s="33">
        <f t="shared" si="0"/>
        <v>11</v>
      </c>
      <c r="B102" s="31"/>
      <c r="C102" s="31" t="s">
        <v>75</v>
      </c>
      <c r="D102" s="42" t="s">
        <v>72</v>
      </c>
      <c r="E102" s="34" t="s">
        <v>63</v>
      </c>
      <c r="F102" s="35">
        <v>-1000</v>
      </c>
      <c r="G102" s="31"/>
    </row>
    <row r="103" spans="1:7" ht="15" x14ac:dyDescent="0.25">
      <c r="A103" s="33">
        <f t="shared" si="0"/>
        <v>12</v>
      </c>
      <c r="B103" s="31"/>
      <c r="C103" s="31" t="s">
        <v>76</v>
      </c>
      <c r="D103" s="42" t="s">
        <v>77</v>
      </c>
      <c r="E103" s="34" t="s">
        <v>63</v>
      </c>
      <c r="F103" s="35">
        <v>-1000</v>
      </c>
      <c r="G103" s="31"/>
    </row>
    <row r="104" spans="1:7" ht="15" x14ac:dyDescent="0.25">
      <c r="A104" s="33">
        <f t="shared" si="0"/>
        <v>13</v>
      </c>
      <c r="B104" s="31"/>
      <c r="C104" s="31" t="s">
        <v>78</v>
      </c>
      <c r="D104" s="31" t="s">
        <v>74</v>
      </c>
      <c r="E104" s="34" t="s">
        <v>63</v>
      </c>
      <c r="F104" s="35">
        <v>-1000</v>
      </c>
      <c r="G104" s="31"/>
    </row>
    <row r="105" spans="1:7" ht="15" x14ac:dyDescent="0.25">
      <c r="A105" s="33">
        <f t="shared" si="0"/>
        <v>14</v>
      </c>
      <c r="B105" s="31"/>
      <c r="C105" s="31" t="s">
        <v>79</v>
      </c>
      <c r="D105" s="31" t="s">
        <v>80</v>
      </c>
      <c r="E105" s="34" t="s">
        <v>63</v>
      </c>
      <c r="F105" s="35">
        <v>-1000</v>
      </c>
      <c r="G105" s="31"/>
    </row>
    <row r="106" spans="1:7" ht="15" x14ac:dyDescent="0.25">
      <c r="A106" s="33">
        <f t="shared" si="0"/>
        <v>15</v>
      </c>
      <c r="B106" s="31"/>
      <c r="C106" s="41" t="s">
        <v>81</v>
      </c>
      <c r="D106" s="42" t="s">
        <v>82</v>
      </c>
      <c r="E106" s="34" t="s">
        <v>63</v>
      </c>
      <c r="F106" s="35">
        <v>-1000</v>
      </c>
      <c r="G106" s="31"/>
    </row>
    <row r="107" spans="1:7" ht="15" x14ac:dyDescent="0.25">
      <c r="A107" s="33">
        <f t="shared" si="0"/>
        <v>16</v>
      </c>
      <c r="B107" s="31"/>
      <c r="C107" s="31" t="s">
        <v>83</v>
      </c>
      <c r="D107" s="31" t="s">
        <v>84</v>
      </c>
      <c r="E107" s="34" t="s">
        <v>63</v>
      </c>
      <c r="F107" s="37">
        <v>-1000</v>
      </c>
      <c r="G107" s="38"/>
    </row>
    <row r="108" spans="1:7" ht="15" x14ac:dyDescent="0.25">
      <c r="A108" s="33">
        <f t="shared" si="0"/>
        <v>17</v>
      </c>
      <c r="B108" s="31"/>
      <c r="C108" s="31" t="s">
        <v>85</v>
      </c>
      <c r="D108" s="44" t="s">
        <v>86</v>
      </c>
      <c r="E108" s="34" t="s">
        <v>63</v>
      </c>
      <c r="F108" s="37">
        <v>-1000</v>
      </c>
      <c r="G108" s="38"/>
    </row>
    <row r="109" spans="1:7" ht="15" x14ac:dyDescent="0.25">
      <c r="A109" s="33">
        <f t="shared" si="0"/>
        <v>18</v>
      </c>
      <c r="B109" s="31"/>
      <c r="C109" s="31" t="s">
        <v>87</v>
      </c>
      <c r="D109" s="31" t="s">
        <v>88</v>
      </c>
      <c r="E109" s="34" t="s">
        <v>63</v>
      </c>
      <c r="F109" s="37">
        <v>-1000</v>
      </c>
      <c r="G109" s="38"/>
    </row>
    <row r="110" spans="1:7" ht="15" x14ac:dyDescent="0.25">
      <c r="A110" s="33">
        <f t="shared" si="0"/>
        <v>19</v>
      </c>
      <c r="B110" s="31"/>
      <c r="C110" s="31" t="s">
        <v>89</v>
      </c>
      <c r="D110" s="31" t="s">
        <v>74</v>
      </c>
      <c r="E110" s="34" t="s">
        <v>63</v>
      </c>
      <c r="F110" s="39">
        <v>-1000</v>
      </c>
      <c r="G110" s="38">
        <f>SUM(F92:F110)</f>
        <v>-27000</v>
      </c>
    </row>
    <row r="111" spans="1:7" ht="15" x14ac:dyDescent="0.25">
      <c r="A111" s="31"/>
      <c r="B111" s="31"/>
      <c r="C111" s="31"/>
      <c r="D111" s="31"/>
      <c r="E111" s="34"/>
      <c r="F111" s="37"/>
      <c r="G111" s="38"/>
    </row>
    <row r="112" spans="1:7" ht="15" x14ac:dyDescent="0.25">
      <c r="A112" s="33" t="s">
        <v>90</v>
      </c>
      <c r="B112" s="31"/>
      <c r="C112" s="45" t="s">
        <v>91</v>
      </c>
      <c r="D112" s="45"/>
      <c r="E112" s="45"/>
      <c r="F112" s="35"/>
      <c r="G112" s="31"/>
    </row>
    <row r="113" spans="1:7" ht="15" x14ac:dyDescent="0.25">
      <c r="A113" s="33">
        <v>1</v>
      </c>
      <c r="B113" s="31"/>
      <c r="C113" s="31" t="s">
        <v>92</v>
      </c>
      <c r="D113" s="31" t="s">
        <v>7</v>
      </c>
      <c r="E113" s="34" t="s">
        <v>93</v>
      </c>
      <c r="F113" s="37">
        <v>-2000</v>
      </c>
      <c r="G113" s="31"/>
    </row>
    <row r="114" spans="1:7" ht="15" x14ac:dyDescent="0.25">
      <c r="A114" s="33">
        <f>+A113+1</f>
        <v>2</v>
      </c>
      <c r="B114" s="31"/>
      <c r="C114" s="31" t="s">
        <v>94</v>
      </c>
      <c r="D114" s="44" t="s">
        <v>7</v>
      </c>
      <c r="E114" s="34" t="s">
        <v>95</v>
      </c>
      <c r="F114" s="35">
        <v>-2000</v>
      </c>
      <c r="G114" s="35"/>
    </row>
    <row r="115" spans="1:7" ht="15" x14ac:dyDescent="0.25">
      <c r="A115" s="33">
        <f t="shared" ref="A115:A130" si="1">+A114+1</f>
        <v>3</v>
      </c>
      <c r="B115" s="31"/>
      <c r="C115" s="31" t="s">
        <v>96</v>
      </c>
      <c r="D115" s="44" t="s">
        <v>7</v>
      </c>
      <c r="E115" s="34" t="s">
        <v>97</v>
      </c>
      <c r="F115" s="37">
        <v>-2000</v>
      </c>
      <c r="G115" s="38"/>
    </row>
    <row r="116" spans="1:7" ht="15" x14ac:dyDescent="0.25">
      <c r="A116" s="33">
        <f t="shared" si="1"/>
        <v>4</v>
      </c>
      <c r="B116" s="31"/>
      <c r="C116" s="46" t="s">
        <v>98</v>
      </c>
      <c r="D116" s="47" t="s">
        <v>99</v>
      </c>
      <c r="E116" s="34" t="s">
        <v>100</v>
      </c>
      <c r="F116" s="35">
        <v>-2000</v>
      </c>
      <c r="G116" s="31"/>
    </row>
    <row r="117" spans="1:7" ht="15" x14ac:dyDescent="0.25">
      <c r="A117" s="33">
        <f t="shared" si="1"/>
        <v>5</v>
      </c>
      <c r="B117" s="31"/>
      <c r="C117" s="31" t="s">
        <v>101</v>
      </c>
      <c r="D117" s="44" t="s">
        <v>7</v>
      </c>
      <c r="E117" s="34" t="s">
        <v>102</v>
      </c>
      <c r="F117" s="37">
        <v>-2000</v>
      </c>
      <c r="G117" s="35"/>
    </row>
    <row r="118" spans="1:7" ht="15" x14ac:dyDescent="0.25">
      <c r="A118" s="33">
        <f t="shared" si="1"/>
        <v>6</v>
      </c>
      <c r="B118" s="31"/>
      <c r="C118" s="31" t="s">
        <v>103</v>
      </c>
      <c r="D118" s="31" t="s">
        <v>7</v>
      </c>
      <c r="E118" s="48" t="s">
        <v>104</v>
      </c>
      <c r="F118" s="37">
        <v>-2000</v>
      </c>
      <c r="G118" s="38"/>
    </row>
    <row r="119" spans="1:7" ht="15" x14ac:dyDescent="0.25">
      <c r="A119" s="33">
        <f t="shared" si="1"/>
        <v>7</v>
      </c>
      <c r="B119" s="31"/>
      <c r="C119" s="31" t="s">
        <v>105</v>
      </c>
      <c r="D119" s="31" t="s">
        <v>7</v>
      </c>
      <c r="E119" s="48" t="s">
        <v>104</v>
      </c>
      <c r="F119" s="37">
        <v>-2000</v>
      </c>
      <c r="G119" s="38"/>
    </row>
    <row r="120" spans="1:7" ht="15" x14ac:dyDescent="0.25">
      <c r="A120" s="33">
        <f t="shared" si="1"/>
        <v>8</v>
      </c>
      <c r="B120" s="31"/>
      <c r="C120" s="31" t="s">
        <v>106</v>
      </c>
      <c r="D120" s="31" t="s">
        <v>7</v>
      </c>
      <c r="E120" s="48" t="s">
        <v>104</v>
      </c>
      <c r="F120" s="37">
        <v>-2000</v>
      </c>
      <c r="G120" s="38"/>
    </row>
    <row r="121" spans="1:7" ht="15" x14ac:dyDescent="0.25">
      <c r="A121" s="33">
        <f>+A120+1</f>
        <v>9</v>
      </c>
      <c r="B121" s="31"/>
      <c r="C121" s="31" t="s">
        <v>107</v>
      </c>
      <c r="D121" s="44" t="s">
        <v>108</v>
      </c>
      <c r="E121" s="34" t="s">
        <v>109</v>
      </c>
      <c r="F121" s="37">
        <v>-1000</v>
      </c>
      <c r="G121" s="35"/>
    </row>
    <row r="122" spans="1:7" ht="15" x14ac:dyDescent="0.25">
      <c r="A122" s="33">
        <f t="shared" si="1"/>
        <v>10</v>
      </c>
      <c r="B122" s="31"/>
      <c r="C122" s="31" t="s">
        <v>110</v>
      </c>
      <c r="D122" s="44" t="s">
        <v>111</v>
      </c>
      <c r="E122" s="48" t="s">
        <v>104</v>
      </c>
      <c r="F122" s="37">
        <v>-1000</v>
      </c>
      <c r="G122" s="35"/>
    </row>
    <row r="123" spans="1:7" ht="15" x14ac:dyDescent="0.25">
      <c r="A123" s="33">
        <f t="shared" si="1"/>
        <v>11</v>
      </c>
      <c r="B123" s="31"/>
      <c r="C123" s="31" t="s">
        <v>112</v>
      </c>
      <c r="D123" s="46" t="s">
        <v>99</v>
      </c>
      <c r="E123" s="48" t="s">
        <v>104</v>
      </c>
      <c r="F123" s="37">
        <v>-1000</v>
      </c>
      <c r="G123" s="35"/>
    </row>
    <row r="124" spans="1:7" ht="15" x14ac:dyDescent="0.25">
      <c r="A124" s="33">
        <f t="shared" si="1"/>
        <v>12</v>
      </c>
      <c r="B124" s="31"/>
      <c r="C124" s="31" t="s">
        <v>113</v>
      </c>
      <c r="D124" s="31" t="s">
        <v>114</v>
      </c>
      <c r="E124" s="48" t="s">
        <v>104</v>
      </c>
      <c r="F124" s="37">
        <v>-1000</v>
      </c>
      <c r="G124" s="35"/>
    </row>
    <row r="125" spans="1:7" ht="15" x14ac:dyDescent="0.25">
      <c r="A125" s="33">
        <f t="shared" si="1"/>
        <v>13</v>
      </c>
      <c r="B125" s="31"/>
      <c r="C125" s="41" t="s">
        <v>115</v>
      </c>
      <c r="D125" s="42" t="s">
        <v>80</v>
      </c>
      <c r="E125" s="48" t="s">
        <v>104</v>
      </c>
      <c r="F125" s="37">
        <v>-1000</v>
      </c>
      <c r="G125" s="38"/>
    </row>
    <row r="126" spans="1:7" ht="15" x14ac:dyDescent="0.25">
      <c r="A126" s="33">
        <f t="shared" si="1"/>
        <v>14</v>
      </c>
      <c r="B126" s="31"/>
      <c r="C126" s="41" t="s">
        <v>116</v>
      </c>
      <c r="D126" s="42" t="s">
        <v>88</v>
      </c>
      <c r="E126" s="48" t="s">
        <v>117</v>
      </c>
      <c r="F126" s="37">
        <v>-1000</v>
      </c>
      <c r="G126" s="35"/>
    </row>
    <row r="127" spans="1:7" ht="15" x14ac:dyDescent="0.25">
      <c r="A127" s="33">
        <f t="shared" si="1"/>
        <v>15</v>
      </c>
      <c r="B127" s="31"/>
      <c r="C127" s="41" t="s">
        <v>118</v>
      </c>
      <c r="D127" s="42" t="s">
        <v>80</v>
      </c>
      <c r="E127" s="48" t="s">
        <v>117</v>
      </c>
      <c r="F127" s="37">
        <v>-1000</v>
      </c>
      <c r="G127" s="35"/>
    </row>
    <row r="128" spans="1:7" ht="15" x14ac:dyDescent="0.25">
      <c r="A128" s="33">
        <f t="shared" si="1"/>
        <v>16</v>
      </c>
      <c r="B128" s="31"/>
      <c r="C128" s="31" t="s">
        <v>119</v>
      </c>
      <c r="D128" s="31" t="s">
        <v>120</v>
      </c>
      <c r="E128" s="34" t="s">
        <v>121</v>
      </c>
      <c r="F128" s="37">
        <v>-1000</v>
      </c>
      <c r="G128" s="31"/>
    </row>
    <row r="129" spans="1:7" ht="15" x14ac:dyDescent="0.25">
      <c r="A129" s="33">
        <f t="shared" si="1"/>
        <v>17</v>
      </c>
      <c r="B129" s="31"/>
      <c r="C129" s="46" t="s">
        <v>122</v>
      </c>
      <c r="D129" s="47" t="s">
        <v>123</v>
      </c>
      <c r="E129" s="34" t="s">
        <v>109</v>
      </c>
      <c r="F129" s="37">
        <v>-1000</v>
      </c>
      <c r="G129" s="35"/>
    </row>
    <row r="130" spans="1:7" ht="15" x14ac:dyDescent="0.25">
      <c r="A130" s="33">
        <f t="shared" si="1"/>
        <v>18</v>
      </c>
      <c r="B130" s="31"/>
      <c r="C130" s="31" t="s">
        <v>124</v>
      </c>
      <c r="D130" s="31" t="s">
        <v>123</v>
      </c>
      <c r="E130" s="34" t="s">
        <v>125</v>
      </c>
      <c r="F130" s="39">
        <v>-1000</v>
      </c>
      <c r="G130" s="35">
        <f>SUM(F113:F130)</f>
        <v>-26000</v>
      </c>
    </row>
    <row r="131" spans="1:7" ht="15" x14ac:dyDescent="0.25">
      <c r="A131" s="33"/>
      <c r="B131" s="31"/>
      <c r="C131" s="49"/>
      <c r="D131" s="49"/>
      <c r="E131" s="49"/>
      <c r="F131" s="35"/>
      <c r="G131" s="31"/>
    </row>
    <row r="132" spans="1:7" ht="15" x14ac:dyDescent="0.25">
      <c r="A132" s="33" t="s">
        <v>126</v>
      </c>
      <c r="B132" s="31"/>
      <c r="C132" s="31" t="s">
        <v>620</v>
      </c>
      <c r="D132" s="31"/>
      <c r="E132" s="34"/>
      <c r="F132" s="35"/>
      <c r="G132" s="31"/>
    </row>
    <row r="133" spans="1:7" ht="15" x14ac:dyDescent="0.25">
      <c r="A133" s="33">
        <v>1</v>
      </c>
      <c r="B133" s="31"/>
      <c r="C133" s="50" t="s">
        <v>127</v>
      </c>
      <c r="D133" s="31" t="s">
        <v>7</v>
      </c>
      <c r="E133" s="34" t="s">
        <v>128</v>
      </c>
      <c r="F133" s="35">
        <v>-2000</v>
      </c>
      <c r="G133" s="31"/>
    </row>
    <row r="134" spans="1:7" ht="15" x14ac:dyDescent="0.25">
      <c r="A134" s="33">
        <f>+A133+1</f>
        <v>2</v>
      </c>
      <c r="B134" s="31"/>
      <c r="C134" s="31" t="s">
        <v>129</v>
      </c>
      <c r="D134" s="31" t="s">
        <v>7</v>
      </c>
      <c r="E134" s="34" t="s">
        <v>128</v>
      </c>
      <c r="F134" s="35">
        <v>-2000</v>
      </c>
      <c r="G134" s="31"/>
    </row>
    <row r="135" spans="1:7" ht="15" x14ac:dyDescent="0.25">
      <c r="A135" s="33">
        <f>+A134+1</f>
        <v>3</v>
      </c>
      <c r="B135" s="31"/>
      <c r="C135" s="50" t="s">
        <v>130</v>
      </c>
      <c r="D135" s="31" t="s">
        <v>7</v>
      </c>
      <c r="E135" s="34" t="s">
        <v>128</v>
      </c>
      <c r="F135" s="35">
        <v>-2000</v>
      </c>
      <c r="G135" s="31"/>
    </row>
    <row r="136" spans="1:7" ht="15" x14ac:dyDescent="0.25">
      <c r="A136" s="33">
        <f>+A135+1</f>
        <v>4</v>
      </c>
      <c r="B136" s="31"/>
      <c r="C136" s="31" t="s">
        <v>131</v>
      </c>
      <c r="D136" s="31" t="s">
        <v>7</v>
      </c>
      <c r="E136" s="34" t="s">
        <v>128</v>
      </c>
      <c r="F136" s="35">
        <v>-2000</v>
      </c>
      <c r="G136" s="31"/>
    </row>
    <row r="137" spans="1:7" ht="15" x14ac:dyDescent="0.25">
      <c r="A137" s="33">
        <f>+A136+1</f>
        <v>5</v>
      </c>
      <c r="B137" s="31"/>
      <c r="C137" s="50" t="s">
        <v>132</v>
      </c>
      <c r="D137" s="31" t="s">
        <v>7</v>
      </c>
      <c r="E137" s="34" t="s">
        <v>128</v>
      </c>
      <c r="F137" s="35">
        <v>-2000</v>
      </c>
      <c r="G137" s="31"/>
    </row>
    <row r="138" spans="1:7" ht="15" x14ac:dyDescent="0.25">
      <c r="A138" s="33">
        <f t="shared" ref="A138:A201" si="2">+A137+1</f>
        <v>6</v>
      </c>
      <c r="B138" s="31"/>
      <c r="C138" s="31" t="s">
        <v>133</v>
      </c>
      <c r="D138" s="31" t="s">
        <v>7</v>
      </c>
      <c r="E138" s="34" t="s">
        <v>128</v>
      </c>
      <c r="F138" s="35">
        <v>-2000</v>
      </c>
      <c r="G138" s="31"/>
    </row>
    <row r="139" spans="1:7" ht="15" x14ac:dyDescent="0.25">
      <c r="A139" s="33">
        <f t="shared" si="2"/>
        <v>7</v>
      </c>
      <c r="B139" s="31"/>
      <c r="C139" s="31" t="s">
        <v>134</v>
      </c>
      <c r="D139" s="31" t="s">
        <v>7</v>
      </c>
      <c r="E139" s="34" t="s">
        <v>128</v>
      </c>
      <c r="F139" s="35">
        <v>-2000</v>
      </c>
      <c r="G139" s="31"/>
    </row>
    <row r="140" spans="1:7" ht="15" x14ac:dyDescent="0.25">
      <c r="A140" s="33">
        <f t="shared" si="2"/>
        <v>8</v>
      </c>
      <c r="B140" s="31"/>
      <c r="C140" s="31" t="s">
        <v>135</v>
      </c>
      <c r="D140" s="31" t="s">
        <v>7</v>
      </c>
      <c r="E140" s="34" t="s">
        <v>128</v>
      </c>
      <c r="F140" s="35">
        <v>-2000</v>
      </c>
      <c r="G140" s="31"/>
    </row>
    <row r="141" spans="1:7" ht="15" x14ac:dyDescent="0.25">
      <c r="A141" s="33">
        <f t="shared" si="2"/>
        <v>9</v>
      </c>
      <c r="B141" s="31"/>
      <c r="C141" s="31" t="s">
        <v>136</v>
      </c>
      <c r="D141" s="31" t="s">
        <v>7</v>
      </c>
      <c r="E141" s="34" t="s">
        <v>128</v>
      </c>
      <c r="F141" s="35">
        <v>-2000</v>
      </c>
      <c r="G141" s="31"/>
    </row>
    <row r="142" spans="1:7" ht="15" x14ac:dyDescent="0.25">
      <c r="A142" s="33">
        <f t="shared" si="2"/>
        <v>10</v>
      </c>
      <c r="B142" s="31"/>
      <c r="C142" s="31" t="s">
        <v>137</v>
      </c>
      <c r="D142" s="31" t="s">
        <v>7</v>
      </c>
      <c r="E142" s="34" t="s">
        <v>128</v>
      </c>
      <c r="F142" s="35">
        <v>-2000</v>
      </c>
      <c r="G142" s="31"/>
    </row>
    <row r="143" spans="1:7" ht="15" x14ac:dyDescent="0.25">
      <c r="A143" s="33">
        <f>+A142+1</f>
        <v>11</v>
      </c>
      <c r="B143" s="31"/>
      <c r="C143" s="31" t="s">
        <v>138</v>
      </c>
      <c r="D143" s="31" t="s">
        <v>7</v>
      </c>
      <c r="E143" s="34" t="s">
        <v>128</v>
      </c>
      <c r="F143" s="35">
        <v>-2000</v>
      </c>
      <c r="G143" s="31"/>
    </row>
    <row r="144" spans="1:7" ht="15" x14ac:dyDescent="0.25">
      <c r="A144" s="33">
        <f t="shared" si="2"/>
        <v>12</v>
      </c>
      <c r="B144" s="31"/>
      <c r="C144" s="31" t="s">
        <v>139</v>
      </c>
      <c r="D144" s="31" t="s">
        <v>7</v>
      </c>
      <c r="E144" s="34" t="s">
        <v>128</v>
      </c>
      <c r="F144" s="35">
        <v>-2000</v>
      </c>
      <c r="G144" s="31"/>
    </row>
    <row r="145" spans="1:7" ht="15" x14ac:dyDescent="0.25">
      <c r="A145" s="33">
        <f>+A144+1</f>
        <v>13</v>
      </c>
      <c r="B145" s="31"/>
      <c r="C145" s="31" t="s">
        <v>140</v>
      </c>
      <c r="D145" s="31" t="s">
        <v>7</v>
      </c>
      <c r="E145" s="34" t="s">
        <v>128</v>
      </c>
      <c r="F145" s="35">
        <v>-2000</v>
      </c>
      <c r="G145" s="31"/>
    </row>
    <row r="146" spans="1:7" ht="15" x14ac:dyDescent="0.25">
      <c r="A146" s="33">
        <f t="shared" si="2"/>
        <v>14</v>
      </c>
      <c r="B146" s="31"/>
      <c r="C146" s="31" t="s">
        <v>141</v>
      </c>
      <c r="D146" s="31" t="s">
        <v>7</v>
      </c>
      <c r="E146" s="34" t="s">
        <v>128</v>
      </c>
      <c r="F146" s="35">
        <v>-2000</v>
      </c>
      <c r="G146" s="31"/>
    </row>
    <row r="147" spans="1:7" ht="15" x14ac:dyDescent="0.25">
      <c r="A147" s="33">
        <f t="shared" si="2"/>
        <v>15</v>
      </c>
      <c r="B147" s="31"/>
      <c r="C147" s="31" t="s">
        <v>142</v>
      </c>
      <c r="D147" s="31" t="s">
        <v>7</v>
      </c>
      <c r="E147" s="34" t="s">
        <v>128</v>
      </c>
      <c r="F147" s="35">
        <v>-2000</v>
      </c>
      <c r="G147" s="31"/>
    </row>
    <row r="148" spans="1:7" ht="15" x14ac:dyDescent="0.25">
      <c r="A148" s="33">
        <f t="shared" si="2"/>
        <v>16</v>
      </c>
      <c r="B148" s="31"/>
      <c r="C148" s="31" t="s">
        <v>143</v>
      </c>
      <c r="D148" s="31" t="s">
        <v>7</v>
      </c>
      <c r="E148" s="34" t="s">
        <v>128</v>
      </c>
      <c r="F148" s="35">
        <v>-2000</v>
      </c>
      <c r="G148" s="31"/>
    </row>
    <row r="149" spans="1:7" ht="15" x14ac:dyDescent="0.25">
      <c r="A149" s="33">
        <f t="shared" si="2"/>
        <v>17</v>
      </c>
      <c r="B149" s="31"/>
      <c r="C149" s="31" t="s">
        <v>144</v>
      </c>
      <c r="D149" s="31" t="s">
        <v>7</v>
      </c>
      <c r="E149" s="34" t="s">
        <v>128</v>
      </c>
      <c r="F149" s="35">
        <v>-2000</v>
      </c>
      <c r="G149" s="31"/>
    </row>
    <row r="150" spans="1:7" ht="15" x14ac:dyDescent="0.25">
      <c r="A150" s="33">
        <f t="shared" si="2"/>
        <v>18</v>
      </c>
      <c r="B150" s="31"/>
      <c r="C150" s="31" t="s">
        <v>145</v>
      </c>
      <c r="D150" s="31" t="s">
        <v>146</v>
      </c>
      <c r="E150" s="34" t="s">
        <v>128</v>
      </c>
      <c r="F150" s="35">
        <v>-2000</v>
      </c>
      <c r="G150" s="31"/>
    </row>
    <row r="151" spans="1:7" ht="15" x14ac:dyDescent="0.25">
      <c r="A151" s="33">
        <f t="shared" si="2"/>
        <v>19</v>
      </c>
      <c r="B151" s="31"/>
      <c r="C151" s="31" t="s">
        <v>147</v>
      </c>
      <c r="D151" s="31" t="s">
        <v>7</v>
      </c>
      <c r="E151" s="34" t="s">
        <v>128</v>
      </c>
      <c r="F151" s="35">
        <v>-2000</v>
      </c>
      <c r="G151" s="31"/>
    </row>
    <row r="152" spans="1:7" ht="15" x14ac:dyDescent="0.25">
      <c r="A152" s="33">
        <f t="shared" si="2"/>
        <v>20</v>
      </c>
      <c r="B152" s="31"/>
      <c r="C152" s="31" t="s">
        <v>148</v>
      </c>
      <c r="D152" s="31" t="s">
        <v>7</v>
      </c>
      <c r="E152" s="34" t="s">
        <v>128</v>
      </c>
      <c r="F152" s="35">
        <v>-2000</v>
      </c>
      <c r="G152" s="31"/>
    </row>
    <row r="153" spans="1:7" ht="15" x14ac:dyDescent="0.25">
      <c r="A153" s="33">
        <f>+A152+1</f>
        <v>21</v>
      </c>
      <c r="B153" s="31"/>
      <c r="C153" s="31" t="s">
        <v>149</v>
      </c>
      <c r="D153" s="31" t="s">
        <v>7</v>
      </c>
      <c r="E153" s="34" t="s">
        <v>128</v>
      </c>
      <c r="F153" s="35">
        <v>-2000</v>
      </c>
      <c r="G153" s="31"/>
    </row>
    <row r="154" spans="1:7" ht="15" x14ac:dyDescent="0.25">
      <c r="A154" s="33">
        <f t="shared" si="2"/>
        <v>22</v>
      </c>
      <c r="B154" s="31"/>
      <c r="C154" s="50" t="s">
        <v>150</v>
      </c>
      <c r="D154" s="31" t="s">
        <v>7</v>
      </c>
      <c r="E154" s="34" t="s">
        <v>128</v>
      </c>
      <c r="F154" s="35">
        <v>-2000</v>
      </c>
      <c r="G154" s="31"/>
    </row>
    <row r="155" spans="1:7" ht="15" x14ac:dyDescent="0.25">
      <c r="A155" s="33">
        <f t="shared" si="2"/>
        <v>23</v>
      </c>
      <c r="B155" s="31"/>
      <c r="C155" s="50" t="s">
        <v>151</v>
      </c>
      <c r="D155" s="31" t="s">
        <v>152</v>
      </c>
      <c r="E155" s="34" t="s">
        <v>128</v>
      </c>
      <c r="F155" s="35">
        <v>-2000</v>
      </c>
      <c r="G155" s="31"/>
    </row>
    <row r="156" spans="1:7" ht="15" x14ac:dyDescent="0.25">
      <c r="A156" s="33">
        <f t="shared" si="2"/>
        <v>24</v>
      </c>
      <c r="B156" s="31"/>
      <c r="C156" s="41" t="s">
        <v>153</v>
      </c>
      <c r="D156" s="44" t="s">
        <v>7</v>
      </c>
      <c r="E156" s="34" t="s">
        <v>128</v>
      </c>
      <c r="F156" s="35">
        <v>-2000</v>
      </c>
      <c r="G156" s="31"/>
    </row>
    <row r="157" spans="1:7" ht="15" x14ac:dyDescent="0.25">
      <c r="A157" s="33">
        <f t="shared" si="2"/>
        <v>25</v>
      </c>
      <c r="B157" s="31"/>
      <c r="C157" s="31" t="s">
        <v>154</v>
      </c>
      <c r="D157" s="31" t="s">
        <v>7</v>
      </c>
      <c r="E157" s="34" t="s">
        <v>128</v>
      </c>
      <c r="F157" s="35">
        <v>-2000</v>
      </c>
      <c r="G157" s="31"/>
    </row>
    <row r="158" spans="1:7" ht="15" x14ac:dyDescent="0.25">
      <c r="A158" s="33">
        <f t="shared" si="2"/>
        <v>26</v>
      </c>
      <c r="B158" s="31"/>
      <c r="C158" s="31" t="s">
        <v>155</v>
      </c>
      <c r="D158" s="31" t="s">
        <v>7</v>
      </c>
      <c r="E158" s="34" t="s">
        <v>128</v>
      </c>
      <c r="F158" s="35">
        <v>-2000</v>
      </c>
      <c r="G158" s="31"/>
    </row>
    <row r="159" spans="1:7" ht="15" x14ac:dyDescent="0.25">
      <c r="A159" s="33">
        <f t="shared" si="2"/>
        <v>27</v>
      </c>
      <c r="B159" s="31"/>
      <c r="C159" s="31" t="s">
        <v>156</v>
      </c>
      <c r="D159" s="31" t="s">
        <v>7</v>
      </c>
      <c r="E159" s="34" t="s">
        <v>128</v>
      </c>
      <c r="F159" s="35">
        <v>-2000</v>
      </c>
      <c r="G159" s="31"/>
    </row>
    <row r="160" spans="1:7" ht="15" x14ac:dyDescent="0.25">
      <c r="A160" s="33">
        <f t="shared" si="2"/>
        <v>28</v>
      </c>
      <c r="B160" s="31"/>
      <c r="C160" s="31" t="s">
        <v>157</v>
      </c>
      <c r="D160" s="31" t="s">
        <v>7</v>
      </c>
      <c r="E160" s="34" t="s">
        <v>128</v>
      </c>
      <c r="F160" s="35">
        <v>-2000</v>
      </c>
      <c r="G160" s="31"/>
    </row>
    <row r="161" spans="1:7" ht="15" x14ac:dyDescent="0.25">
      <c r="A161" s="33">
        <f t="shared" si="2"/>
        <v>29</v>
      </c>
      <c r="B161" s="31"/>
      <c r="C161" s="31" t="s">
        <v>158</v>
      </c>
      <c r="D161" s="31" t="s">
        <v>7</v>
      </c>
      <c r="E161" s="34" t="s">
        <v>128</v>
      </c>
      <c r="F161" s="35">
        <v>-2000</v>
      </c>
      <c r="G161" s="31"/>
    </row>
    <row r="162" spans="1:7" ht="15" x14ac:dyDescent="0.25">
      <c r="A162" s="33">
        <f t="shared" si="2"/>
        <v>30</v>
      </c>
      <c r="B162" s="31"/>
      <c r="C162" s="31" t="s">
        <v>159</v>
      </c>
      <c r="D162" s="31" t="s">
        <v>7</v>
      </c>
      <c r="E162" s="34" t="s">
        <v>128</v>
      </c>
      <c r="F162" s="35">
        <v>-2000</v>
      </c>
      <c r="G162" s="31"/>
    </row>
    <row r="163" spans="1:7" ht="15" x14ac:dyDescent="0.25">
      <c r="A163" s="33">
        <f t="shared" si="2"/>
        <v>31</v>
      </c>
      <c r="B163" s="31"/>
      <c r="C163" s="31" t="s">
        <v>160</v>
      </c>
      <c r="D163" s="31" t="s">
        <v>7</v>
      </c>
      <c r="E163" s="34" t="s">
        <v>128</v>
      </c>
      <c r="F163" s="35">
        <v>-2000</v>
      </c>
      <c r="G163" s="31"/>
    </row>
    <row r="164" spans="1:7" ht="15" x14ac:dyDescent="0.25">
      <c r="A164" s="33">
        <f t="shared" si="2"/>
        <v>32</v>
      </c>
      <c r="B164" s="31"/>
      <c r="C164" s="31" t="s">
        <v>161</v>
      </c>
      <c r="D164" s="31" t="s">
        <v>7</v>
      </c>
      <c r="E164" s="34" t="s">
        <v>128</v>
      </c>
      <c r="F164" s="35">
        <v>-2000</v>
      </c>
      <c r="G164" s="31"/>
    </row>
    <row r="165" spans="1:7" ht="15" x14ac:dyDescent="0.25">
      <c r="A165" s="33">
        <f t="shared" si="2"/>
        <v>33</v>
      </c>
      <c r="B165" s="31"/>
      <c r="C165" s="31" t="s">
        <v>162</v>
      </c>
      <c r="D165" s="31" t="s">
        <v>7</v>
      </c>
      <c r="E165" s="34" t="s">
        <v>128</v>
      </c>
      <c r="F165" s="35">
        <v>-2000</v>
      </c>
      <c r="G165" s="31"/>
    </row>
    <row r="166" spans="1:7" ht="15" x14ac:dyDescent="0.25">
      <c r="A166" s="33">
        <f t="shared" si="2"/>
        <v>34</v>
      </c>
      <c r="B166" s="31"/>
      <c r="C166" s="31" t="s">
        <v>163</v>
      </c>
      <c r="D166" s="31" t="s">
        <v>164</v>
      </c>
      <c r="E166" s="34" t="s">
        <v>128</v>
      </c>
      <c r="F166" s="35">
        <v>-2000</v>
      </c>
      <c r="G166" s="31"/>
    </row>
    <row r="167" spans="1:7" ht="15" x14ac:dyDescent="0.25">
      <c r="A167" s="33">
        <f t="shared" si="2"/>
        <v>35</v>
      </c>
      <c r="B167" s="31"/>
      <c r="C167" s="31" t="s">
        <v>165</v>
      </c>
      <c r="D167" s="31" t="s">
        <v>7</v>
      </c>
      <c r="E167" s="34" t="s">
        <v>128</v>
      </c>
      <c r="F167" s="35">
        <v>-2000</v>
      </c>
      <c r="G167" s="31"/>
    </row>
    <row r="168" spans="1:7" ht="15" x14ac:dyDescent="0.25">
      <c r="A168" s="33">
        <f>+A167+1</f>
        <v>36</v>
      </c>
      <c r="B168" s="31"/>
      <c r="C168" s="50" t="s">
        <v>166</v>
      </c>
      <c r="D168" s="31" t="s">
        <v>7</v>
      </c>
      <c r="E168" s="34" t="s">
        <v>128</v>
      </c>
      <c r="F168" s="35">
        <v>-2000</v>
      </c>
      <c r="G168" s="31"/>
    </row>
    <row r="169" spans="1:7" ht="15" x14ac:dyDescent="0.25">
      <c r="A169" s="33">
        <f>+A168+1</f>
        <v>37</v>
      </c>
      <c r="B169" s="31"/>
      <c r="C169" s="31" t="s">
        <v>167</v>
      </c>
      <c r="D169" s="31" t="s">
        <v>7</v>
      </c>
      <c r="E169" s="34" t="s">
        <v>128</v>
      </c>
      <c r="F169" s="35">
        <v>-2000</v>
      </c>
      <c r="G169" s="31"/>
    </row>
    <row r="170" spans="1:7" ht="15" x14ac:dyDescent="0.25">
      <c r="A170" s="33">
        <f t="shared" si="2"/>
        <v>38</v>
      </c>
      <c r="B170" s="31"/>
      <c r="C170" s="31" t="s">
        <v>168</v>
      </c>
      <c r="D170" s="31" t="s">
        <v>7</v>
      </c>
      <c r="E170" s="34" t="s">
        <v>128</v>
      </c>
      <c r="F170" s="35">
        <v>-2000</v>
      </c>
      <c r="G170" s="31"/>
    </row>
    <row r="171" spans="1:7" ht="15" x14ac:dyDescent="0.25">
      <c r="A171" s="33">
        <f t="shared" si="2"/>
        <v>39</v>
      </c>
      <c r="B171" s="31"/>
      <c r="C171" s="31" t="s">
        <v>169</v>
      </c>
      <c r="D171" s="31" t="s">
        <v>7</v>
      </c>
      <c r="E171" s="34" t="s">
        <v>128</v>
      </c>
      <c r="F171" s="35">
        <v>-2000</v>
      </c>
      <c r="G171" s="31"/>
    </row>
    <row r="172" spans="1:7" ht="15" x14ac:dyDescent="0.25">
      <c r="A172" s="33">
        <f t="shared" si="2"/>
        <v>40</v>
      </c>
      <c r="B172" s="31"/>
      <c r="C172" s="31" t="s">
        <v>170</v>
      </c>
      <c r="D172" s="31" t="s">
        <v>7</v>
      </c>
      <c r="E172" s="34" t="s">
        <v>128</v>
      </c>
      <c r="F172" s="35">
        <v>-2000</v>
      </c>
      <c r="G172" s="31"/>
    </row>
    <row r="173" spans="1:7" ht="15" x14ac:dyDescent="0.25">
      <c r="A173" s="33">
        <f t="shared" si="2"/>
        <v>41</v>
      </c>
      <c r="B173" s="31"/>
      <c r="C173" s="31" t="s">
        <v>171</v>
      </c>
      <c r="D173" s="31" t="s">
        <v>7</v>
      </c>
      <c r="E173" s="34" t="s">
        <v>128</v>
      </c>
      <c r="F173" s="35">
        <v>-2000</v>
      </c>
      <c r="G173" s="31"/>
    </row>
    <row r="174" spans="1:7" ht="15" x14ac:dyDescent="0.25">
      <c r="A174" s="33">
        <f t="shared" si="2"/>
        <v>42</v>
      </c>
      <c r="B174" s="31"/>
      <c r="C174" s="31" t="s">
        <v>172</v>
      </c>
      <c r="D174" s="31" t="s">
        <v>7</v>
      </c>
      <c r="E174" s="34" t="s">
        <v>128</v>
      </c>
      <c r="F174" s="35">
        <v>-2000</v>
      </c>
      <c r="G174" s="31"/>
    </row>
    <row r="175" spans="1:7" ht="15" x14ac:dyDescent="0.25">
      <c r="A175" s="33">
        <f t="shared" si="2"/>
        <v>43</v>
      </c>
      <c r="B175" s="31"/>
      <c r="C175" s="31" t="s">
        <v>173</v>
      </c>
      <c r="D175" s="31" t="s">
        <v>7</v>
      </c>
      <c r="E175" s="34" t="s">
        <v>128</v>
      </c>
      <c r="F175" s="35">
        <v>-2000</v>
      </c>
      <c r="G175" s="31"/>
    </row>
    <row r="176" spans="1:7" ht="15" x14ac:dyDescent="0.25">
      <c r="A176" s="33">
        <f t="shared" si="2"/>
        <v>44</v>
      </c>
      <c r="B176" s="31"/>
      <c r="C176" s="50" t="s">
        <v>174</v>
      </c>
      <c r="D176" s="31" t="s">
        <v>175</v>
      </c>
      <c r="E176" s="34" t="s">
        <v>128</v>
      </c>
      <c r="F176" s="35">
        <v>-2000</v>
      </c>
      <c r="G176" s="31"/>
    </row>
    <row r="177" spans="1:7" ht="15" x14ac:dyDescent="0.25">
      <c r="A177" s="33">
        <f t="shared" si="2"/>
        <v>45</v>
      </c>
      <c r="B177" s="31"/>
      <c r="C177" s="31" t="s">
        <v>176</v>
      </c>
      <c r="D177" s="31" t="s">
        <v>7</v>
      </c>
      <c r="E177" s="34" t="s">
        <v>128</v>
      </c>
      <c r="F177" s="35">
        <v>-2000</v>
      </c>
      <c r="G177" s="31"/>
    </row>
    <row r="178" spans="1:7" ht="15" x14ac:dyDescent="0.25">
      <c r="A178" s="33">
        <f t="shared" si="2"/>
        <v>46</v>
      </c>
      <c r="B178" s="31"/>
      <c r="C178" s="50" t="s">
        <v>177</v>
      </c>
      <c r="D178" s="31" t="s">
        <v>7</v>
      </c>
      <c r="E178" s="34" t="s">
        <v>128</v>
      </c>
      <c r="F178" s="35">
        <v>-2000</v>
      </c>
      <c r="G178" s="31"/>
    </row>
    <row r="179" spans="1:7" ht="15" x14ac:dyDescent="0.25">
      <c r="A179" s="33">
        <f t="shared" si="2"/>
        <v>47</v>
      </c>
      <c r="B179" s="31"/>
      <c r="C179" s="31" t="s">
        <v>178</v>
      </c>
      <c r="D179" s="31" t="s">
        <v>7</v>
      </c>
      <c r="E179" s="34" t="s">
        <v>128</v>
      </c>
      <c r="F179" s="35">
        <v>-2000</v>
      </c>
      <c r="G179" s="31"/>
    </row>
    <row r="180" spans="1:7" ht="15" x14ac:dyDescent="0.25">
      <c r="A180" s="33">
        <f t="shared" si="2"/>
        <v>48</v>
      </c>
      <c r="B180" s="31"/>
      <c r="C180" s="31" t="s">
        <v>179</v>
      </c>
      <c r="D180" s="31" t="s">
        <v>7</v>
      </c>
      <c r="E180" s="34" t="s">
        <v>128</v>
      </c>
      <c r="F180" s="35">
        <v>-2000</v>
      </c>
      <c r="G180" s="31"/>
    </row>
    <row r="181" spans="1:7" ht="15" x14ac:dyDescent="0.25">
      <c r="A181" s="33">
        <f t="shared" si="2"/>
        <v>49</v>
      </c>
      <c r="B181" s="31"/>
      <c r="C181" s="31" t="s">
        <v>180</v>
      </c>
      <c r="D181" s="31" t="s">
        <v>7</v>
      </c>
      <c r="E181" s="34" t="s">
        <v>128</v>
      </c>
      <c r="F181" s="35">
        <v>-2000</v>
      </c>
      <c r="G181" s="31"/>
    </row>
    <row r="182" spans="1:7" ht="15" x14ac:dyDescent="0.25">
      <c r="A182" s="33">
        <f t="shared" si="2"/>
        <v>50</v>
      </c>
      <c r="B182" s="31"/>
      <c r="C182" s="31" t="s">
        <v>181</v>
      </c>
      <c r="D182" s="31" t="s">
        <v>7</v>
      </c>
      <c r="E182" s="34" t="s">
        <v>128</v>
      </c>
      <c r="F182" s="35">
        <v>-2000</v>
      </c>
      <c r="G182" s="31"/>
    </row>
    <row r="183" spans="1:7" ht="15" x14ac:dyDescent="0.25">
      <c r="A183" s="33">
        <f t="shared" si="2"/>
        <v>51</v>
      </c>
      <c r="B183" s="31"/>
      <c r="C183" s="31" t="s">
        <v>182</v>
      </c>
      <c r="D183" s="31" t="s">
        <v>7</v>
      </c>
      <c r="E183" s="34" t="s">
        <v>128</v>
      </c>
      <c r="F183" s="35">
        <v>-2000</v>
      </c>
      <c r="G183" s="31"/>
    </row>
    <row r="184" spans="1:7" ht="15" x14ac:dyDescent="0.25">
      <c r="A184" s="33">
        <f t="shared" si="2"/>
        <v>52</v>
      </c>
      <c r="B184" s="31"/>
      <c r="C184" s="31" t="s">
        <v>183</v>
      </c>
      <c r="D184" s="31" t="s">
        <v>7</v>
      </c>
      <c r="E184" s="34" t="s">
        <v>128</v>
      </c>
      <c r="F184" s="35">
        <v>-2000</v>
      </c>
      <c r="G184" s="31"/>
    </row>
    <row r="185" spans="1:7" ht="15" x14ac:dyDescent="0.25">
      <c r="A185" s="33">
        <f>+A184+1</f>
        <v>53</v>
      </c>
      <c r="B185" s="31"/>
      <c r="C185" s="31" t="s">
        <v>184</v>
      </c>
      <c r="D185" s="31" t="s">
        <v>7</v>
      </c>
      <c r="E185" s="34" t="s">
        <v>128</v>
      </c>
      <c r="F185" s="35">
        <v>-2000</v>
      </c>
      <c r="G185" s="31"/>
    </row>
    <row r="186" spans="1:7" ht="15" x14ac:dyDescent="0.25">
      <c r="A186" s="33">
        <f t="shared" si="2"/>
        <v>54</v>
      </c>
      <c r="B186" s="31"/>
      <c r="C186" s="31" t="s">
        <v>185</v>
      </c>
      <c r="D186" s="31" t="s">
        <v>7</v>
      </c>
      <c r="E186" s="34" t="s">
        <v>128</v>
      </c>
      <c r="F186" s="35">
        <v>-2000</v>
      </c>
      <c r="G186" s="31"/>
    </row>
    <row r="187" spans="1:7" ht="15" x14ac:dyDescent="0.25">
      <c r="A187" s="33">
        <f t="shared" si="2"/>
        <v>55</v>
      </c>
      <c r="B187" s="31"/>
      <c r="C187" s="31" t="s">
        <v>186</v>
      </c>
      <c r="D187" s="31" t="s">
        <v>7</v>
      </c>
      <c r="E187" s="34" t="s">
        <v>128</v>
      </c>
      <c r="F187" s="35">
        <v>-2000</v>
      </c>
      <c r="G187" s="31"/>
    </row>
    <row r="188" spans="1:7" ht="15" x14ac:dyDescent="0.25">
      <c r="A188" s="33">
        <f t="shared" si="2"/>
        <v>56</v>
      </c>
      <c r="B188" s="31"/>
      <c r="C188" s="31" t="s">
        <v>187</v>
      </c>
      <c r="D188" s="31" t="s">
        <v>7</v>
      </c>
      <c r="E188" s="34" t="s">
        <v>128</v>
      </c>
      <c r="F188" s="35">
        <v>-2000</v>
      </c>
      <c r="G188" s="31"/>
    </row>
    <row r="189" spans="1:7" ht="15" x14ac:dyDescent="0.25">
      <c r="A189" s="33">
        <f t="shared" si="2"/>
        <v>57</v>
      </c>
      <c r="B189" s="31"/>
      <c r="C189" s="31" t="s">
        <v>188</v>
      </c>
      <c r="D189" s="31" t="s">
        <v>7</v>
      </c>
      <c r="E189" s="34" t="s">
        <v>128</v>
      </c>
      <c r="F189" s="35">
        <v>-2000</v>
      </c>
      <c r="G189" s="31"/>
    </row>
    <row r="190" spans="1:7" ht="15" x14ac:dyDescent="0.25">
      <c r="A190" s="33">
        <f t="shared" si="2"/>
        <v>58</v>
      </c>
      <c r="B190" s="31"/>
      <c r="C190" s="31" t="s">
        <v>189</v>
      </c>
      <c r="D190" s="31" t="s">
        <v>7</v>
      </c>
      <c r="E190" s="34" t="s">
        <v>128</v>
      </c>
      <c r="F190" s="35">
        <v>-2000</v>
      </c>
      <c r="G190" s="31"/>
    </row>
    <row r="191" spans="1:7" ht="15" x14ac:dyDescent="0.25">
      <c r="A191" s="33">
        <f t="shared" si="2"/>
        <v>59</v>
      </c>
      <c r="B191" s="31"/>
      <c r="C191" s="31" t="s">
        <v>190</v>
      </c>
      <c r="D191" s="31" t="s">
        <v>7</v>
      </c>
      <c r="E191" s="34" t="s">
        <v>128</v>
      </c>
      <c r="F191" s="35">
        <v>-2000</v>
      </c>
      <c r="G191" s="31"/>
    </row>
    <row r="192" spans="1:7" ht="15" x14ac:dyDescent="0.25">
      <c r="A192" s="33">
        <f t="shared" si="2"/>
        <v>60</v>
      </c>
      <c r="B192" s="31"/>
      <c r="C192" s="31" t="s">
        <v>191</v>
      </c>
      <c r="D192" s="31" t="s">
        <v>7</v>
      </c>
      <c r="E192" s="34" t="s">
        <v>128</v>
      </c>
      <c r="F192" s="35">
        <v>-2000</v>
      </c>
      <c r="G192" s="31"/>
    </row>
    <row r="193" spans="1:7" ht="15" x14ac:dyDescent="0.25">
      <c r="A193" s="33">
        <f t="shared" si="2"/>
        <v>61</v>
      </c>
      <c r="B193" s="31"/>
      <c r="C193" s="31" t="s">
        <v>192</v>
      </c>
      <c r="D193" s="31" t="s">
        <v>7</v>
      </c>
      <c r="E193" s="34" t="s">
        <v>128</v>
      </c>
      <c r="F193" s="35">
        <v>-2000</v>
      </c>
      <c r="G193" s="31"/>
    </row>
    <row r="194" spans="1:7" ht="15" x14ac:dyDescent="0.25">
      <c r="A194" s="33">
        <f t="shared" si="2"/>
        <v>62</v>
      </c>
      <c r="B194" s="31"/>
      <c r="C194" s="31" t="s">
        <v>193</v>
      </c>
      <c r="D194" s="31" t="s">
        <v>7</v>
      </c>
      <c r="E194" s="34" t="s">
        <v>128</v>
      </c>
      <c r="F194" s="35">
        <v>-2000</v>
      </c>
      <c r="G194" s="31"/>
    </row>
    <row r="195" spans="1:7" ht="15" x14ac:dyDescent="0.25">
      <c r="A195" s="33">
        <f t="shared" si="2"/>
        <v>63</v>
      </c>
      <c r="B195" s="31"/>
      <c r="C195" s="41" t="s">
        <v>194</v>
      </c>
      <c r="D195" s="31" t="s">
        <v>7</v>
      </c>
      <c r="E195" s="34" t="s">
        <v>128</v>
      </c>
      <c r="F195" s="35">
        <v>-2000</v>
      </c>
      <c r="G195" s="31"/>
    </row>
    <row r="196" spans="1:7" ht="15" x14ac:dyDescent="0.25">
      <c r="A196" s="33">
        <f t="shared" si="2"/>
        <v>64</v>
      </c>
      <c r="B196" s="31"/>
      <c r="C196" s="50" t="s">
        <v>195</v>
      </c>
      <c r="D196" s="31" t="s">
        <v>7</v>
      </c>
      <c r="E196" s="34" t="s">
        <v>128</v>
      </c>
      <c r="F196" s="35">
        <v>-2000</v>
      </c>
      <c r="G196" s="31"/>
    </row>
    <row r="197" spans="1:7" ht="15" x14ac:dyDescent="0.25">
      <c r="A197" s="33">
        <f t="shared" si="2"/>
        <v>65</v>
      </c>
      <c r="B197" s="31"/>
      <c r="C197" s="31" t="s">
        <v>196</v>
      </c>
      <c r="D197" s="31" t="s">
        <v>7</v>
      </c>
      <c r="E197" s="34" t="s">
        <v>128</v>
      </c>
      <c r="F197" s="35">
        <v>-2000</v>
      </c>
      <c r="G197" s="31"/>
    </row>
    <row r="198" spans="1:7" ht="15" x14ac:dyDescent="0.25">
      <c r="A198" s="33">
        <f>+A197+1</f>
        <v>66</v>
      </c>
      <c r="B198" s="31"/>
      <c r="C198" s="31" t="s">
        <v>197</v>
      </c>
      <c r="D198" s="31" t="s">
        <v>198</v>
      </c>
      <c r="E198" s="34" t="s">
        <v>128</v>
      </c>
      <c r="F198" s="35">
        <v>-2000</v>
      </c>
      <c r="G198" s="31"/>
    </row>
    <row r="199" spans="1:7" ht="15" x14ac:dyDescent="0.25">
      <c r="A199" s="33">
        <f t="shared" si="2"/>
        <v>67</v>
      </c>
      <c r="B199" s="31"/>
      <c r="C199" s="31" t="s">
        <v>199</v>
      </c>
      <c r="D199" s="31" t="s">
        <v>7</v>
      </c>
      <c r="E199" s="34" t="s">
        <v>128</v>
      </c>
      <c r="F199" s="35">
        <v>-2000</v>
      </c>
      <c r="G199" s="31"/>
    </row>
    <row r="200" spans="1:7" ht="15" x14ac:dyDescent="0.25">
      <c r="A200" s="33">
        <f t="shared" si="2"/>
        <v>68</v>
      </c>
      <c r="B200" s="31"/>
      <c r="C200" s="50" t="s">
        <v>200</v>
      </c>
      <c r="D200" s="31" t="s">
        <v>7</v>
      </c>
      <c r="E200" s="34" t="s">
        <v>128</v>
      </c>
      <c r="F200" s="35">
        <v>-2000</v>
      </c>
      <c r="G200" s="31"/>
    </row>
    <row r="201" spans="1:7" ht="15" x14ac:dyDescent="0.25">
      <c r="A201" s="33">
        <f t="shared" si="2"/>
        <v>69</v>
      </c>
      <c r="B201" s="31"/>
      <c r="C201" s="31" t="s">
        <v>201</v>
      </c>
      <c r="D201" s="31" t="s">
        <v>7</v>
      </c>
      <c r="E201" s="34" t="s">
        <v>128</v>
      </c>
      <c r="F201" s="35">
        <v>-2000</v>
      </c>
      <c r="G201" s="31"/>
    </row>
    <row r="202" spans="1:7" ht="15" x14ac:dyDescent="0.25">
      <c r="A202" s="33">
        <f t="shared" ref="A202:A265" si="3">+A201+1</f>
        <v>70</v>
      </c>
      <c r="B202" s="31"/>
      <c r="C202" s="31" t="s">
        <v>202</v>
      </c>
      <c r="D202" s="31" t="s">
        <v>7</v>
      </c>
      <c r="E202" s="34" t="s">
        <v>128</v>
      </c>
      <c r="F202" s="35">
        <v>-2000</v>
      </c>
      <c r="G202" s="31"/>
    </row>
    <row r="203" spans="1:7" ht="15" x14ac:dyDescent="0.25">
      <c r="A203" s="33">
        <f t="shared" si="3"/>
        <v>71</v>
      </c>
      <c r="B203" s="31"/>
      <c r="C203" s="31" t="s">
        <v>203</v>
      </c>
      <c r="D203" s="31" t="s">
        <v>7</v>
      </c>
      <c r="E203" s="34" t="s">
        <v>128</v>
      </c>
      <c r="F203" s="35">
        <v>-2000</v>
      </c>
      <c r="G203" s="31"/>
    </row>
    <row r="204" spans="1:7" ht="15" x14ac:dyDescent="0.25">
      <c r="A204" s="33">
        <f>+A203+1</f>
        <v>72</v>
      </c>
      <c r="B204" s="31"/>
      <c r="C204" s="31" t="s">
        <v>204</v>
      </c>
      <c r="D204" s="31" t="s">
        <v>7</v>
      </c>
      <c r="E204" s="34" t="s">
        <v>128</v>
      </c>
      <c r="F204" s="35">
        <v>-2000</v>
      </c>
      <c r="G204" s="31"/>
    </row>
    <row r="205" spans="1:7" ht="15" x14ac:dyDescent="0.25">
      <c r="A205" s="33">
        <f>+A204+1</f>
        <v>73</v>
      </c>
      <c r="B205" s="31"/>
      <c r="C205" s="50" t="s">
        <v>205</v>
      </c>
      <c r="D205" s="31" t="s">
        <v>7</v>
      </c>
      <c r="E205" s="34" t="s">
        <v>128</v>
      </c>
      <c r="F205" s="35">
        <v>-2000</v>
      </c>
      <c r="G205" s="31"/>
    </row>
    <row r="206" spans="1:7" ht="15" x14ac:dyDescent="0.25">
      <c r="A206" s="33">
        <f t="shared" si="3"/>
        <v>74</v>
      </c>
      <c r="B206" s="31"/>
      <c r="C206" s="31" t="s">
        <v>206</v>
      </c>
      <c r="D206" s="31" t="s">
        <v>7</v>
      </c>
      <c r="E206" s="34" t="s">
        <v>128</v>
      </c>
      <c r="F206" s="35">
        <v>-2000</v>
      </c>
      <c r="G206" s="31"/>
    </row>
    <row r="207" spans="1:7" ht="15" x14ac:dyDescent="0.25">
      <c r="A207" s="33">
        <f t="shared" si="3"/>
        <v>75</v>
      </c>
      <c r="B207" s="31"/>
      <c r="C207" s="31" t="s">
        <v>207</v>
      </c>
      <c r="D207" s="31" t="s">
        <v>7</v>
      </c>
      <c r="E207" s="34" t="s">
        <v>128</v>
      </c>
      <c r="F207" s="35">
        <v>-2000</v>
      </c>
      <c r="G207" s="31"/>
    </row>
    <row r="208" spans="1:7" ht="15" x14ac:dyDescent="0.25">
      <c r="A208" s="33">
        <f t="shared" si="3"/>
        <v>76</v>
      </c>
      <c r="B208" s="31"/>
      <c r="C208" s="31" t="s">
        <v>208</v>
      </c>
      <c r="D208" s="31" t="s">
        <v>7</v>
      </c>
      <c r="E208" s="34" t="s">
        <v>128</v>
      </c>
      <c r="F208" s="35">
        <v>-2000</v>
      </c>
      <c r="G208" s="31"/>
    </row>
    <row r="209" spans="1:7" ht="15" x14ac:dyDescent="0.25">
      <c r="A209" s="33">
        <f t="shared" si="3"/>
        <v>77</v>
      </c>
      <c r="B209" s="31"/>
      <c r="C209" s="31" t="s">
        <v>209</v>
      </c>
      <c r="D209" s="31" t="s">
        <v>7</v>
      </c>
      <c r="E209" s="34" t="s">
        <v>128</v>
      </c>
      <c r="F209" s="35">
        <v>-2000</v>
      </c>
      <c r="G209" s="31"/>
    </row>
    <row r="210" spans="1:7" ht="15" x14ac:dyDescent="0.25">
      <c r="A210" s="33">
        <f t="shared" si="3"/>
        <v>78</v>
      </c>
      <c r="B210" s="31"/>
      <c r="C210" s="31" t="s">
        <v>210</v>
      </c>
      <c r="D210" s="31" t="s">
        <v>7</v>
      </c>
      <c r="E210" s="34" t="s">
        <v>128</v>
      </c>
      <c r="F210" s="35">
        <v>-2000</v>
      </c>
      <c r="G210" s="31"/>
    </row>
    <row r="211" spans="1:7" ht="15" x14ac:dyDescent="0.25">
      <c r="A211" s="33">
        <f t="shared" si="3"/>
        <v>79</v>
      </c>
      <c r="B211" s="31"/>
      <c r="C211" s="50" t="s">
        <v>211</v>
      </c>
      <c r="D211" s="31" t="s">
        <v>7</v>
      </c>
      <c r="E211" s="34" t="s">
        <v>128</v>
      </c>
      <c r="F211" s="35">
        <v>-2000</v>
      </c>
      <c r="G211" s="31"/>
    </row>
    <row r="212" spans="1:7" ht="15" x14ac:dyDescent="0.25">
      <c r="A212" s="33">
        <f t="shared" si="3"/>
        <v>80</v>
      </c>
      <c r="B212" s="31"/>
      <c r="C212" s="31" t="s">
        <v>212</v>
      </c>
      <c r="D212" s="31" t="s">
        <v>7</v>
      </c>
      <c r="E212" s="34" t="s">
        <v>128</v>
      </c>
      <c r="F212" s="35">
        <v>-2000</v>
      </c>
      <c r="G212" s="31"/>
    </row>
    <row r="213" spans="1:7" ht="15" x14ac:dyDescent="0.25">
      <c r="A213" s="33">
        <f t="shared" si="3"/>
        <v>81</v>
      </c>
      <c r="B213" s="31"/>
      <c r="C213" s="31" t="s">
        <v>213</v>
      </c>
      <c r="D213" s="31" t="s">
        <v>7</v>
      </c>
      <c r="E213" s="34" t="s">
        <v>128</v>
      </c>
      <c r="F213" s="35">
        <v>-2000</v>
      </c>
      <c r="G213" s="31"/>
    </row>
    <row r="214" spans="1:7" ht="15" x14ac:dyDescent="0.25">
      <c r="A214" s="33">
        <f t="shared" si="3"/>
        <v>82</v>
      </c>
      <c r="B214" s="31"/>
      <c r="C214" s="31" t="s">
        <v>214</v>
      </c>
      <c r="D214" s="31" t="s">
        <v>7</v>
      </c>
      <c r="E214" s="34" t="s">
        <v>128</v>
      </c>
      <c r="F214" s="35">
        <v>-2000</v>
      </c>
      <c r="G214" s="31"/>
    </row>
    <row r="215" spans="1:7" ht="15" x14ac:dyDescent="0.25">
      <c r="A215" s="33">
        <f t="shared" si="3"/>
        <v>83</v>
      </c>
      <c r="B215" s="31"/>
      <c r="C215" s="31" t="s">
        <v>215</v>
      </c>
      <c r="D215" s="31" t="s">
        <v>7</v>
      </c>
      <c r="E215" s="34" t="s">
        <v>128</v>
      </c>
      <c r="F215" s="35">
        <v>-2000</v>
      </c>
      <c r="G215" s="31"/>
    </row>
    <row r="216" spans="1:7" ht="15" x14ac:dyDescent="0.25">
      <c r="A216" s="33">
        <f>+A215+1</f>
        <v>84</v>
      </c>
      <c r="B216" s="31"/>
      <c r="C216" s="31" t="s">
        <v>216</v>
      </c>
      <c r="D216" s="31" t="s">
        <v>7</v>
      </c>
      <c r="E216" s="34" t="s">
        <v>128</v>
      </c>
      <c r="F216" s="35">
        <v>-2000</v>
      </c>
      <c r="G216" s="31"/>
    </row>
    <row r="217" spans="1:7" ht="15" x14ac:dyDescent="0.25">
      <c r="A217" s="33">
        <f t="shared" si="3"/>
        <v>85</v>
      </c>
      <c r="B217" s="31"/>
      <c r="C217" s="31" t="s">
        <v>217</v>
      </c>
      <c r="D217" s="31" t="s">
        <v>7</v>
      </c>
      <c r="E217" s="34" t="s">
        <v>128</v>
      </c>
      <c r="F217" s="35">
        <v>-2000</v>
      </c>
      <c r="G217" s="31"/>
    </row>
    <row r="218" spans="1:7" ht="15" x14ac:dyDescent="0.25">
      <c r="A218" s="33">
        <f t="shared" si="3"/>
        <v>86</v>
      </c>
      <c r="B218" s="31"/>
      <c r="C218" s="31" t="s">
        <v>218</v>
      </c>
      <c r="D218" s="31" t="s">
        <v>7</v>
      </c>
      <c r="E218" s="34" t="s">
        <v>128</v>
      </c>
      <c r="F218" s="35">
        <v>-2000</v>
      </c>
      <c r="G218" s="31"/>
    </row>
    <row r="219" spans="1:7" ht="15" x14ac:dyDescent="0.25">
      <c r="A219" s="33">
        <f t="shared" si="3"/>
        <v>87</v>
      </c>
      <c r="B219" s="31"/>
      <c r="C219" s="31" t="s">
        <v>219</v>
      </c>
      <c r="D219" s="31" t="s">
        <v>7</v>
      </c>
      <c r="E219" s="34" t="s">
        <v>128</v>
      </c>
      <c r="F219" s="35">
        <v>-2000</v>
      </c>
      <c r="G219" s="31"/>
    </row>
    <row r="220" spans="1:7" ht="15" x14ac:dyDescent="0.25">
      <c r="A220" s="33">
        <f t="shared" si="3"/>
        <v>88</v>
      </c>
      <c r="B220" s="31"/>
      <c r="C220" s="31" t="s">
        <v>220</v>
      </c>
      <c r="D220" s="31" t="s">
        <v>7</v>
      </c>
      <c r="E220" s="34" t="s">
        <v>128</v>
      </c>
      <c r="F220" s="35">
        <v>-2000</v>
      </c>
      <c r="G220" s="31"/>
    </row>
    <row r="221" spans="1:7" ht="15" x14ac:dyDescent="0.25">
      <c r="A221" s="33">
        <f t="shared" si="3"/>
        <v>89</v>
      </c>
      <c r="B221" s="31"/>
      <c r="C221" s="31" t="s">
        <v>221</v>
      </c>
      <c r="D221" s="31" t="s">
        <v>7</v>
      </c>
      <c r="E221" s="34" t="s">
        <v>128</v>
      </c>
      <c r="F221" s="35">
        <v>-2000</v>
      </c>
      <c r="G221" s="31"/>
    </row>
    <row r="222" spans="1:7" ht="15" x14ac:dyDescent="0.25">
      <c r="A222" s="33">
        <f t="shared" si="3"/>
        <v>90</v>
      </c>
      <c r="B222" s="31"/>
      <c r="C222" s="31" t="s">
        <v>222</v>
      </c>
      <c r="D222" s="31" t="s">
        <v>7</v>
      </c>
      <c r="E222" s="34" t="s">
        <v>128</v>
      </c>
      <c r="F222" s="35">
        <v>-2000</v>
      </c>
      <c r="G222" s="31"/>
    </row>
    <row r="223" spans="1:7" ht="15" x14ac:dyDescent="0.25">
      <c r="A223" s="33">
        <f t="shared" si="3"/>
        <v>91</v>
      </c>
      <c r="B223" s="31"/>
      <c r="C223" s="31" t="s">
        <v>223</v>
      </c>
      <c r="D223" s="31" t="s">
        <v>7</v>
      </c>
      <c r="E223" s="34" t="s">
        <v>128</v>
      </c>
      <c r="F223" s="35">
        <v>-2000</v>
      </c>
      <c r="G223" s="31"/>
    </row>
    <row r="224" spans="1:7" ht="15" x14ac:dyDescent="0.25">
      <c r="A224" s="33">
        <f t="shared" si="3"/>
        <v>92</v>
      </c>
      <c r="B224" s="31"/>
      <c r="C224" s="31" t="s">
        <v>224</v>
      </c>
      <c r="D224" s="31" t="s">
        <v>7</v>
      </c>
      <c r="E224" s="34" t="s">
        <v>128</v>
      </c>
      <c r="F224" s="35">
        <v>-2000</v>
      </c>
      <c r="G224" s="31"/>
    </row>
    <row r="225" spans="1:7" ht="14.25" customHeight="1" x14ac:dyDescent="0.25">
      <c r="A225" s="33">
        <f t="shared" si="3"/>
        <v>93</v>
      </c>
      <c r="B225" s="31"/>
      <c r="C225" s="31" t="s">
        <v>225</v>
      </c>
      <c r="D225" s="31" t="s">
        <v>7</v>
      </c>
      <c r="E225" s="34" t="s">
        <v>128</v>
      </c>
      <c r="F225" s="35">
        <v>-2000</v>
      </c>
      <c r="G225" s="31"/>
    </row>
    <row r="226" spans="1:7" ht="15" customHeight="1" x14ac:dyDescent="0.25">
      <c r="A226" s="33">
        <f t="shared" si="3"/>
        <v>94</v>
      </c>
      <c r="B226" s="31"/>
      <c r="C226" s="31" t="s">
        <v>226</v>
      </c>
      <c r="D226" s="31" t="s">
        <v>7</v>
      </c>
      <c r="E226" s="34" t="s">
        <v>128</v>
      </c>
      <c r="F226" s="35">
        <v>-2000</v>
      </c>
      <c r="G226" s="31"/>
    </row>
    <row r="227" spans="1:7" ht="12.75" customHeight="1" x14ac:dyDescent="0.25">
      <c r="A227" s="33">
        <f t="shared" si="3"/>
        <v>95</v>
      </c>
      <c r="B227" s="31"/>
      <c r="C227" s="31" t="s">
        <v>227</v>
      </c>
      <c r="D227" s="31" t="s">
        <v>7</v>
      </c>
      <c r="E227" s="34" t="s">
        <v>128</v>
      </c>
      <c r="F227" s="35">
        <v>-2000</v>
      </c>
      <c r="G227" s="31"/>
    </row>
    <row r="228" spans="1:7" ht="12.75" customHeight="1" x14ac:dyDescent="0.25">
      <c r="A228" s="33">
        <f t="shared" si="3"/>
        <v>96</v>
      </c>
      <c r="B228" s="31"/>
      <c r="C228" s="31" t="s">
        <v>228</v>
      </c>
      <c r="D228" s="31" t="s">
        <v>7</v>
      </c>
      <c r="E228" s="34" t="s">
        <v>128</v>
      </c>
      <c r="F228" s="35">
        <v>-2000</v>
      </c>
      <c r="G228" s="31"/>
    </row>
    <row r="229" spans="1:7" ht="12.75" customHeight="1" x14ac:dyDescent="0.25">
      <c r="A229" s="33">
        <f t="shared" si="3"/>
        <v>97</v>
      </c>
      <c r="B229" s="31"/>
      <c r="C229" s="50" t="s">
        <v>229</v>
      </c>
      <c r="D229" s="31" t="s">
        <v>7</v>
      </c>
      <c r="E229" s="34" t="s">
        <v>128</v>
      </c>
      <c r="F229" s="35">
        <v>-2000</v>
      </c>
      <c r="G229" s="31"/>
    </row>
    <row r="230" spans="1:7" ht="12.75" customHeight="1" x14ac:dyDescent="0.25">
      <c r="A230" s="33">
        <f t="shared" si="3"/>
        <v>98</v>
      </c>
      <c r="B230" s="31"/>
      <c r="C230" s="31" t="s">
        <v>230</v>
      </c>
      <c r="D230" s="31" t="s">
        <v>7</v>
      </c>
      <c r="E230" s="34" t="s">
        <v>128</v>
      </c>
      <c r="F230" s="35">
        <v>-2000</v>
      </c>
      <c r="G230" s="31"/>
    </row>
    <row r="231" spans="1:7" ht="12.75" customHeight="1" x14ac:dyDescent="0.25">
      <c r="A231" s="33">
        <f t="shared" si="3"/>
        <v>99</v>
      </c>
      <c r="B231" s="31"/>
      <c r="C231" s="31" t="s">
        <v>231</v>
      </c>
      <c r="D231" s="31" t="s">
        <v>7</v>
      </c>
      <c r="E231" s="34" t="s">
        <v>128</v>
      </c>
      <c r="F231" s="35">
        <v>-2000</v>
      </c>
      <c r="G231" s="31"/>
    </row>
    <row r="232" spans="1:7" ht="12.75" customHeight="1" x14ac:dyDescent="0.25">
      <c r="A232" s="33">
        <f t="shared" si="3"/>
        <v>100</v>
      </c>
      <c r="B232" s="31"/>
      <c r="C232" s="31" t="s">
        <v>232</v>
      </c>
      <c r="D232" s="31" t="s">
        <v>7</v>
      </c>
      <c r="E232" s="34" t="s">
        <v>128</v>
      </c>
      <c r="F232" s="35">
        <v>-2000</v>
      </c>
      <c r="G232" s="31"/>
    </row>
    <row r="233" spans="1:7" ht="12.75" customHeight="1" x14ac:dyDescent="0.25">
      <c r="A233" s="33">
        <f>+A232+1</f>
        <v>101</v>
      </c>
      <c r="B233" s="31"/>
      <c r="C233" s="31" t="s">
        <v>233</v>
      </c>
      <c r="D233" s="31" t="s">
        <v>7</v>
      </c>
      <c r="E233" s="34" t="s">
        <v>128</v>
      </c>
      <c r="F233" s="35">
        <v>-2000</v>
      </c>
      <c r="G233" s="31"/>
    </row>
    <row r="234" spans="1:7" ht="12.75" customHeight="1" x14ac:dyDescent="0.25">
      <c r="A234" s="33">
        <f t="shared" si="3"/>
        <v>102</v>
      </c>
      <c r="B234" s="31"/>
      <c r="C234" s="31" t="s">
        <v>234</v>
      </c>
      <c r="D234" s="31" t="s">
        <v>7</v>
      </c>
      <c r="E234" s="34" t="s">
        <v>128</v>
      </c>
      <c r="F234" s="35">
        <v>-2000</v>
      </c>
      <c r="G234" s="31"/>
    </row>
    <row r="235" spans="1:7" ht="12.75" customHeight="1" x14ac:dyDescent="0.25">
      <c r="A235" s="33">
        <f t="shared" si="3"/>
        <v>103</v>
      </c>
      <c r="B235" s="31"/>
      <c r="C235" s="31" t="s">
        <v>235</v>
      </c>
      <c r="D235" s="31" t="s">
        <v>7</v>
      </c>
      <c r="E235" s="34" t="s">
        <v>128</v>
      </c>
      <c r="F235" s="35">
        <v>-2000</v>
      </c>
      <c r="G235" s="31"/>
    </row>
    <row r="236" spans="1:7" ht="12.75" customHeight="1" x14ac:dyDescent="0.25">
      <c r="A236" s="33">
        <f t="shared" si="3"/>
        <v>104</v>
      </c>
      <c r="B236" s="31"/>
      <c r="C236" s="31" t="s">
        <v>236</v>
      </c>
      <c r="D236" s="31" t="s">
        <v>7</v>
      </c>
      <c r="E236" s="34" t="s">
        <v>128</v>
      </c>
      <c r="F236" s="35">
        <v>-2000</v>
      </c>
      <c r="G236" s="31"/>
    </row>
    <row r="237" spans="1:7" ht="12.75" customHeight="1" x14ac:dyDescent="0.25">
      <c r="A237" s="33">
        <f t="shared" si="3"/>
        <v>105</v>
      </c>
      <c r="B237" s="31"/>
      <c r="C237" s="31" t="s">
        <v>237</v>
      </c>
      <c r="D237" s="31" t="s">
        <v>7</v>
      </c>
      <c r="E237" s="34" t="s">
        <v>128</v>
      </c>
      <c r="F237" s="35">
        <v>-2000</v>
      </c>
      <c r="G237" s="31"/>
    </row>
    <row r="238" spans="1:7" ht="12.75" customHeight="1" x14ac:dyDescent="0.25">
      <c r="A238" s="33">
        <f t="shared" si="3"/>
        <v>106</v>
      </c>
      <c r="B238" s="31"/>
      <c r="C238" s="31" t="s">
        <v>238</v>
      </c>
      <c r="D238" s="31" t="s">
        <v>7</v>
      </c>
      <c r="E238" s="34" t="s">
        <v>128</v>
      </c>
      <c r="F238" s="35">
        <v>-2000</v>
      </c>
      <c r="G238" s="31"/>
    </row>
    <row r="239" spans="1:7" ht="12.75" customHeight="1" x14ac:dyDescent="0.25">
      <c r="A239" s="33">
        <f>+A238+1</f>
        <v>107</v>
      </c>
      <c r="B239" s="31"/>
      <c r="C239" s="31" t="s">
        <v>239</v>
      </c>
      <c r="D239" s="31" t="s">
        <v>7</v>
      </c>
      <c r="E239" s="34" t="s">
        <v>128</v>
      </c>
      <c r="F239" s="35">
        <v>-2000</v>
      </c>
      <c r="G239" s="31"/>
    </row>
    <row r="240" spans="1:7" ht="12.75" customHeight="1" x14ac:dyDescent="0.25">
      <c r="A240" s="33">
        <f t="shared" si="3"/>
        <v>108</v>
      </c>
      <c r="B240" s="31"/>
      <c r="C240" s="31" t="s">
        <v>240</v>
      </c>
      <c r="D240" s="31" t="s">
        <v>7</v>
      </c>
      <c r="E240" s="34" t="s">
        <v>128</v>
      </c>
      <c r="F240" s="35">
        <v>-2000</v>
      </c>
      <c r="G240" s="31"/>
    </row>
    <row r="241" spans="1:7" ht="12.75" customHeight="1" x14ac:dyDescent="0.25">
      <c r="A241" s="33">
        <f t="shared" si="3"/>
        <v>109</v>
      </c>
      <c r="B241" s="31"/>
      <c r="C241" s="31" t="s">
        <v>241</v>
      </c>
      <c r="D241" s="31" t="s">
        <v>7</v>
      </c>
      <c r="E241" s="34" t="s">
        <v>128</v>
      </c>
      <c r="F241" s="35">
        <v>-2000</v>
      </c>
      <c r="G241" s="31"/>
    </row>
    <row r="242" spans="1:7" ht="12.75" customHeight="1" x14ac:dyDescent="0.25">
      <c r="A242" s="33">
        <f t="shared" si="3"/>
        <v>110</v>
      </c>
      <c r="B242" s="31"/>
      <c r="C242" s="50" t="s">
        <v>242</v>
      </c>
      <c r="D242" s="31" t="s">
        <v>7</v>
      </c>
      <c r="E242" s="34" t="s">
        <v>128</v>
      </c>
      <c r="F242" s="35">
        <v>-2000</v>
      </c>
      <c r="G242" s="31"/>
    </row>
    <row r="243" spans="1:7" ht="12.75" customHeight="1" x14ac:dyDescent="0.25">
      <c r="A243" s="33">
        <f t="shared" si="3"/>
        <v>111</v>
      </c>
      <c r="B243" s="31"/>
      <c r="C243" s="31" t="s">
        <v>243</v>
      </c>
      <c r="D243" s="31" t="s">
        <v>7</v>
      </c>
      <c r="E243" s="34" t="s">
        <v>128</v>
      </c>
      <c r="F243" s="35">
        <v>-2000</v>
      </c>
      <c r="G243" s="31"/>
    </row>
    <row r="244" spans="1:7" ht="12.75" customHeight="1" x14ac:dyDescent="0.25">
      <c r="A244" s="33">
        <f>+A243+1</f>
        <v>112</v>
      </c>
      <c r="B244" s="31"/>
      <c r="C244" s="31" t="s">
        <v>244</v>
      </c>
      <c r="D244" s="42" t="s">
        <v>245</v>
      </c>
      <c r="E244" s="34" t="s">
        <v>128</v>
      </c>
      <c r="F244" s="35">
        <v>-1000</v>
      </c>
      <c r="G244" s="31"/>
    </row>
    <row r="245" spans="1:7" ht="15" x14ac:dyDescent="0.25">
      <c r="A245" s="33">
        <f t="shared" si="3"/>
        <v>113</v>
      </c>
      <c r="B245" s="31"/>
      <c r="C245" s="31" t="s">
        <v>246</v>
      </c>
      <c r="D245" s="31" t="s">
        <v>74</v>
      </c>
      <c r="E245" s="34" t="s">
        <v>128</v>
      </c>
      <c r="F245" s="35">
        <v>-1000</v>
      </c>
      <c r="G245" s="31"/>
    </row>
    <row r="246" spans="1:7" ht="15" x14ac:dyDescent="0.25">
      <c r="A246" s="33">
        <f t="shared" si="3"/>
        <v>114</v>
      </c>
      <c r="B246" s="31"/>
      <c r="C246" s="31" t="s">
        <v>247</v>
      </c>
      <c r="D246" s="42" t="s">
        <v>80</v>
      </c>
      <c r="E246" s="34" t="s">
        <v>128</v>
      </c>
      <c r="F246" s="35">
        <v>-1000</v>
      </c>
      <c r="G246" s="31"/>
    </row>
    <row r="247" spans="1:7" ht="15" x14ac:dyDescent="0.25">
      <c r="A247" s="33">
        <f t="shared" si="3"/>
        <v>115</v>
      </c>
      <c r="B247" s="31"/>
      <c r="C247" s="51" t="s">
        <v>248</v>
      </c>
      <c r="D247" s="44" t="s">
        <v>86</v>
      </c>
      <c r="E247" s="34" t="s">
        <v>128</v>
      </c>
      <c r="F247" s="35">
        <v>-1000</v>
      </c>
      <c r="G247" s="31"/>
    </row>
    <row r="248" spans="1:7" ht="15" x14ac:dyDescent="0.25">
      <c r="A248" s="33">
        <f t="shared" si="3"/>
        <v>116</v>
      </c>
      <c r="B248" s="31"/>
      <c r="C248" s="31" t="s">
        <v>249</v>
      </c>
      <c r="D248" s="42" t="s">
        <v>80</v>
      </c>
      <c r="E248" s="34" t="s">
        <v>128</v>
      </c>
      <c r="F248" s="35">
        <v>-1000</v>
      </c>
      <c r="G248" s="31"/>
    </row>
    <row r="249" spans="1:7" ht="15" x14ac:dyDescent="0.25">
      <c r="A249" s="33">
        <f t="shared" si="3"/>
        <v>117</v>
      </c>
      <c r="B249" s="31"/>
      <c r="C249" s="31" t="s">
        <v>250</v>
      </c>
      <c r="D249" s="31" t="s">
        <v>114</v>
      </c>
      <c r="E249" s="34" t="s">
        <v>128</v>
      </c>
      <c r="F249" s="35">
        <v>-1000</v>
      </c>
      <c r="G249" s="31"/>
    </row>
    <row r="250" spans="1:7" ht="15" x14ac:dyDescent="0.25">
      <c r="A250" s="33">
        <f t="shared" si="3"/>
        <v>118</v>
      </c>
      <c r="B250" s="31"/>
      <c r="C250" s="31" t="s">
        <v>251</v>
      </c>
      <c r="D250" s="31" t="s">
        <v>99</v>
      </c>
      <c r="E250" s="34" t="s">
        <v>128</v>
      </c>
      <c r="F250" s="35">
        <v>-1000</v>
      </c>
      <c r="G250" s="31"/>
    </row>
    <row r="251" spans="1:7" ht="15" x14ac:dyDescent="0.25">
      <c r="A251" s="33">
        <f t="shared" si="3"/>
        <v>119</v>
      </c>
      <c r="B251" s="31"/>
      <c r="C251" s="31" t="s">
        <v>252</v>
      </c>
      <c r="D251" s="31" t="s">
        <v>108</v>
      </c>
      <c r="E251" s="34" t="s">
        <v>128</v>
      </c>
      <c r="F251" s="35">
        <v>-1000</v>
      </c>
      <c r="G251" s="31"/>
    </row>
    <row r="252" spans="1:7" ht="15" x14ac:dyDescent="0.25">
      <c r="A252" s="33">
        <f t="shared" si="3"/>
        <v>120</v>
      </c>
      <c r="B252" s="31"/>
      <c r="C252" s="31" t="s">
        <v>253</v>
      </c>
      <c r="D252" s="42" t="s">
        <v>77</v>
      </c>
      <c r="E252" s="34" t="s">
        <v>128</v>
      </c>
      <c r="F252" s="35">
        <v>-1000</v>
      </c>
      <c r="G252" s="31"/>
    </row>
    <row r="253" spans="1:7" ht="15" x14ac:dyDescent="0.25">
      <c r="A253" s="33">
        <f t="shared" si="3"/>
        <v>121</v>
      </c>
      <c r="B253" s="31"/>
      <c r="C253" s="44" t="s">
        <v>254</v>
      </c>
      <c r="D253" s="31" t="s">
        <v>114</v>
      </c>
      <c r="E253" s="34" t="s">
        <v>128</v>
      </c>
      <c r="F253" s="35">
        <v>-1000</v>
      </c>
      <c r="G253" s="31"/>
    </row>
    <row r="254" spans="1:7" ht="15" x14ac:dyDescent="0.25">
      <c r="A254" s="33">
        <f t="shared" si="3"/>
        <v>122</v>
      </c>
      <c r="B254" s="31"/>
      <c r="C254" s="31" t="s">
        <v>255</v>
      </c>
      <c r="D254" s="44" t="s">
        <v>120</v>
      </c>
      <c r="E254" s="34" t="s">
        <v>128</v>
      </c>
      <c r="F254" s="35">
        <v>-1000</v>
      </c>
      <c r="G254" s="31"/>
    </row>
    <row r="255" spans="1:7" ht="15" x14ac:dyDescent="0.25">
      <c r="A255" s="33">
        <f t="shared" si="3"/>
        <v>123</v>
      </c>
      <c r="B255" s="31"/>
      <c r="C255" s="31" t="s">
        <v>256</v>
      </c>
      <c r="D255" s="44" t="s">
        <v>99</v>
      </c>
      <c r="E255" s="34" t="s">
        <v>128</v>
      </c>
      <c r="F255" s="35">
        <v>-1000</v>
      </c>
      <c r="G255" s="31"/>
    </row>
    <row r="256" spans="1:7" ht="15" x14ac:dyDescent="0.25">
      <c r="A256" s="33">
        <f t="shared" si="3"/>
        <v>124</v>
      </c>
      <c r="B256" s="31"/>
      <c r="C256" s="31" t="s">
        <v>257</v>
      </c>
      <c r="D256" s="42" t="s">
        <v>80</v>
      </c>
      <c r="E256" s="34" t="s">
        <v>128</v>
      </c>
      <c r="F256" s="35">
        <v>-1000</v>
      </c>
      <c r="G256" s="31"/>
    </row>
    <row r="257" spans="1:7" ht="15" x14ac:dyDescent="0.25">
      <c r="A257" s="33">
        <f t="shared" si="3"/>
        <v>125</v>
      </c>
      <c r="B257" s="31"/>
      <c r="C257" s="31" t="s">
        <v>258</v>
      </c>
      <c r="D257" s="31" t="s">
        <v>198</v>
      </c>
      <c r="E257" s="34" t="s">
        <v>128</v>
      </c>
      <c r="F257" s="35">
        <v>-1000</v>
      </c>
      <c r="G257" s="31"/>
    </row>
    <row r="258" spans="1:7" ht="15" x14ac:dyDescent="0.25">
      <c r="A258" s="33">
        <f t="shared" si="3"/>
        <v>126</v>
      </c>
      <c r="B258" s="31"/>
      <c r="C258" s="50" t="s">
        <v>259</v>
      </c>
      <c r="D258" s="44" t="s">
        <v>86</v>
      </c>
      <c r="E258" s="34" t="s">
        <v>128</v>
      </c>
      <c r="F258" s="35">
        <v>-1000</v>
      </c>
      <c r="G258" s="31"/>
    </row>
    <row r="259" spans="1:7" ht="15" x14ac:dyDescent="0.25">
      <c r="A259" s="33">
        <f t="shared" si="3"/>
        <v>127</v>
      </c>
      <c r="B259" s="31"/>
      <c r="C259" s="31" t="s">
        <v>260</v>
      </c>
      <c r="D259" s="44" t="s">
        <v>261</v>
      </c>
      <c r="E259" s="34" t="s">
        <v>128</v>
      </c>
      <c r="F259" s="35">
        <v>-1000</v>
      </c>
      <c r="G259" s="31"/>
    </row>
    <row r="260" spans="1:7" ht="15" x14ac:dyDescent="0.25">
      <c r="A260" s="33">
        <f t="shared" si="3"/>
        <v>128</v>
      </c>
      <c r="B260" s="31"/>
      <c r="C260" s="31" t="s">
        <v>262</v>
      </c>
      <c r="D260" s="31" t="s">
        <v>263</v>
      </c>
      <c r="E260" s="34" t="s">
        <v>128</v>
      </c>
      <c r="F260" s="35">
        <v>-1000</v>
      </c>
      <c r="G260" s="31"/>
    </row>
    <row r="261" spans="1:7" ht="15" x14ac:dyDescent="0.25">
      <c r="A261" s="33">
        <f t="shared" si="3"/>
        <v>129</v>
      </c>
      <c r="B261" s="31"/>
      <c r="C261" s="31" t="s">
        <v>264</v>
      </c>
      <c r="D261" s="42" t="s">
        <v>80</v>
      </c>
      <c r="E261" s="34" t="s">
        <v>128</v>
      </c>
      <c r="F261" s="35">
        <v>-1000</v>
      </c>
      <c r="G261" s="31"/>
    </row>
    <row r="262" spans="1:7" ht="15" x14ac:dyDescent="0.25">
      <c r="A262" s="33">
        <f t="shared" si="3"/>
        <v>130</v>
      </c>
      <c r="B262" s="31"/>
      <c r="C262" s="31" t="s">
        <v>265</v>
      </c>
      <c r="D262" s="44" t="s">
        <v>266</v>
      </c>
      <c r="E262" s="34" t="s">
        <v>128</v>
      </c>
      <c r="F262" s="35">
        <v>-1000</v>
      </c>
      <c r="G262" s="31"/>
    </row>
    <row r="263" spans="1:7" ht="15" x14ac:dyDescent="0.25">
      <c r="A263" s="33">
        <f t="shared" si="3"/>
        <v>131</v>
      </c>
      <c r="B263" s="31"/>
      <c r="C263" s="31" t="s">
        <v>267</v>
      </c>
      <c r="D263" s="42" t="s">
        <v>77</v>
      </c>
      <c r="E263" s="34" t="s">
        <v>128</v>
      </c>
      <c r="F263" s="35">
        <v>-1000</v>
      </c>
      <c r="G263" s="31"/>
    </row>
    <row r="264" spans="1:7" ht="15" x14ac:dyDescent="0.25">
      <c r="A264" s="33">
        <f t="shared" si="3"/>
        <v>132</v>
      </c>
      <c r="B264" s="31"/>
      <c r="C264" s="31" t="s">
        <v>268</v>
      </c>
      <c r="D264" s="31" t="s">
        <v>114</v>
      </c>
      <c r="E264" s="34" t="s">
        <v>128</v>
      </c>
      <c r="F264" s="35">
        <v>-1000</v>
      </c>
      <c r="G264" s="31"/>
    </row>
    <row r="265" spans="1:7" ht="15" x14ac:dyDescent="0.25">
      <c r="A265" s="33">
        <f t="shared" si="3"/>
        <v>133</v>
      </c>
      <c r="B265" s="31"/>
      <c r="C265" s="31" t="s">
        <v>269</v>
      </c>
      <c r="D265" s="42" t="s">
        <v>80</v>
      </c>
      <c r="E265" s="34" t="s">
        <v>128</v>
      </c>
      <c r="F265" s="35">
        <v>-1000</v>
      </c>
      <c r="G265" s="31"/>
    </row>
    <row r="266" spans="1:7" ht="15" x14ac:dyDescent="0.25">
      <c r="A266" s="33">
        <f t="shared" ref="A266:A329" si="4">+A265+1</f>
        <v>134</v>
      </c>
      <c r="B266" s="31"/>
      <c r="C266" s="31" t="s">
        <v>270</v>
      </c>
      <c r="D266" s="42" t="s">
        <v>123</v>
      </c>
      <c r="E266" s="34" t="s">
        <v>128</v>
      </c>
      <c r="F266" s="35">
        <v>-1000</v>
      </c>
      <c r="G266" s="31"/>
    </row>
    <row r="267" spans="1:7" ht="15" x14ac:dyDescent="0.25">
      <c r="A267" s="33">
        <f t="shared" si="4"/>
        <v>135</v>
      </c>
      <c r="B267" s="31"/>
      <c r="C267" s="31" t="s">
        <v>271</v>
      </c>
      <c r="D267" s="31" t="s">
        <v>114</v>
      </c>
      <c r="E267" s="34" t="s">
        <v>128</v>
      </c>
      <c r="F267" s="35">
        <v>-1000</v>
      </c>
      <c r="G267" s="31"/>
    </row>
    <row r="268" spans="1:7" ht="15" x14ac:dyDescent="0.25">
      <c r="A268" s="33">
        <f t="shared" si="4"/>
        <v>136</v>
      </c>
      <c r="B268" s="31"/>
      <c r="C268" s="41" t="s">
        <v>272</v>
      </c>
      <c r="D268" s="44" t="s">
        <v>99</v>
      </c>
      <c r="E268" s="34" t="s">
        <v>128</v>
      </c>
      <c r="F268" s="35">
        <v>-1000</v>
      </c>
      <c r="G268" s="31"/>
    </row>
    <row r="269" spans="1:7" ht="15" x14ac:dyDescent="0.25">
      <c r="A269" s="33">
        <f t="shared" si="4"/>
        <v>137</v>
      </c>
      <c r="B269" s="31"/>
      <c r="C269" s="31" t="s">
        <v>273</v>
      </c>
      <c r="D269" s="42" t="s">
        <v>7</v>
      </c>
      <c r="E269" s="34" t="s">
        <v>128</v>
      </c>
      <c r="F269" s="35">
        <v>-1000</v>
      </c>
      <c r="G269" s="31"/>
    </row>
    <row r="270" spans="1:7" ht="15" x14ac:dyDescent="0.25">
      <c r="A270" s="33">
        <f>+A269+1</f>
        <v>138</v>
      </c>
      <c r="B270" s="31"/>
      <c r="C270" s="50" t="s">
        <v>274</v>
      </c>
      <c r="D270" s="31" t="s">
        <v>114</v>
      </c>
      <c r="E270" s="34" t="s">
        <v>128</v>
      </c>
      <c r="F270" s="35">
        <v>-1000</v>
      </c>
      <c r="G270" s="31"/>
    </row>
    <row r="271" spans="1:7" ht="15" x14ac:dyDescent="0.25">
      <c r="A271" s="33">
        <f t="shared" si="4"/>
        <v>139</v>
      </c>
      <c r="B271" s="31"/>
      <c r="C271" s="31" t="s">
        <v>275</v>
      </c>
      <c r="D271" s="44" t="s">
        <v>266</v>
      </c>
      <c r="E271" s="34" t="s">
        <v>128</v>
      </c>
      <c r="F271" s="35">
        <v>-1000</v>
      </c>
      <c r="G271" s="31"/>
    </row>
    <row r="272" spans="1:7" ht="15" x14ac:dyDescent="0.25">
      <c r="A272" s="33">
        <f t="shared" si="4"/>
        <v>140</v>
      </c>
      <c r="B272" s="31"/>
      <c r="C272" s="31" t="s">
        <v>276</v>
      </c>
      <c r="D272" s="31" t="s">
        <v>7</v>
      </c>
      <c r="E272" s="34" t="s">
        <v>128</v>
      </c>
      <c r="F272" s="35">
        <v>-1000</v>
      </c>
      <c r="G272" s="31"/>
    </row>
    <row r="273" spans="1:7" ht="15" x14ac:dyDescent="0.25">
      <c r="A273" s="33">
        <f t="shared" si="4"/>
        <v>141</v>
      </c>
      <c r="B273" s="31"/>
      <c r="C273" s="31" t="s">
        <v>277</v>
      </c>
      <c r="D273" s="44" t="s">
        <v>120</v>
      </c>
      <c r="E273" s="34" t="s">
        <v>128</v>
      </c>
      <c r="F273" s="35">
        <v>-1000</v>
      </c>
      <c r="G273" s="35"/>
    </row>
    <row r="274" spans="1:7" ht="15" x14ac:dyDescent="0.25">
      <c r="A274" s="33">
        <f t="shared" si="4"/>
        <v>142</v>
      </c>
      <c r="B274" s="31"/>
      <c r="C274" s="31" t="s">
        <v>278</v>
      </c>
      <c r="D274" s="44" t="s">
        <v>266</v>
      </c>
      <c r="E274" s="34" t="s">
        <v>128</v>
      </c>
      <c r="F274" s="35">
        <v>-1000</v>
      </c>
      <c r="G274" s="35"/>
    </row>
    <row r="275" spans="1:7" ht="15" x14ac:dyDescent="0.25">
      <c r="A275" s="33">
        <f t="shared" si="4"/>
        <v>143</v>
      </c>
      <c r="B275" s="31"/>
      <c r="C275" s="44" t="s">
        <v>279</v>
      </c>
      <c r="D275" s="31" t="s">
        <v>280</v>
      </c>
      <c r="E275" s="34" t="s">
        <v>128</v>
      </c>
      <c r="F275" s="35">
        <v>-1000</v>
      </c>
      <c r="G275" s="35"/>
    </row>
    <row r="276" spans="1:7" ht="15" x14ac:dyDescent="0.25">
      <c r="A276" s="33">
        <f t="shared" si="4"/>
        <v>144</v>
      </c>
      <c r="B276" s="31"/>
      <c r="C276" s="31" t="s">
        <v>281</v>
      </c>
      <c r="D276" s="31" t="s">
        <v>74</v>
      </c>
      <c r="E276" s="34" t="s">
        <v>128</v>
      </c>
      <c r="F276" s="35">
        <v>-1000</v>
      </c>
      <c r="G276" s="35"/>
    </row>
    <row r="277" spans="1:7" ht="15" x14ac:dyDescent="0.25">
      <c r="A277" s="33">
        <f t="shared" si="4"/>
        <v>145</v>
      </c>
      <c r="B277" s="31"/>
      <c r="C277" s="50" t="s">
        <v>282</v>
      </c>
      <c r="D277" s="44" t="s">
        <v>86</v>
      </c>
      <c r="E277" s="34" t="s">
        <v>128</v>
      </c>
      <c r="F277" s="35">
        <v>-1000</v>
      </c>
      <c r="G277" s="35"/>
    </row>
    <row r="278" spans="1:7" ht="15" x14ac:dyDescent="0.25">
      <c r="A278" s="33">
        <f t="shared" si="4"/>
        <v>146</v>
      </c>
      <c r="B278" s="31"/>
      <c r="C278" s="50" t="s">
        <v>283</v>
      </c>
      <c r="D278" s="42" t="s">
        <v>175</v>
      </c>
      <c r="E278" s="34" t="s">
        <v>128</v>
      </c>
      <c r="F278" s="35">
        <v>-1000</v>
      </c>
      <c r="G278" s="35"/>
    </row>
    <row r="279" spans="1:7" ht="15" x14ac:dyDescent="0.25">
      <c r="A279" s="33">
        <f t="shared" si="4"/>
        <v>147</v>
      </c>
      <c r="B279" s="31"/>
      <c r="C279" s="31" t="s">
        <v>284</v>
      </c>
      <c r="D279" s="42" t="s">
        <v>123</v>
      </c>
      <c r="E279" s="34" t="s">
        <v>128</v>
      </c>
      <c r="F279" s="35">
        <v>-1000</v>
      </c>
      <c r="G279" s="35"/>
    </row>
    <row r="280" spans="1:7" ht="15" x14ac:dyDescent="0.25">
      <c r="A280" s="33">
        <f t="shared" si="4"/>
        <v>148</v>
      </c>
      <c r="B280" s="31"/>
      <c r="C280" s="31" t="s">
        <v>285</v>
      </c>
      <c r="D280" s="42" t="s">
        <v>99</v>
      </c>
      <c r="E280" s="34" t="s">
        <v>128</v>
      </c>
      <c r="F280" s="35">
        <v>-1000</v>
      </c>
      <c r="G280" s="35"/>
    </row>
    <row r="281" spans="1:7" ht="15" x14ac:dyDescent="0.25">
      <c r="A281" s="33">
        <f t="shared" si="4"/>
        <v>149</v>
      </c>
      <c r="B281" s="31"/>
      <c r="C281" s="31" t="s">
        <v>286</v>
      </c>
      <c r="D281" s="44" t="s">
        <v>261</v>
      </c>
      <c r="E281" s="34" t="s">
        <v>128</v>
      </c>
      <c r="F281" s="35">
        <v>-1000</v>
      </c>
      <c r="G281" s="35"/>
    </row>
    <row r="282" spans="1:7" ht="15" x14ac:dyDescent="0.25">
      <c r="A282" s="33">
        <f t="shared" si="4"/>
        <v>150</v>
      </c>
      <c r="B282" s="31"/>
      <c r="C282" s="31" t="s">
        <v>287</v>
      </c>
      <c r="D282" s="42" t="s">
        <v>288</v>
      </c>
      <c r="E282" s="34" t="s">
        <v>128</v>
      </c>
      <c r="F282" s="35">
        <v>-1000</v>
      </c>
      <c r="G282" s="35"/>
    </row>
    <row r="283" spans="1:7" ht="15" x14ac:dyDescent="0.25">
      <c r="A283" s="33">
        <f t="shared" si="4"/>
        <v>151</v>
      </c>
      <c r="B283" s="31"/>
      <c r="C283" s="31" t="s">
        <v>289</v>
      </c>
      <c r="D283" s="31" t="s">
        <v>114</v>
      </c>
      <c r="E283" s="34" t="s">
        <v>128</v>
      </c>
      <c r="F283" s="35">
        <v>-1000</v>
      </c>
      <c r="G283" s="35"/>
    </row>
    <row r="284" spans="1:7" ht="15" x14ac:dyDescent="0.25">
      <c r="A284" s="33">
        <f t="shared" si="4"/>
        <v>152</v>
      </c>
      <c r="B284" s="31"/>
      <c r="C284" s="31" t="s">
        <v>290</v>
      </c>
      <c r="D284" s="31" t="s">
        <v>74</v>
      </c>
      <c r="E284" s="34" t="s">
        <v>128</v>
      </c>
      <c r="F284" s="35">
        <v>-1000</v>
      </c>
      <c r="G284" s="35"/>
    </row>
    <row r="285" spans="1:7" ht="15" x14ac:dyDescent="0.25">
      <c r="A285" s="33">
        <f t="shared" si="4"/>
        <v>153</v>
      </c>
      <c r="B285" s="31"/>
      <c r="C285" s="31" t="s">
        <v>291</v>
      </c>
      <c r="D285" s="42" t="s">
        <v>77</v>
      </c>
      <c r="E285" s="34" t="s">
        <v>128</v>
      </c>
      <c r="F285" s="35">
        <v>-1000</v>
      </c>
      <c r="G285" s="35"/>
    </row>
    <row r="286" spans="1:7" ht="15" x14ac:dyDescent="0.25">
      <c r="A286" s="33">
        <f t="shared" si="4"/>
        <v>154</v>
      </c>
      <c r="B286" s="31"/>
      <c r="C286" s="31" t="s">
        <v>292</v>
      </c>
      <c r="D286" s="42" t="s">
        <v>288</v>
      </c>
      <c r="E286" s="34" t="s">
        <v>128</v>
      </c>
      <c r="F286" s="35">
        <v>-1000</v>
      </c>
      <c r="G286" s="35"/>
    </row>
    <row r="287" spans="1:7" ht="15" x14ac:dyDescent="0.25">
      <c r="A287" s="33">
        <f t="shared" si="4"/>
        <v>155</v>
      </c>
      <c r="B287" s="31"/>
      <c r="C287" s="50" t="s">
        <v>293</v>
      </c>
      <c r="D287" s="42" t="s">
        <v>175</v>
      </c>
      <c r="E287" s="34" t="s">
        <v>128</v>
      </c>
      <c r="F287" s="35">
        <v>-1000</v>
      </c>
      <c r="G287" s="35"/>
    </row>
    <row r="288" spans="1:7" ht="15" x14ac:dyDescent="0.25">
      <c r="A288" s="33">
        <f t="shared" si="4"/>
        <v>156</v>
      </c>
      <c r="B288" s="31"/>
      <c r="C288" s="41" t="s">
        <v>294</v>
      </c>
      <c r="D288" s="42" t="s">
        <v>108</v>
      </c>
      <c r="E288" s="34" t="s">
        <v>128</v>
      </c>
      <c r="F288" s="35">
        <v>-1000</v>
      </c>
      <c r="G288" s="35"/>
    </row>
    <row r="289" spans="1:7" ht="15" x14ac:dyDescent="0.25">
      <c r="A289" s="33">
        <f t="shared" si="4"/>
        <v>157</v>
      </c>
      <c r="B289" s="31"/>
      <c r="C289" s="31" t="s">
        <v>295</v>
      </c>
      <c r="D289" s="31" t="s">
        <v>263</v>
      </c>
      <c r="E289" s="34" t="s">
        <v>128</v>
      </c>
      <c r="F289" s="35">
        <v>-1000</v>
      </c>
      <c r="G289" s="35"/>
    </row>
    <row r="290" spans="1:7" ht="15" x14ac:dyDescent="0.25">
      <c r="A290" s="33">
        <f t="shared" si="4"/>
        <v>158</v>
      </c>
      <c r="B290" s="31"/>
      <c r="C290" s="31" t="s">
        <v>296</v>
      </c>
      <c r="D290" s="31" t="s">
        <v>7</v>
      </c>
      <c r="E290" s="34" t="s">
        <v>128</v>
      </c>
      <c r="F290" s="35">
        <v>-1000</v>
      </c>
      <c r="G290" s="35"/>
    </row>
    <row r="291" spans="1:7" ht="15" x14ac:dyDescent="0.25">
      <c r="A291" s="33">
        <f t="shared" si="4"/>
        <v>159</v>
      </c>
      <c r="B291" s="31"/>
      <c r="C291" s="31" t="s">
        <v>297</v>
      </c>
      <c r="D291" s="42" t="s">
        <v>152</v>
      </c>
      <c r="E291" s="34" t="s">
        <v>128</v>
      </c>
      <c r="F291" s="35">
        <v>-1000</v>
      </c>
      <c r="G291" s="35"/>
    </row>
    <row r="292" spans="1:7" ht="15" x14ac:dyDescent="0.25">
      <c r="A292" s="33">
        <f t="shared" si="4"/>
        <v>160</v>
      </c>
      <c r="B292" s="31"/>
      <c r="C292" s="31" t="s">
        <v>298</v>
      </c>
      <c r="D292" s="31" t="s">
        <v>74</v>
      </c>
      <c r="E292" s="34" t="s">
        <v>128</v>
      </c>
      <c r="F292" s="35">
        <v>-1000</v>
      </c>
      <c r="G292" s="35"/>
    </row>
    <row r="293" spans="1:7" ht="15" x14ac:dyDescent="0.25">
      <c r="A293" s="33">
        <f t="shared" si="4"/>
        <v>161</v>
      </c>
      <c r="B293" s="31"/>
      <c r="C293" s="44" t="s">
        <v>299</v>
      </c>
      <c r="D293" s="31" t="s">
        <v>114</v>
      </c>
      <c r="E293" s="34" t="s">
        <v>128</v>
      </c>
      <c r="F293" s="35">
        <v>-1000</v>
      </c>
      <c r="G293" s="35"/>
    </row>
    <row r="294" spans="1:7" ht="15" x14ac:dyDescent="0.25">
      <c r="A294" s="33">
        <f>+A293+1</f>
        <v>162</v>
      </c>
      <c r="B294" s="31"/>
      <c r="C294" s="50" t="s">
        <v>300</v>
      </c>
      <c r="D294" s="42" t="s">
        <v>80</v>
      </c>
      <c r="E294" s="34" t="s">
        <v>128</v>
      </c>
      <c r="F294" s="35">
        <v>-1000</v>
      </c>
      <c r="G294" s="35"/>
    </row>
    <row r="295" spans="1:7" ht="15" x14ac:dyDescent="0.25">
      <c r="A295" s="33">
        <f t="shared" si="4"/>
        <v>163</v>
      </c>
      <c r="B295" s="31"/>
      <c r="C295" s="31" t="s">
        <v>301</v>
      </c>
      <c r="D295" s="42" t="s">
        <v>288</v>
      </c>
      <c r="E295" s="34" t="s">
        <v>128</v>
      </c>
      <c r="F295" s="35">
        <v>-1000</v>
      </c>
      <c r="G295" s="35"/>
    </row>
    <row r="296" spans="1:7" ht="15" x14ac:dyDescent="0.25">
      <c r="A296" s="33">
        <f t="shared" si="4"/>
        <v>164</v>
      </c>
      <c r="B296" s="31"/>
      <c r="C296" s="41" t="s">
        <v>302</v>
      </c>
      <c r="D296" s="44" t="s">
        <v>261</v>
      </c>
      <c r="E296" s="34" t="s">
        <v>128</v>
      </c>
      <c r="F296" s="35">
        <v>-1000</v>
      </c>
      <c r="G296" s="35"/>
    </row>
    <row r="297" spans="1:7" ht="15" x14ac:dyDescent="0.25">
      <c r="A297" s="33">
        <f t="shared" si="4"/>
        <v>165</v>
      </c>
      <c r="B297" s="31"/>
      <c r="C297" s="31" t="s">
        <v>303</v>
      </c>
      <c r="D297" s="31" t="s">
        <v>114</v>
      </c>
      <c r="E297" s="34" t="s">
        <v>128</v>
      </c>
      <c r="F297" s="35">
        <v>-1000</v>
      </c>
      <c r="G297" s="35"/>
    </row>
    <row r="298" spans="1:7" ht="15" x14ac:dyDescent="0.25">
      <c r="A298" s="33">
        <f t="shared" si="4"/>
        <v>166</v>
      </c>
      <c r="B298" s="31"/>
      <c r="C298" s="31" t="s">
        <v>304</v>
      </c>
      <c r="D298" s="42" t="s">
        <v>80</v>
      </c>
      <c r="E298" s="34" t="s">
        <v>128</v>
      </c>
      <c r="F298" s="35">
        <v>-1000</v>
      </c>
      <c r="G298" s="35"/>
    </row>
    <row r="299" spans="1:7" ht="15" x14ac:dyDescent="0.25">
      <c r="A299" s="33">
        <f t="shared" si="4"/>
        <v>167</v>
      </c>
      <c r="B299" s="31"/>
      <c r="C299" s="31" t="s">
        <v>305</v>
      </c>
      <c r="D299" s="42" t="s">
        <v>80</v>
      </c>
      <c r="E299" s="34" t="s">
        <v>128</v>
      </c>
      <c r="F299" s="35">
        <v>-1000</v>
      </c>
      <c r="G299" s="35"/>
    </row>
    <row r="300" spans="1:7" ht="15" x14ac:dyDescent="0.25">
      <c r="A300" s="33">
        <f t="shared" si="4"/>
        <v>168</v>
      </c>
      <c r="B300" s="31"/>
      <c r="C300" s="31" t="s">
        <v>306</v>
      </c>
      <c r="D300" s="42" t="s">
        <v>80</v>
      </c>
      <c r="E300" s="34" t="s">
        <v>128</v>
      </c>
      <c r="F300" s="35">
        <v>-1000</v>
      </c>
      <c r="G300" s="35"/>
    </row>
    <row r="301" spans="1:7" ht="15" x14ac:dyDescent="0.25">
      <c r="A301" s="33">
        <f>+A300+1</f>
        <v>169</v>
      </c>
      <c r="B301" s="31"/>
      <c r="C301" s="31" t="s">
        <v>307</v>
      </c>
      <c r="D301" s="42" t="s">
        <v>80</v>
      </c>
      <c r="E301" s="34" t="s">
        <v>128</v>
      </c>
      <c r="F301" s="35">
        <v>-1000</v>
      </c>
      <c r="G301" s="35"/>
    </row>
    <row r="302" spans="1:7" ht="15" x14ac:dyDescent="0.25">
      <c r="A302" s="33">
        <f t="shared" si="4"/>
        <v>170</v>
      </c>
      <c r="B302" s="31"/>
      <c r="C302" s="31" t="s">
        <v>308</v>
      </c>
      <c r="D302" s="42" t="s">
        <v>288</v>
      </c>
      <c r="E302" s="34" t="s">
        <v>128</v>
      </c>
      <c r="F302" s="35">
        <v>-1000</v>
      </c>
      <c r="G302" s="35"/>
    </row>
    <row r="303" spans="1:7" ht="15" x14ac:dyDescent="0.25">
      <c r="A303" s="33">
        <f>+A302+1</f>
        <v>171</v>
      </c>
      <c r="B303" s="31"/>
      <c r="C303" s="31" t="s">
        <v>309</v>
      </c>
      <c r="D303" s="44" t="s">
        <v>310</v>
      </c>
      <c r="E303" s="34" t="s">
        <v>128</v>
      </c>
      <c r="F303" s="35">
        <v>-1000</v>
      </c>
      <c r="G303" s="35"/>
    </row>
    <row r="304" spans="1:7" ht="15" x14ac:dyDescent="0.25">
      <c r="A304" s="33">
        <f t="shared" si="4"/>
        <v>172</v>
      </c>
      <c r="B304" s="31"/>
      <c r="C304" s="31" t="s">
        <v>311</v>
      </c>
      <c r="D304" s="42" t="s">
        <v>152</v>
      </c>
      <c r="E304" s="34" t="s">
        <v>128</v>
      </c>
      <c r="F304" s="35">
        <v>-1000</v>
      </c>
      <c r="G304" s="35"/>
    </row>
    <row r="305" spans="1:7" ht="15" x14ac:dyDescent="0.25">
      <c r="A305" s="33">
        <f t="shared" si="4"/>
        <v>173</v>
      </c>
      <c r="B305" s="31"/>
      <c r="C305" s="31" t="s">
        <v>312</v>
      </c>
      <c r="D305" s="42" t="s">
        <v>152</v>
      </c>
      <c r="E305" s="34" t="s">
        <v>128</v>
      </c>
      <c r="F305" s="35">
        <v>-1000</v>
      </c>
      <c r="G305" s="35"/>
    </row>
    <row r="306" spans="1:7" ht="15" x14ac:dyDescent="0.25">
      <c r="A306" s="33">
        <f t="shared" si="4"/>
        <v>174</v>
      </c>
      <c r="B306" s="31"/>
      <c r="C306" s="31" t="s">
        <v>313</v>
      </c>
      <c r="D306" s="42" t="s">
        <v>80</v>
      </c>
      <c r="E306" s="34" t="s">
        <v>128</v>
      </c>
      <c r="F306" s="35">
        <v>-1000</v>
      </c>
      <c r="G306" s="35"/>
    </row>
    <row r="307" spans="1:7" ht="15" x14ac:dyDescent="0.25">
      <c r="A307" s="33">
        <f t="shared" si="4"/>
        <v>175</v>
      </c>
      <c r="B307" s="31"/>
      <c r="C307" s="31" t="s">
        <v>314</v>
      </c>
      <c r="D307" s="44" t="s">
        <v>266</v>
      </c>
      <c r="E307" s="34" t="s">
        <v>128</v>
      </c>
      <c r="F307" s="35">
        <v>-1000</v>
      </c>
      <c r="G307" s="35"/>
    </row>
    <row r="308" spans="1:7" ht="15" x14ac:dyDescent="0.25">
      <c r="A308" s="33">
        <f t="shared" si="4"/>
        <v>176</v>
      </c>
      <c r="B308" s="31"/>
      <c r="C308" s="31" t="s">
        <v>315</v>
      </c>
      <c r="D308" s="42" t="s">
        <v>288</v>
      </c>
      <c r="E308" s="34" t="s">
        <v>128</v>
      </c>
      <c r="F308" s="35">
        <v>-1000</v>
      </c>
      <c r="G308" s="35"/>
    </row>
    <row r="309" spans="1:7" ht="15" x14ac:dyDescent="0.25">
      <c r="A309" s="33">
        <f t="shared" si="4"/>
        <v>177</v>
      </c>
      <c r="B309" s="31"/>
      <c r="C309" s="31" t="s">
        <v>316</v>
      </c>
      <c r="D309" s="42" t="s">
        <v>288</v>
      </c>
      <c r="E309" s="34" t="s">
        <v>128</v>
      </c>
      <c r="F309" s="35">
        <v>-1000</v>
      </c>
      <c r="G309" s="35"/>
    </row>
    <row r="310" spans="1:7" ht="15" x14ac:dyDescent="0.25">
      <c r="A310" s="33">
        <f t="shared" si="4"/>
        <v>178</v>
      </c>
      <c r="B310" s="31"/>
      <c r="C310" s="31" t="s">
        <v>317</v>
      </c>
      <c r="D310" s="44" t="s">
        <v>261</v>
      </c>
      <c r="E310" s="34" t="s">
        <v>128</v>
      </c>
      <c r="F310" s="35">
        <v>-1000</v>
      </c>
      <c r="G310" s="35"/>
    </row>
    <row r="311" spans="1:7" ht="15" x14ac:dyDescent="0.25">
      <c r="A311" s="33">
        <f t="shared" si="4"/>
        <v>179</v>
      </c>
      <c r="B311" s="31"/>
      <c r="C311" s="31" t="s">
        <v>318</v>
      </c>
      <c r="D311" s="42" t="s">
        <v>123</v>
      </c>
      <c r="E311" s="34" t="s">
        <v>128</v>
      </c>
      <c r="F311" s="37">
        <v>-1000</v>
      </c>
      <c r="G311" s="35"/>
    </row>
    <row r="312" spans="1:7" ht="15" x14ac:dyDescent="0.25">
      <c r="A312" s="33">
        <f t="shared" si="4"/>
        <v>180</v>
      </c>
      <c r="B312" s="31"/>
      <c r="C312" s="31" t="s">
        <v>319</v>
      </c>
      <c r="D312" s="31" t="s">
        <v>74</v>
      </c>
      <c r="E312" s="34" t="s">
        <v>128</v>
      </c>
      <c r="F312" s="35">
        <v>-1000</v>
      </c>
      <c r="G312" s="35"/>
    </row>
    <row r="313" spans="1:7" ht="15" x14ac:dyDescent="0.25">
      <c r="A313" s="33">
        <f t="shared" si="4"/>
        <v>181</v>
      </c>
      <c r="B313" s="31"/>
      <c r="C313" s="31" t="s">
        <v>320</v>
      </c>
      <c r="D313" s="42" t="s">
        <v>84</v>
      </c>
      <c r="E313" s="34" t="s">
        <v>128</v>
      </c>
      <c r="F313" s="35">
        <v>-1000</v>
      </c>
      <c r="G313" s="35"/>
    </row>
    <row r="314" spans="1:7" ht="15" x14ac:dyDescent="0.25">
      <c r="A314" s="33">
        <f t="shared" si="4"/>
        <v>182</v>
      </c>
      <c r="B314" s="31"/>
      <c r="C314" s="31" t="s">
        <v>321</v>
      </c>
      <c r="D314" s="31" t="s">
        <v>7</v>
      </c>
      <c r="E314" s="34" t="s">
        <v>128</v>
      </c>
      <c r="F314" s="35">
        <v>-1000</v>
      </c>
      <c r="G314" s="35"/>
    </row>
    <row r="315" spans="1:7" ht="15" x14ac:dyDescent="0.25">
      <c r="A315" s="33">
        <f t="shared" si="4"/>
        <v>183</v>
      </c>
      <c r="B315" s="31"/>
      <c r="C315" s="31" t="s">
        <v>322</v>
      </c>
      <c r="D315" s="44" t="s">
        <v>164</v>
      </c>
      <c r="E315" s="34" t="s">
        <v>128</v>
      </c>
      <c r="F315" s="35">
        <v>-1000</v>
      </c>
      <c r="G315" s="35"/>
    </row>
    <row r="316" spans="1:7" ht="15" x14ac:dyDescent="0.25">
      <c r="A316" s="33">
        <f t="shared" si="4"/>
        <v>184</v>
      </c>
      <c r="B316" s="31"/>
      <c r="C316" s="50" t="s">
        <v>323</v>
      </c>
      <c r="D316" s="42" t="s">
        <v>175</v>
      </c>
      <c r="E316" s="34" t="s">
        <v>128</v>
      </c>
      <c r="F316" s="35">
        <v>-1000</v>
      </c>
      <c r="G316" s="35"/>
    </row>
    <row r="317" spans="1:7" ht="15" x14ac:dyDescent="0.25">
      <c r="A317" s="33">
        <f t="shared" si="4"/>
        <v>185</v>
      </c>
      <c r="B317" s="31"/>
      <c r="C317" s="31" t="s">
        <v>324</v>
      </c>
      <c r="D317" s="44" t="s">
        <v>325</v>
      </c>
      <c r="E317" s="34" t="s">
        <v>128</v>
      </c>
      <c r="F317" s="35">
        <v>-1000</v>
      </c>
      <c r="G317" s="35"/>
    </row>
    <row r="318" spans="1:7" ht="15" x14ac:dyDescent="0.25">
      <c r="A318" s="33">
        <f t="shared" si="4"/>
        <v>186</v>
      </c>
      <c r="B318" s="31"/>
      <c r="C318" s="50" t="s">
        <v>326</v>
      </c>
      <c r="D318" s="42" t="s">
        <v>80</v>
      </c>
      <c r="E318" s="34" t="s">
        <v>128</v>
      </c>
      <c r="F318" s="35">
        <v>-1000</v>
      </c>
      <c r="G318" s="35"/>
    </row>
    <row r="319" spans="1:7" ht="15" x14ac:dyDescent="0.25">
      <c r="A319" s="33">
        <f t="shared" si="4"/>
        <v>187</v>
      </c>
      <c r="B319" s="31"/>
      <c r="C319" s="31" t="s">
        <v>327</v>
      </c>
      <c r="D319" s="44" t="s">
        <v>164</v>
      </c>
      <c r="E319" s="34" t="s">
        <v>128</v>
      </c>
      <c r="F319" s="35">
        <v>-1000</v>
      </c>
      <c r="G319" s="35"/>
    </row>
    <row r="320" spans="1:7" ht="15" x14ac:dyDescent="0.25">
      <c r="A320" s="33">
        <f t="shared" si="4"/>
        <v>188</v>
      </c>
      <c r="B320" s="31"/>
      <c r="C320" s="31" t="s">
        <v>328</v>
      </c>
      <c r="D320" s="42" t="s">
        <v>80</v>
      </c>
      <c r="E320" s="34" t="s">
        <v>128</v>
      </c>
      <c r="F320" s="35">
        <v>-1000</v>
      </c>
      <c r="G320" s="35"/>
    </row>
    <row r="321" spans="1:7" ht="15" x14ac:dyDescent="0.25">
      <c r="A321" s="33">
        <f t="shared" si="4"/>
        <v>189</v>
      </c>
      <c r="B321" s="31"/>
      <c r="C321" s="31" t="s">
        <v>329</v>
      </c>
      <c r="D321" s="42" t="s">
        <v>80</v>
      </c>
      <c r="E321" s="34" t="s">
        <v>128</v>
      </c>
      <c r="F321" s="35">
        <v>-1000</v>
      </c>
      <c r="G321" s="35"/>
    </row>
    <row r="322" spans="1:7" ht="15" x14ac:dyDescent="0.25">
      <c r="A322" s="33">
        <f t="shared" si="4"/>
        <v>190</v>
      </c>
      <c r="B322" s="31"/>
      <c r="C322" s="44" t="s">
        <v>330</v>
      </c>
      <c r="D322" s="44" t="s">
        <v>266</v>
      </c>
      <c r="E322" s="34" t="s">
        <v>128</v>
      </c>
      <c r="F322" s="35">
        <v>-1000</v>
      </c>
      <c r="G322" s="35"/>
    </row>
    <row r="323" spans="1:7" ht="15" x14ac:dyDescent="0.25">
      <c r="A323" s="33">
        <f t="shared" si="4"/>
        <v>191</v>
      </c>
      <c r="B323" s="31"/>
      <c r="C323" s="31" t="s">
        <v>331</v>
      </c>
      <c r="D323" s="42" t="s">
        <v>80</v>
      </c>
      <c r="E323" s="34" t="s">
        <v>128</v>
      </c>
      <c r="F323" s="35">
        <v>-1000</v>
      </c>
      <c r="G323" s="35"/>
    </row>
    <row r="324" spans="1:7" ht="15" x14ac:dyDescent="0.25">
      <c r="A324" s="33">
        <f t="shared" si="4"/>
        <v>192</v>
      </c>
      <c r="B324" s="31"/>
      <c r="C324" s="31" t="s">
        <v>332</v>
      </c>
      <c r="D324" s="42" t="s">
        <v>288</v>
      </c>
      <c r="E324" s="34" t="s">
        <v>128</v>
      </c>
      <c r="F324" s="35">
        <v>-1000</v>
      </c>
      <c r="G324" s="35"/>
    </row>
    <row r="325" spans="1:7" ht="15" x14ac:dyDescent="0.25">
      <c r="A325" s="33">
        <f t="shared" si="4"/>
        <v>193</v>
      </c>
      <c r="B325" s="31"/>
      <c r="C325" s="31" t="s">
        <v>333</v>
      </c>
      <c r="D325" s="44" t="s">
        <v>288</v>
      </c>
      <c r="E325" s="34" t="s">
        <v>128</v>
      </c>
      <c r="F325" s="35">
        <v>-1000</v>
      </c>
      <c r="G325" s="35"/>
    </row>
    <row r="326" spans="1:7" ht="15" x14ac:dyDescent="0.25">
      <c r="A326" s="33">
        <f t="shared" si="4"/>
        <v>194</v>
      </c>
      <c r="B326" s="31"/>
      <c r="C326" s="31" t="s">
        <v>334</v>
      </c>
      <c r="D326" s="42" t="s">
        <v>152</v>
      </c>
      <c r="E326" s="34" t="s">
        <v>128</v>
      </c>
      <c r="F326" s="35">
        <v>-1000</v>
      </c>
      <c r="G326" s="35"/>
    </row>
    <row r="327" spans="1:7" ht="15" x14ac:dyDescent="0.25">
      <c r="A327" s="33">
        <f t="shared" si="4"/>
        <v>195</v>
      </c>
      <c r="B327" s="31"/>
      <c r="C327" s="50" t="s">
        <v>335</v>
      </c>
      <c r="D327" s="44" t="s">
        <v>86</v>
      </c>
      <c r="E327" s="34" t="s">
        <v>128</v>
      </c>
      <c r="F327" s="35">
        <v>-1000</v>
      </c>
      <c r="G327" s="35"/>
    </row>
    <row r="328" spans="1:7" ht="15" x14ac:dyDescent="0.25">
      <c r="A328" s="33">
        <f t="shared" si="4"/>
        <v>196</v>
      </c>
      <c r="B328" s="31"/>
      <c r="C328" s="31" t="s">
        <v>336</v>
      </c>
      <c r="D328" s="44" t="s">
        <v>288</v>
      </c>
      <c r="E328" s="34" t="s">
        <v>128</v>
      </c>
      <c r="F328" s="35">
        <v>-1000</v>
      </c>
      <c r="G328" s="35"/>
    </row>
    <row r="329" spans="1:7" ht="15" x14ac:dyDescent="0.25">
      <c r="A329" s="33">
        <f t="shared" si="4"/>
        <v>197</v>
      </c>
      <c r="B329" s="31"/>
      <c r="C329" s="31" t="s">
        <v>337</v>
      </c>
      <c r="D329" s="44" t="s">
        <v>146</v>
      </c>
      <c r="E329" s="34" t="s">
        <v>128</v>
      </c>
      <c r="F329" s="35">
        <v>-1000</v>
      </c>
      <c r="G329" s="35"/>
    </row>
    <row r="330" spans="1:7" ht="15" x14ac:dyDescent="0.25">
      <c r="A330" s="33">
        <f t="shared" ref="A330:A393" si="5">+A329+1</f>
        <v>198</v>
      </c>
      <c r="B330" s="31"/>
      <c r="C330" s="31" t="s">
        <v>338</v>
      </c>
      <c r="D330" s="44" t="s">
        <v>120</v>
      </c>
      <c r="E330" s="34" t="s">
        <v>128</v>
      </c>
      <c r="F330" s="35">
        <v>-1000</v>
      </c>
      <c r="G330" s="35"/>
    </row>
    <row r="331" spans="1:7" ht="15" x14ac:dyDescent="0.25">
      <c r="A331" s="33">
        <f t="shared" si="5"/>
        <v>199</v>
      </c>
      <c r="B331" s="31"/>
      <c r="C331" s="31" t="s">
        <v>339</v>
      </c>
      <c r="D331" s="44" t="s">
        <v>261</v>
      </c>
      <c r="E331" s="34" t="s">
        <v>128</v>
      </c>
      <c r="F331" s="35">
        <v>-1000</v>
      </c>
      <c r="G331" s="35"/>
    </row>
    <row r="332" spans="1:7" ht="15" x14ac:dyDescent="0.25">
      <c r="A332" s="33">
        <f t="shared" si="5"/>
        <v>200</v>
      </c>
      <c r="B332" s="31"/>
      <c r="C332" s="50" t="s">
        <v>340</v>
      </c>
      <c r="D332" s="42" t="s">
        <v>175</v>
      </c>
      <c r="E332" s="34" t="s">
        <v>128</v>
      </c>
      <c r="F332" s="35">
        <v>-1000</v>
      </c>
      <c r="G332" s="35"/>
    </row>
    <row r="333" spans="1:7" ht="15" x14ac:dyDescent="0.25">
      <c r="A333" s="33">
        <f t="shared" si="5"/>
        <v>201</v>
      </c>
      <c r="B333" s="31"/>
      <c r="C333" s="31" t="s">
        <v>341</v>
      </c>
      <c r="D333" s="44" t="s">
        <v>261</v>
      </c>
      <c r="E333" s="34" t="s">
        <v>128</v>
      </c>
      <c r="F333" s="35">
        <v>-1000</v>
      </c>
      <c r="G333" s="35"/>
    </row>
    <row r="334" spans="1:7" ht="15" x14ac:dyDescent="0.25">
      <c r="A334" s="33">
        <f t="shared" si="5"/>
        <v>202</v>
      </c>
      <c r="B334" s="31"/>
      <c r="C334" s="50" t="s">
        <v>342</v>
      </c>
      <c r="D334" s="44" t="s">
        <v>120</v>
      </c>
      <c r="E334" s="34" t="s">
        <v>128</v>
      </c>
      <c r="F334" s="35">
        <v>-1000</v>
      </c>
      <c r="G334" s="35"/>
    </row>
    <row r="335" spans="1:7" ht="15" x14ac:dyDescent="0.25">
      <c r="A335" s="33">
        <f t="shared" si="5"/>
        <v>203</v>
      </c>
      <c r="B335" s="31"/>
      <c r="C335" s="31" t="s">
        <v>343</v>
      </c>
      <c r="D335" s="31" t="s">
        <v>114</v>
      </c>
      <c r="E335" s="34" t="s">
        <v>128</v>
      </c>
      <c r="F335" s="35">
        <v>-1000</v>
      </c>
      <c r="G335" s="35"/>
    </row>
    <row r="336" spans="1:7" ht="15" x14ac:dyDescent="0.25">
      <c r="A336" s="33">
        <f t="shared" si="5"/>
        <v>204</v>
      </c>
      <c r="B336" s="31"/>
      <c r="C336" s="31" t="s">
        <v>344</v>
      </c>
      <c r="D336" s="31" t="s">
        <v>99</v>
      </c>
      <c r="E336" s="34" t="s">
        <v>128</v>
      </c>
      <c r="F336" s="35">
        <v>-1000</v>
      </c>
      <c r="G336" s="35"/>
    </row>
    <row r="337" spans="1:7" ht="15" x14ac:dyDescent="0.25">
      <c r="A337" s="33">
        <f t="shared" si="5"/>
        <v>205</v>
      </c>
      <c r="B337" s="31"/>
      <c r="C337" s="31" t="s">
        <v>345</v>
      </c>
      <c r="D337" s="31" t="s">
        <v>99</v>
      </c>
      <c r="E337" s="34" t="s">
        <v>128</v>
      </c>
      <c r="F337" s="35">
        <v>-1000</v>
      </c>
      <c r="G337" s="35"/>
    </row>
    <row r="338" spans="1:7" ht="15" x14ac:dyDescent="0.25">
      <c r="A338" s="33">
        <f t="shared" si="5"/>
        <v>206</v>
      </c>
      <c r="B338" s="31"/>
      <c r="C338" s="31" t="s">
        <v>346</v>
      </c>
      <c r="D338" s="44" t="s">
        <v>266</v>
      </c>
      <c r="E338" s="34" t="s">
        <v>128</v>
      </c>
      <c r="F338" s="35">
        <v>-1000</v>
      </c>
      <c r="G338" s="35"/>
    </row>
    <row r="339" spans="1:7" ht="15" x14ac:dyDescent="0.25">
      <c r="A339" s="33">
        <f t="shared" si="5"/>
        <v>207</v>
      </c>
      <c r="B339" s="31"/>
      <c r="C339" s="31" t="s">
        <v>347</v>
      </c>
      <c r="D339" s="42" t="s">
        <v>80</v>
      </c>
      <c r="E339" s="34" t="s">
        <v>128</v>
      </c>
      <c r="F339" s="35">
        <v>-1000</v>
      </c>
      <c r="G339" s="35"/>
    </row>
    <row r="340" spans="1:7" ht="15" x14ac:dyDescent="0.25">
      <c r="A340" s="33">
        <f t="shared" si="5"/>
        <v>208</v>
      </c>
      <c r="B340" s="31"/>
      <c r="C340" s="44" t="s">
        <v>348</v>
      </c>
      <c r="D340" s="44" t="s">
        <v>280</v>
      </c>
      <c r="E340" s="34" t="s">
        <v>128</v>
      </c>
      <c r="F340" s="35">
        <v>-1000</v>
      </c>
      <c r="G340" s="35"/>
    </row>
    <row r="341" spans="1:7" ht="15" x14ac:dyDescent="0.25">
      <c r="A341" s="33">
        <f t="shared" si="5"/>
        <v>209</v>
      </c>
      <c r="B341" s="31"/>
      <c r="C341" s="31" t="s">
        <v>349</v>
      </c>
      <c r="D341" s="31" t="s">
        <v>114</v>
      </c>
      <c r="E341" s="34" t="s">
        <v>128</v>
      </c>
      <c r="F341" s="35">
        <v>-1000</v>
      </c>
      <c r="G341" s="35"/>
    </row>
    <row r="342" spans="1:7" ht="15" x14ac:dyDescent="0.25">
      <c r="A342" s="33">
        <f t="shared" si="5"/>
        <v>210</v>
      </c>
      <c r="B342" s="31"/>
      <c r="C342" s="31" t="s">
        <v>350</v>
      </c>
      <c r="D342" s="42" t="s">
        <v>80</v>
      </c>
      <c r="E342" s="34" t="s">
        <v>128</v>
      </c>
      <c r="F342" s="35">
        <v>-1000</v>
      </c>
      <c r="G342" s="35"/>
    </row>
    <row r="343" spans="1:7" ht="15" x14ac:dyDescent="0.25">
      <c r="A343" s="33">
        <f t="shared" si="5"/>
        <v>211</v>
      </c>
      <c r="B343" s="31"/>
      <c r="C343" s="31" t="s">
        <v>351</v>
      </c>
      <c r="D343" s="42" t="s">
        <v>80</v>
      </c>
      <c r="E343" s="34" t="s">
        <v>128</v>
      </c>
      <c r="F343" s="35">
        <v>-1000</v>
      </c>
      <c r="G343" s="35"/>
    </row>
    <row r="344" spans="1:7" ht="15" x14ac:dyDescent="0.25">
      <c r="A344" s="33">
        <f>+A343+1</f>
        <v>212</v>
      </c>
      <c r="B344" s="31"/>
      <c r="C344" s="31" t="s">
        <v>352</v>
      </c>
      <c r="D344" s="31" t="s">
        <v>325</v>
      </c>
      <c r="E344" s="34" t="s">
        <v>128</v>
      </c>
      <c r="F344" s="35">
        <v>-1000</v>
      </c>
      <c r="G344" s="35"/>
    </row>
    <row r="345" spans="1:7" ht="15" x14ac:dyDescent="0.25">
      <c r="A345" s="33">
        <f t="shared" si="5"/>
        <v>213</v>
      </c>
      <c r="B345" s="31"/>
      <c r="C345" s="31" t="s">
        <v>353</v>
      </c>
      <c r="D345" s="44" t="s">
        <v>86</v>
      </c>
      <c r="E345" s="34" t="s">
        <v>128</v>
      </c>
      <c r="F345" s="35">
        <v>-1000</v>
      </c>
      <c r="G345" s="35"/>
    </row>
    <row r="346" spans="1:7" ht="15" x14ac:dyDescent="0.25">
      <c r="A346" s="33">
        <f t="shared" si="5"/>
        <v>214</v>
      </c>
      <c r="B346" s="31"/>
      <c r="C346" s="31" t="s">
        <v>354</v>
      </c>
      <c r="D346" s="31" t="s">
        <v>74</v>
      </c>
      <c r="E346" s="34" t="s">
        <v>128</v>
      </c>
      <c r="F346" s="35">
        <v>-1000</v>
      </c>
      <c r="G346" s="35"/>
    </row>
    <row r="347" spans="1:7" ht="15" x14ac:dyDescent="0.25">
      <c r="A347" s="33">
        <f t="shared" si="5"/>
        <v>215</v>
      </c>
      <c r="B347" s="31"/>
      <c r="C347" s="44" t="s">
        <v>355</v>
      </c>
      <c r="D347" s="31" t="s">
        <v>114</v>
      </c>
      <c r="E347" s="34" t="s">
        <v>128</v>
      </c>
      <c r="F347" s="35">
        <v>-1000</v>
      </c>
      <c r="G347" s="35"/>
    </row>
    <row r="348" spans="1:7" ht="15" x14ac:dyDescent="0.25">
      <c r="A348" s="33">
        <f t="shared" si="5"/>
        <v>216</v>
      </c>
      <c r="B348" s="31"/>
      <c r="C348" s="31" t="s">
        <v>356</v>
      </c>
      <c r="D348" s="44" t="s">
        <v>120</v>
      </c>
      <c r="E348" s="34" t="s">
        <v>128</v>
      </c>
      <c r="F348" s="35">
        <v>-1000</v>
      </c>
      <c r="G348" s="35"/>
    </row>
    <row r="349" spans="1:7" ht="15" x14ac:dyDescent="0.25">
      <c r="A349" s="33">
        <f t="shared" si="5"/>
        <v>217</v>
      </c>
      <c r="B349" s="31"/>
      <c r="C349" s="31" t="s">
        <v>357</v>
      </c>
      <c r="D349" s="42" t="s">
        <v>80</v>
      </c>
      <c r="E349" s="34" t="s">
        <v>128</v>
      </c>
      <c r="F349" s="35">
        <v>-1000</v>
      </c>
      <c r="G349" s="35"/>
    </row>
    <row r="350" spans="1:7" ht="15" x14ac:dyDescent="0.25">
      <c r="A350" s="33">
        <f t="shared" si="5"/>
        <v>218</v>
      </c>
      <c r="B350" s="31"/>
      <c r="C350" s="31" t="s">
        <v>358</v>
      </c>
      <c r="D350" s="31" t="s">
        <v>114</v>
      </c>
      <c r="E350" s="34" t="s">
        <v>128</v>
      </c>
      <c r="F350" s="35">
        <v>-1000</v>
      </c>
      <c r="G350" s="35"/>
    </row>
    <row r="351" spans="1:7" ht="15" x14ac:dyDescent="0.25">
      <c r="A351" s="33">
        <f t="shared" si="5"/>
        <v>219</v>
      </c>
      <c r="B351" s="31"/>
      <c r="C351" s="31" t="s">
        <v>359</v>
      </c>
      <c r="D351" s="31" t="s">
        <v>74</v>
      </c>
      <c r="E351" s="34" t="s">
        <v>128</v>
      </c>
      <c r="F351" s="35">
        <v>-1000</v>
      </c>
      <c r="G351" s="35"/>
    </row>
    <row r="352" spans="1:7" ht="15" x14ac:dyDescent="0.25">
      <c r="A352" s="33">
        <f t="shared" si="5"/>
        <v>220</v>
      </c>
      <c r="B352" s="31"/>
      <c r="C352" s="31" t="s">
        <v>360</v>
      </c>
      <c r="D352" s="44" t="s">
        <v>86</v>
      </c>
      <c r="E352" s="34" t="s">
        <v>128</v>
      </c>
      <c r="F352" s="35">
        <v>-1000</v>
      </c>
      <c r="G352" s="35"/>
    </row>
    <row r="353" spans="1:7" ht="15" x14ac:dyDescent="0.25">
      <c r="A353" s="33">
        <f t="shared" si="5"/>
        <v>221</v>
      </c>
      <c r="B353" s="31"/>
      <c r="C353" s="31" t="s">
        <v>361</v>
      </c>
      <c r="D353" s="42" t="s">
        <v>77</v>
      </c>
      <c r="E353" s="34" t="s">
        <v>128</v>
      </c>
      <c r="F353" s="35">
        <v>-1000</v>
      </c>
      <c r="G353" s="35"/>
    </row>
    <row r="354" spans="1:7" ht="15" x14ac:dyDescent="0.25">
      <c r="A354" s="33">
        <f t="shared" si="5"/>
        <v>222</v>
      </c>
      <c r="B354" s="31"/>
      <c r="C354" s="31" t="s">
        <v>362</v>
      </c>
      <c r="D354" s="42" t="s">
        <v>80</v>
      </c>
      <c r="E354" s="34" t="s">
        <v>128</v>
      </c>
      <c r="F354" s="35">
        <v>-1000</v>
      </c>
      <c r="G354" s="35"/>
    </row>
    <row r="355" spans="1:7" ht="15" x14ac:dyDescent="0.25">
      <c r="A355" s="33">
        <f t="shared" si="5"/>
        <v>223</v>
      </c>
      <c r="B355" s="31"/>
      <c r="C355" s="31" t="s">
        <v>363</v>
      </c>
      <c r="D355" s="31" t="s">
        <v>7</v>
      </c>
      <c r="E355" s="34" t="s">
        <v>128</v>
      </c>
      <c r="F355" s="35">
        <v>-1000</v>
      </c>
      <c r="G355" s="35"/>
    </row>
    <row r="356" spans="1:7" ht="15" x14ac:dyDescent="0.25">
      <c r="A356" s="33">
        <f t="shared" si="5"/>
        <v>224</v>
      </c>
      <c r="B356" s="31"/>
      <c r="C356" s="31" t="s">
        <v>364</v>
      </c>
      <c r="D356" s="42" t="s">
        <v>77</v>
      </c>
      <c r="E356" s="34" t="s">
        <v>128</v>
      </c>
      <c r="F356" s="35">
        <v>-1000</v>
      </c>
      <c r="G356" s="35"/>
    </row>
    <row r="357" spans="1:7" ht="15" x14ac:dyDescent="0.25">
      <c r="A357" s="33">
        <f t="shared" si="5"/>
        <v>225</v>
      </c>
      <c r="B357" s="31"/>
      <c r="C357" s="31" t="s">
        <v>365</v>
      </c>
      <c r="D357" s="42" t="s">
        <v>80</v>
      </c>
      <c r="E357" s="34" t="s">
        <v>128</v>
      </c>
      <c r="F357" s="35">
        <v>-1000</v>
      </c>
      <c r="G357" s="35"/>
    </row>
    <row r="358" spans="1:7" ht="15" x14ac:dyDescent="0.25">
      <c r="A358" s="33">
        <f t="shared" si="5"/>
        <v>226</v>
      </c>
      <c r="B358" s="31"/>
      <c r="C358" s="50" t="s">
        <v>366</v>
      </c>
      <c r="D358" s="42" t="s">
        <v>175</v>
      </c>
      <c r="E358" s="34" t="s">
        <v>128</v>
      </c>
      <c r="F358" s="35">
        <v>-1000</v>
      </c>
      <c r="G358" s="35"/>
    </row>
    <row r="359" spans="1:7" ht="15" x14ac:dyDescent="0.25">
      <c r="A359" s="33">
        <f t="shared" si="5"/>
        <v>227</v>
      </c>
      <c r="B359" s="31"/>
      <c r="C359" s="50" t="s">
        <v>367</v>
      </c>
      <c r="D359" s="31" t="s">
        <v>368</v>
      </c>
      <c r="E359" s="34" t="s">
        <v>128</v>
      </c>
      <c r="F359" s="35">
        <v>-1000</v>
      </c>
      <c r="G359" s="35"/>
    </row>
    <row r="360" spans="1:7" ht="15" x14ac:dyDescent="0.25">
      <c r="A360" s="33">
        <f t="shared" si="5"/>
        <v>228</v>
      </c>
      <c r="B360" s="31"/>
      <c r="C360" s="44" t="s">
        <v>369</v>
      </c>
      <c r="D360" s="44" t="s">
        <v>266</v>
      </c>
      <c r="E360" s="34" t="s">
        <v>128</v>
      </c>
      <c r="F360" s="35">
        <v>-1000</v>
      </c>
      <c r="G360" s="35"/>
    </row>
    <row r="361" spans="1:7" ht="15" x14ac:dyDescent="0.25">
      <c r="A361" s="33">
        <f t="shared" si="5"/>
        <v>229</v>
      </c>
      <c r="B361" s="31"/>
      <c r="C361" s="31" t="s">
        <v>370</v>
      </c>
      <c r="D361" s="42" t="s">
        <v>77</v>
      </c>
      <c r="E361" s="34" t="s">
        <v>128</v>
      </c>
      <c r="F361" s="35">
        <v>-1000</v>
      </c>
      <c r="G361" s="35"/>
    </row>
    <row r="362" spans="1:7" ht="15" x14ac:dyDescent="0.25">
      <c r="A362" s="33">
        <f t="shared" si="5"/>
        <v>230</v>
      </c>
      <c r="B362" s="31"/>
      <c r="C362" s="31" t="s">
        <v>371</v>
      </c>
      <c r="D362" s="42" t="s">
        <v>80</v>
      </c>
      <c r="E362" s="34" t="s">
        <v>128</v>
      </c>
      <c r="F362" s="35">
        <v>-1000</v>
      </c>
      <c r="G362" s="35"/>
    </row>
    <row r="363" spans="1:7" ht="15" x14ac:dyDescent="0.25">
      <c r="A363" s="33">
        <f t="shared" si="5"/>
        <v>231</v>
      </c>
      <c r="B363" s="31"/>
      <c r="C363" s="31" t="s">
        <v>372</v>
      </c>
      <c r="D363" s="31" t="s">
        <v>114</v>
      </c>
      <c r="E363" s="34" t="s">
        <v>128</v>
      </c>
      <c r="F363" s="35">
        <v>-1000</v>
      </c>
      <c r="G363" s="35"/>
    </row>
    <row r="364" spans="1:7" ht="15" x14ac:dyDescent="0.25">
      <c r="A364" s="33">
        <f t="shared" si="5"/>
        <v>232</v>
      </c>
      <c r="B364" s="31"/>
      <c r="C364" s="44" t="s">
        <v>373</v>
      </c>
      <c r="D364" s="44" t="s">
        <v>111</v>
      </c>
      <c r="E364" s="34" t="s">
        <v>128</v>
      </c>
      <c r="F364" s="35">
        <v>-1000</v>
      </c>
      <c r="G364" s="35"/>
    </row>
    <row r="365" spans="1:7" ht="15" x14ac:dyDescent="0.25">
      <c r="A365" s="33">
        <f>+A364+1</f>
        <v>233</v>
      </c>
      <c r="B365" s="31"/>
      <c r="C365" s="31" t="s">
        <v>374</v>
      </c>
      <c r="D365" s="42" t="s">
        <v>80</v>
      </c>
      <c r="E365" s="34" t="s">
        <v>128</v>
      </c>
      <c r="F365" s="35">
        <v>-1000</v>
      </c>
      <c r="G365" s="35"/>
    </row>
    <row r="366" spans="1:7" ht="15" x14ac:dyDescent="0.25">
      <c r="A366" s="33">
        <f t="shared" si="5"/>
        <v>234</v>
      </c>
      <c r="B366" s="31"/>
      <c r="C366" s="51" t="s">
        <v>375</v>
      </c>
      <c r="D366" s="44" t="s">
        <v>74</v>
      </c>
      <c r="E366" s="34" t="s">
        <v>128</v>
      </c>
      <c r="F366" s="35">
        <v>-1000</v>
      </c>
      <c r="G366" s="35"/>
    </row>
    <row r="367" spans="1:7" ht="15" x14ac:dyDescent="0.25">
      <c r="A367" s="33">
        <f t="shared" si="5"/>
        <v>235</v>
      </c>
      <c r="B367" s="31"/>
      <c r="C367" s="31" t="s">
        <v>376</v>
      </c>
      <c r="D367" s="42" t="s">
        <v>288</v>
      </c>
      <c r="E367" s="34" t="s">
        <v>128</v>
      </c>
      <c r="F367" s="35">
        <v>-1000</v>
      </c>
      <c r="G367" s="35"/>
    </row>
    <row r="368" spans="1:7" ht="15" x14ac:dyDescent="0.25">
      <c r="A368" s="33">
        <f t="shared" si="5"/>
        <v>236</v>
      </c>
      <c r="B368" s="31"/>
      <c r="C368" s="31" t="s">
        <v>377</v>
      </c>
      <c r="D368" s="42" t="s">
        <v>152</v>
      </c>
      <c r="E368" s="34" t="s">
        <v>128</v>
      </c>
      <c r="F368" s="35">
        <v>-1000</v>
      </c>
      <c r="G368" s="35"/>
    </row>
    <row r="369" spans="1:7" ht="15" x14ac:dyDescent="0.25">
      <c r="A369" s="33">
        <f t="shared" si="5"/>
        <v>237</v>
      </c>
      <c r="B369" s="31"/>
      <c r="C369" s="31" t="s">
        <v>378</v>
      </c>
      <c r="D369" s="42" t="s">
        <v>288</v>
      </c>
      <c r="E369" s="34" t="s">
        <v>128</v>
      </c>
      <c r="F369" s="35">
        <v>-1000</v>
      </c>
      <c r="G369" s="35"/>
    </row>
    <row r="370" spans="1:7" ht="15" x14ac:dyDescent="0.25">
      <c r="A370" s="33">
        <f t="shared" si="5"/>
        <v>238</v>
      </c>
      <c r="B370" s="31"/>
      <c r="C370" s="31" t="s">
        <v>379</v>
      </c>
      <c r="D370" s="42" t="s">
        <v>152</v>
      </c>
      <c r="E370" s="34" t="s">
        <v>128</v>
      </c>
      <c r="F370" s="35">
        <v>-1000</v>
      </c>
      <c r="G370" s="35"/>
    </row>
    <row r="371" spans="1:7" ht="15" x14ac:dyDescent="0.25">
      <c r="A371" s="33">
        <f t="shared" si="5"/>
        <v>239</v>
      </c>
      <c r="B371" s="31"/>
      <c r="C371" s="31" t="s">
        <v>380</v>
      </c>
      <c r="D371" s="42" t="s">
        <v>123</v>
      </c>
      <c r="E371" s="34" t="s">
        <v>128</v>
      </c>
      <c r="F371" s="35">
        <v>-1000</v>
      </c>
      <c r="G371" s="35"/>
    </row>
    <row r="372" spans="1:7" ht="15" x14ac:dyDescent="0.25">
      <c r="A372" s="33">
        <f t="shared" si="5"/>
        <v>240</v>
      </c>
      <c r="B372" s="31"/>
      <c r="C372" s="31" t="s">
        <v>381</v>
      </c>
      <c r="D372" s="31" t="s">
        <v>7</v>
      </c>
      <c r="E372" s="34" t="s">
        <v>128</v>
      </c>
      <c r="F372" s="35">
        <v>-1000</v>
      </c>
      <c r="G372" s="35"/>
    </row>
    <row r="373" spans="1:7" ht="15" x14ac:dyDescent="0.25">
      <c r="A373" s="33">
        <f t="shared" si="5"/>
        <v>241</v>
      </c>
      <c r="B373" s="31"/>
      <c r="C373" s="31" t="s">
        <v>382</v>
      </c>
      <c r="D373" s="31" t="s">
        <v>263</v>
      </c>
      <c r="E373" s="34" t="s">
        <v>128</v>
      </c>
      <c r="F373" s="35">
        <v>-1000</v>
      </c>
      <c r="G373" s="35"/>
    </row>
    <row r="374" spans="1:7" ht="15" x14ac:dyDescent="0.25">
      <c r="A374" s="33">
        <f t="shared" si="5"/>
        <v>242</v>
      </c>
      <c r="B374" s="31"/>
      <c r="C374" s="31" t="s">
        <v>383</v>
      </c>
      <c r="D374" s="42" t="s">
        <v>80</v>
      </c>
      <c r="E374" s="34" t="s">
        <v>128</v>
      </c>
      <c r="F374" s="35">
        <v>-1000</v>
      </c>
      <c r="G374" s="35"/>
    </row>
    <row r="375" spans="1:7" ht="15" x14ac:dyDescent="0.25">
      <c r="A375" s="33">
        <f t="shared" si="5"/>
        <v>243</v>
      </c>
      <c r="B375" s="31"/>
      <c r="C375" s="31" t="s">
        <v>384</v>
      </c>
      <c r="D375" s="42" t="s">
        <v>80</v>
      </c>
      <c r="E375" s="34" t="s">
        <v>128</v>
      </c>
      <c r="F375" s="35">
        <v>-1000</v>
      </c>
      <c r="G375" s="35"/>
    </row>
    <row r="376" spans="1:7" ht="15" x14ac:dyDescent="0.25">
      <c r="A376" s="33">
        <f t="shared" si="5"/>
        <v>244</v>
      </c>
      <c r="B376" s="31"/>
      <c r="C376" s="50" t="s">
        <v>385</v>
      </c>
      <c r="D376" s="31" t="s">
        <v>288</v>
      </c>
      <c r="E376" s="34" t="s">
        <v>128</v>
      </c>
      <c r="F376" s="35">
        <v>-1000</v>
      </c>
      <c r="G376" s="35"/>
    </row>
    <row r="377" spans="1:7" ht="15" x14ac:dyDescent="0.25">
      <c r="A377" s="33">
        <f t="shared" si="5"/>
        <v>245</v>
      </c>
      <c r="B377" s="31"/>
      <c r="C377" s="31" t="s">
        <v>386</v>
      </c>
      <c r="D377" s="42" t="s">
        <v>80</v>
      </c>
      <c r="E377" s="34" t="s">
        <v>128</v>
      </c>
      <c r="F377" s="35">
        <v>-1000</v>
      </c>
      <c r="G377" s="35"/>
    </row>
    <row r="378" spans="1:7" ht="15" x14ac:dyDescent="0.25">
      <c r="A378" s="33">
        <f t="shared" si="5"/>
        <v>246</v>
      </c>
      <c r="B378" s="31"/>
      <c r="C378" s="42" t="s">
        <v>387</v>
      </c>
      <c r="D378" s="42" t="s">
        <v>99</v>
      </c>
      <c r="E378" s="34" t="s">
        <v>128</v>
      </c>
      <c r="F378" s="35">
        <v>-1000</v>
      </c>
      <c r="G378" s="35"/>
    </row>
    <row r="379" spans="1:7" ht="15" x14ac:dyDescent="0.25">
      <c r="A379" s="33">
        <f t="shared" si="5"/>
        <v>247</v>
      </c>
      <c r="B379" s="31"/>
      <c r="C379" s="31" t="s">
        <v>388</v>
      </c>
      <c r="D379" s="42" t="s">
        <v>80</v>
      </c>
      <c r="E379" s="34" t="s">
        <v>128</v>
      </c>
      <c r="F379" s="35">
        <v>-1000</v>
      </c>
      <c r="G379" s="35"/>
    </row>
    <row r="380" spans="1:7" ht="15" x14ac:dyDescent="0.25">
      <c r="A380" s="33">
        <f t="shared" si="5"/>
        <v>248</v>
      </c>
      <c r="B380" s="31"/>
      <c r="C380" s="31" t="s">
        <v>389</v>
      </c>
      <c r="D380" s="31" t="s">
        <v>114</v>
      </c>
      <c r="E380" s="34" t="s">
        <v>128</v>
      </c>
      <c r="F380" s="35">
        <v>-1000</v>
      </c>
      <c r="G380" s="35"/>
    </row>
    <row r="381" spans="1:7" ht="15" x14ac:dyDescent="0.25">
      <c r="A381" s="33">
        <f t="shared" si="5"/>
        <v>249</v>
      </c>
      <c r="B381" s="31"/>
      <c r="C381" s="50" t="s">
        <v>390</v>
      </c>
      <c r="D381" s="44" t="s">
        <v>123</v>
      </c>
      <c r="E381" s="34" t="s">
        <v>128</v>
      </c>
      <c r="F381" s="35">
        <v>-1000</v>
      </c>
      <c r="G381" s="35"/>
    </row>
    <row r="382" spans="1:7" ht="15" x14ac:dyDescent="0.25">
      <c r="A382" s="33">
        <f>+A381+1</f>
        <v>250</v>
      </c>
      <c r="B382" s="31"/>
      <c r="C382" s="31" t="s">
        <v>391</v>
      </c>
      <c r="D382" s="42" t="s">
        <v>80</v>
      </c>
      <c r="E382" s="34" t="s">
        <v>128</v>
      </c>
      <c r="F382" s="35">
        <v>-1000</v>
      </c>
      <c r="G382" s="35"/>
    </row>
    <row r="383" spans="1:7" ht="15" x14ac:dyDescent="0.25">
      <c r="A383" s="33">
        <f t="shared" si="5"/>
        <v>251</v>
      </c>
      <c r="B383" s="31"/>
      <c r="C383" s="31" t="s">
        <v>392</v>
      </c>
      <c r="D383" s="42" t="s">
        <v>80</v>
      </c>
      <c r="E383" s="34" t="s">
        <v>128</v>
      </c>
      <c r="F383" s="35">
        <v>-1000</v>
      </c>
      <c r="G383" s="35"/>
    </row>
    <row r="384" spans="1:7" ht="15" x14ac:dyDescent="0.25">
      <c r="A384" s="33">
        <f t="shared" si="5"/>
        <v>252</v>
      </c>
      <c r="B384" s="31"/>
      <c r="C384" s="31" t="s">
        <v>393</v>
      </c>
      <c r="D384" s="42" t="s">
        <v>152</v>
      </c>
      <c r="E384" s="34" t="s">
        <v>128</v>
      </c>
      <c r="F384" s="35">
        <v>-1000</v>
      </c>
      <c r="G384" s="35"/>
    </row>
    <row r="385" spans="1:7" ht="15" x14ac:dyDescent="0.25">
      <c r="A385" s="33">
        <f t="shared" si="5"/>
        <v>253</v>
      </c>
      <c r="B385" s="31"/>
      <c r="C385" s="31" t="s">
        <v>394</v>
      </c>
      <c r="D385" s="44" t="s">
        <v>266</v>
      </c>
      <c r="E385" s="34" t="s">
        <v>128</v>
      </c>
      <c r="F385" s="35">
        <v>-1000</v>
      </c>
      <c r="G385" s="35"/>
    </row>
    <row r="386" spans="1:7" ht="15" x14ac:dyDescent="0.25">
      <c r="A386" s="33">
        <f t="shared" si="5"/>
        <v>254</v>
      </c>
      <c r="B386" s="31"/>
      <c r="C386" s="44" t="s">
        <v>395</v>
      </c>
      <c r="D386" s="44" t="s">
        <v>266</v>
      </c>
      <c r="E386" s="34" t="s">
        <v>128</v>
      </c>
      <c r="F386" s="35">
        <v>-1000</v>
      </c>
      <c r="G386" s="35"/>
    </row>
    <row r="387" spans="1:7" ht="15" x14ac:dyDescent="0.25">
      <c r="A387" s="33">
        <f t="shared" si="5"/>
        <v>255</v>
      </c>
      <c r="B387" s="31"/>
      <c r="C387" s="44" t="s">
        <v>396</v>
      </c>
      <c r="D387" s="44" t="s">
        <v>325</v>
      </c>
      <c r="E387" s="34" t="s">
        <v>128</v>
      </c>
      <c r="F387" s="35">
        <v>-1000</v>
      </c>
      <c r="G387" s="35"/>
    </row>
    <row r="388" spans="1:7" ht="15" x14ac:dyDescent="0.25">
      <c r="A388" s="33">
        <f t="shared" si="5"/>
        <v>256</v>
      </c>
      <c r="B388" s="31"/>
      <c r="C388" s="31" t="s">
        <v>397</v>
      </c>
      <c r="D388" s="42" t="s">
        <v>80</v>
      </c>
      <c r="E388" s="34" t="s">
        <v>128</v>
      </c>
      <c r="F388" s="35">
        <v>-1000</v>
      </c>
      <c r="G388" s="35"/>
    </row>
    <row r="389" spans="1:7" ht="15" x14ac:dyDescent="0.25">
      <c r="A389" s="33">
        <f t="shared" si="5"/>
        <v>257</v>
      </c>
      <c r="B389" s="31"/>
      <c r="C389" s="31" t="s">
        <v>398</v>
      </c>
      <c r="D389" s="42" t="s">
        <v>80</v>
      </c>
      <c r="E389" s="34" t="s">
        <v>128</v>
      </c>
      <c r="F389" s="35">
        <v>-1000</v>
      </c>
      <c r="G389" s="35"/>
    </row>
    <row r="390" spans="1:7" ht="15" x14ac:dyDescent="0.25">
      <c r="A390" s="33">
        <f t="shared" si="5"/>
        <v>258</v>
      </c>
      <c r="B390" s="31"/>
      <c r="C390" s="31" t="s">
        <v>399</v>
      </c>
      <c r="D390" s="31" t="s">
        <v>114</v>
      </c>
      <c r="E390" s="34" t="s">
        <v>128</v>
      </c>
      <c r="F390" s="35">
        <v>-1000</v>
      </c>
      <c r="G390" s="35"/>
    </row>
    <row r="391" spans="1:7" ht="15" x14ac:dyDescent="0.25">
      <c r="A391" s="33">
        <f t="shared" si="5"/>
        <v>259</v>
      </c>
      <c r="B391" s="31"/>
      <c r="C391" s="31" t="s">
        <v>400</v>
      </c>
      <c r="D391" s="42" t="s">
        <v>80</v>
      </c>
      <c r="E391" s="34" t="s">
        <v>128</v>
      </c>
      <c r="F391" s="35">
        <v>-1000</v>
      </c>
      <c r="G391" s="35"/>
    </row>
    <row r="392" spans="1:7" ht="15" x14ac:dyDescent="0.25">
      <c r="A392" s="33">
        <f t="shared" si="5"/>
        <v>260</v>
      </c>
      <c r="B392" s="31"/>
      <c r="C392" s="31" t="s">
        <v>401</v>
      </c>
      <c r="D392" s="31" t="s">
        <v>114</v>
      </c>
      <c r="E392" s="34" t="s">
        <v>128</v>
      </c>
      <c r="F392" s="35">
        <v>-1000</v>
      </c>
      <c r="G392" s="35"/>
    </row>
    <row r="393" spans="1:7" ht="15" x14ac:dyDescent="0.25">
      <c r="A393" s="33">
        <f t="shared" si="5"/>
        <v>261</v>
      </c>
      <c r="B393" s="31"/>
      <c r="C393" s="31" t="s">
        <v>402</v>
      </c>
      <c r="D393" s="42" t="s">
        <v>80</v>
      </c>
      <c r="E393" s="34" t="s">
        <v>128</v>
      </c>
      <c r="F393" s="35">
        <v>-1000</v>
      </c>
      <c r="G393" s="35"/>
    </row>
    <row r="394" spans="1:7" ht="15" x14ac:dyDescent="0.25">
      <c r="A394" s="33">
        <f>+A393+1</f>
        <v>262</v>
      </c>
      <c r="B394" s="31"/>
      <c r="C394" s="44" t="s">
        <v>403</v>
      </c>
      <c r="D394" s="44" t="s">
        <v>404</v>
      </c>
      <c r="E394" s="34" t="s">
        <v>128</v>
      </c>
      <c r="F394" s="35">
        <v>-1000</v>
      </c>
      <c r="G394" s="35"/>
    </row>
    <row r="395" spans="1:7" ht="15" x14ac:dyDescent="0.25">
      <c r="A395" s="33">
        <f t="shared" ref="A395:A458" si="6">+A394+1</f>
        <v>263</v>
      </c>
      <c r="B395" s="31"/>
      <c r="C395" s="50" t="s">
        <v>405</v>
      </c>
      <c r="D395" s="44" t="s">
        <v>325</v>
      </c>
      <c r="E395" s="34" t="s">
        <v>128</v>
      </c>
      <c r="F395" s="35">
        <v>-1000</v>
      </c>
      <c r="G395" s="35"/>
    </row>
    <row r="396" spans="1:7" ht="15" x14ac:dyDescent="0.25">
      <c r="A396" s="33">
        <f t="shared" si="6"/>
        <v>264</v>
      </c>
      <c r="B396" s="31"/>
      <c r="C396" s="31" t="s">
        <v>406</v>
      </c>
      <c r="D396" s="44" t="s">
        <v>310</v>
      </c>
      <c r="E396" s="34" t="s">
        <v>128</v>
      </c>
      <c r="F396" s="35">
        <v>-1000</v>
      </c>
      <c r="G396" s="35"/>
    </row>
    <row r="397" spans="1:7" ht="15" x14ac:dyDescent="0.25">
      <c r="A397" s="33">
        <f t="shared" si="6"/>
        <v>265</v>
      </c>
      <c r="B397" s="31"/>
      <c r="C397" s="31" t="s">
        <v>407</v>
      </c>
      <c r="D397" s="31" t="s">
        <v>114</v>
      </c>
      <c r="E397" s="34" t="s">
        <v>128</v>
      </c>
      <c r="F397" s="35">
        <v>-1000</v>
      </c>
      <c r="G397" s="35"/>
    </row>
    <row r="398" spans="1:7" ht="15" x14ac:dyDescent="0.25">
      <c r="A398" s="33">
        <f t="shared" si="6"/>
        <v>266</v>
      </c>
      <c r="B398" s="31"/>
      <c r="C398" s="52" t="s">
        <v>408</v>
      </c>
      <c r="D398" s="49" t="s">
        <v>99</v>
      </c>
      <c r="E398" s="34" t="s">
        <v>128</v>
      </c>
      <c r="F398" s="35">
        <v>-1000</v>
      </c>
      <c r="G398" s="35"/>
    </row>
    <row r="399" spans="1:7" ht="15" x14ac:dyDescent="0.25">
      <c r="A399" s="33">
        <f t="shared" si="6"/>
        <v>267</v>
      </c>
      <c r="B399" s="31"/>
      <c r="C399" s="31" t="s">
        <v>409</v>
      </c>
      <c r="D399" s="42" t="s">
        <v>152</v>
      </c>
      <c r="E399" s="34" t="s">
        <v>128</v>
      </c>
      <c r="F399" s="35">
        <v>-1000</v>
      </c>
      <c r="G399" s="35"/>
    </row>
    <row r="400" spans="1:7" ht="15" x14ac:dyDescent="0.25">
      <c r="A400" s="33">
        <f t="shared" si="6"/>
        <v>268</v>
      </c>
      <c r="B400" s="31"/>
      <c r="C400" s="31" t="s">
        <v>410</v>
      </c>
      <c r="D400" s="31" t="s">
        <v>114</v>
      </c>
      <c r="E400" s="34" t="s">
        <v>128</v>
      </c>
      <c r="F400" s="35">
        <v>-1000</v>
      </c>
      <c r="G400" s="35"/>
    </row>
    <row r="401" spans="1:7" ht="15" x14ac:dyDescent="0.25">
      <c r="A401" s="33">
        <f t="shared" si="6"/>
        <v>269</v>
      </c>
      <c r="B401" s="31"/>
      <c r="C401" s="50" t="s">
        <v>411</v>
      </c>
      <c r="D401" s="42" t="s">
        <v>175</v>
      </c>
      <c r="E401" s="34" t="s">
        <v>128</v>
      </c>
      <c r="F401" s="35">
        <v>-1000</v>
      </c>
      <c r="G401" s="35"/>
    </row>
    <row r="402" spans="1:7" ht="15" x14ac:dyDescent="0.25">
      <c r="A402" s="33">
        <f t="shared" si="6"/>
        <v>270</v>
      </c>
      <c r="B402" s="31"/>
      <c r="C402" s="31" t="s">
        <v>412</v>
      </c>
      <c r="D402" s="44" t="s">
        <v>368</v>
      </c>
      <c r="E402" s="34" t="s">
        <v>128</v>
      </c>
      <c r="F402" s="35">
        <v>-1000</v>
      </c>
      <c r="G402" s="35"/>
    </row>
    <row r="403" spans="1:7" ht="15" x14ac:dyDescent="0.25">
      <c r="A403" s="33">
        <f t="shared" si="6"/>
        <v>271</v>
      </c>
      <c r="B403" s="31"/>
      <c r="C403" s="46" t="s">
        <v>413</v>
      </c>
      <c r="D403" s="47" t="s">
        <v>99</v>
      </c>
      <c r="E403" s="34" t="s">
        <v>128</v>
      </c>
      <c r="F403" s="35">
        <v>-1000</v>
      </c>
      <c r="G403" s="35"/>
    </row>
    <row r="404" spans="1:7" ht="15" x14ac:dyDescent="0.25">
      <c r="A404" s="33">
        <f t="shared" si="6"/>
        <v>272</v>
      </c>
      <c r="B404" s="31"/>
      <c r="C404" s="31" t="s">
        <v>414</v>
      </c>
      <c r="D404" s="42" t="s">
        <v>415</v>
      </c>
      <c r="E404" s="34" t="s">
        <v>128</v>
      </c>
      <c r="F404" s="35">
        <v>-1000</v>
      </c>
      <c r="G404" s="35"/>
    </row>
    <row r="405" spans="1:7" ht="15" x14ac:dyDescent="0.25">
      <c r="A405" s="33">
        <f>+A404+1</f>
        <v>273</v>
      </c>
      <c r="B405" s="31"/>
      <c r="C405" s="31" t="s">
        <v>416</v>
      </c>
      <c r="D405" s="31" t="s">
        <v>114</v>
      </c>
      <c r="E405" s="34" t="s">
        <v>128</v>
      </c>
      <c r="F405" s="35">
        <v>-1000</v>
      </c>
      <c r="G405" s="35"/>
    </row>
    <row r="406" spans="1:7" ht="15" x14ac:dyDescent="0.25">
      <c r="A406" s="33">
        <f t="shared" si="6"/>
        <v>274</v>
      </c>
      <c r="B406" s="31"/>
      <c r="C406" s="31" t="s">
        <v>417</v>
      </c>
      <c r="D406" s="42" t="s">
        <v>123</v>
      </c>
      <c r="E406" s="34" t="s">
        <v>128</v>
      </c>
      <c r="F406" s="35">
        <v>-1000</v>
      </c>
      <c r="G406" s="35"/>
    </row>
    <row r="407" spans="1:7" ht="15" x14ac:dyDescent="0.25">
      <c r="A407" s="33">
        <f t="shared" si="6"/>
        <v>275</v>
      </c>
      <c r="B407" s="31"/>
      <c r="C407" s="31" t="s">
        <v>418</v>
      </c>
      <c r="D407" s="42" t="s">
        <v>80</v>
      </c>
      <c r="E407" s="34" t="s">
        <v>128</v>
      </c>
      <c r="F407" s="35">
        <v>-1000</v>
      </c>
      <c r="G407" s="35"/>
    </row>
    <row r="408" spans="1:7" ht="15" x14ac:dyDescent="0.25">
      <c r="A408" s="33">
        <f t="shared" si="6"/>
        <v>276</v>
      </c>
      <c r="B408" s="31"/>
      <c r="C408" s="31" t="s">
        <v>419</v>
      </c>
      <c r="D408" s="44" t="s">
        <v>111</v>
      </c>
      <c r="E408" s="34" t="s">
        <v>128</v>
      </c>
      <c r="F408" s="35">
        <v>-1000</v>
      </c>
      <c r="G408" s="35"/>
    </row>
    <row r="409" spans="1:7" ht="15" x14ac:dyDescent="0.25">
      <c r="A409" s="33">
        <f t="shared" si="6"/>
        <v>277</v>
      </c>
      <c r="B409" s="31"/>
      <c r="C409" s="31" t="s">
        <v>420</v>
      </c>
      <c r="D409" s="42" t="s">
        <v>80</v>
      </c>
      <c r="E409" s="34" t="s">
        <v>128</v>
      </c>
      <c r="F409" s="35">
        <v>-1000</v>
      </c>
      <c r="G409" s="35"/>
    </row>
    <row r="410" spans="1:7" ht="15" x14ac:dyDescent="0.25">
      <c r="A410" s="33">
        <f t="shared" si="6"/>
        <v>278</v>
      </c>
      <c r="B410" s="31"/>
      <c r="C410" s="31" t="s">
        <v>421</v>
      </c>
      <c r="D410" s="42" t="s">
        <v>80</v>
      </c>
      <c r="E410" s="34" t="s">
        <v>128</v>
      </c>
      <c r="F410" s="35">
        <v>-1000</v>
      </c>
      <c r="G410" s="35"/>
    </row>
    <row r="411" spans="1:7" ht="15" x14ac:dyDescent="0.25">
      <c r="A411" s="33">
        <f t="shared" si="6"/>
        <v>279</v>
      </c>
      <c r="B411" s="31"/>
      <c r="C411" s="31" t="s">
        <v>422</v>
      </c>
      <c r="D411" s="44" t="s">
        <v>266</v>
      </c>
      <c r="E411" s="34" t="s">
        <v>128</v>
      </c>
      <c r="F411" s="35">
        <v>-1000</v>
      </c>
      <c r="G411" s="35"/>
    </row>
    <row r="412" spans="1:7" ht="15" x14ac:dyDescent="0.25">
      <c r="A412" s="33">
        <f t="shared" si="6"/>
        <v>280</v>
      </c>
      <c r="B412" s="31"/>
      <c r="C412" s="31" t="s">
        <v>423</v>
      </c>
      <c r="D412" s="44" t="s">
        <v>108</v>
      </c>
      <c r="E412" s="34" t="s">
        <v>128</v>
      </c>
      <c r="F412" s="35">
        <v>-1000</v>
      </c>
      <c r="G412" s="35"/>
    </row>
    <row r="413" spans="1:7" ht="15" x14ac:dyDescent="0.25">
      <c r="A413" s="33">
        <f t="shared" si="6"/>
        <v>281</v>
      </c>
      <c r="B413" s="31"/>
      <c r="C413" s="31" t="s">
        <v>424</v>
      </c>
      <c r="D413" s="31" t="s">
        <v>114</v>
      </c>
      <c r="E413" s="34" t="s">
        <v>128</v>
      </c>
      <c r="F413" s="35">
        <v>-1000</v>
      </c>
      <c r="G413" s="35"/>
    </row>
    <row r="414" spans="1:7" ht="15" x14ac:dyDescent="0.25">
      <c r="A414" s="33">
        <f t="shared" si="6"/>
        <v>282</v>
      </c>
      <c r="B414" s="31"/>
      <c r="C414" s="31" t="s">
        <v>425</v>
      </c>
      <c r="D414" s="42" t="s">
        <v>77</v>
      </c>
      <c r="E414" s="34" t="s">
        <v>128</v>
      </c>
      <c r="F414" s="35">
        <v>-1000</v>
      </c>
      <c r="G414" s="35"/>
    </row>
    <row r="415" spans="1:7" ht="15" x14ac:dyDescent="0.25">
      <c r="A415" s="33">
        <f t="shared" si="6"/>
        <v>283</v>
      </c>
      <c r="B415" s="31"/>
      <c r="C415" s="31" t="s">
        <v>426</v>
      </c>
      <c r="D415" s="42" t="s">
        <v>80</v>
      </c>
      <c r="E415" s="34" t="s">
        <v>128</v>
      </c>
      <c r="F415" s="35">
        <v>-1000</v>
      </c>
      <c r="G415" s="35"/>
    </row>
    <row r="416" spans="1:7" ht="15" x14ac:dyDescent="0.25">
      <c r="A416" s="33">
        <f t="shared" si="6"/>
        <v>284</v>
      </c>
      <c r="B416" s="31"/>
      <c r="C416" s="44" t="s">
        <v>427</v>
      </c>
      <c r="D416" s="44" t="s">
        <v>72</v>
      </c>
      <c r="E416" s="34" t="s">
        <v>128</v>
      </c>
      <c r="F416" s="35">
        <v>-1000</v>
      </c>
      <c r="G416" s="35"/>
    </row>
    <row r="417" spans="1:7" ht="15" x14ac:dyDescent="0.25">
      <c r="A417" s="33">
        <f t="shared" si="6"/>
        <v>285</v>
      </c>
      <c r="B417" s="31"/>
      <c r="C417" s="31" t="s">
        <v>428</v>
      </c>
      <c r="D417" s="44" t="s">
        <v>108</v>
      </c>
      <c r="E417" s="34" t="s">
        <v>128</v>
      </c>
      <c r="F417" s="35">
        <v>-1000</v>
      </c>
      <c r="G417" s="35"/>
    </row>
    <row r="418" spans="1:7" ht="15" x14ac:dyDescent="0.25">
      <c r="A418" s="33">
        <f t="shared" si="6"/>
        <v>286</v>
      </c>
      <c r="B418" s="31"/>
      <c r="C418" s="52" t="s">
        <v>429</v>
      </c>
      <c r="D418" s="49" t="s">
        <v>99</v>
      </c>
      <c r="E418" s="34" t="s">
        <v>128</v>
      </c>
      <c r="F418" s="35">
        <v>-1000</v>
      </c>
      <c r="G418" s="35"/>
    </row>
    <row r="419" spans="1:7" ht="15" x14ac:dyDescent="0.25">
      <c r="A419" s="33">
        <f t="shared" si="6"/>
        <v>287</v>
      </c>
      <c r="B419" s="31"/>
      <c r="C419" s="31" t="s">
        <v>430</v>
      </c>
      <c r="D419" s="31" t="s">
        <v>74</v>
      </c>
      <c r="E419" s="34" t="s">
        <v>128</v>
      </c>
      <c r="F419" s="35">
        <v>-1000</v>
      </c>
      <c r="G419" s="35"/>
    </row>
    <row r="420" spans="1:7" ht="15" x14ac:dyDescent="0.25">
      <c r="A420" s="33">
        <f t="shared" si="6"/>
        <v>288</v>
      </c>
      <c r="B420" s="31"/>
      <c r="C420" s="31" t="s">
        <v>431</v>
      </c>
      <c r="D420" s="42" t="s">
        <v>80</v>
      </c>
      <c r="E420" s="34" t="s">
        <v>128</v>
      </c>
      <c r="F420" s="35">
        <v>-1000</v>
      </c>
      <c r="G420" s="35"/>
    </row>
    <row r="421" spans="1:7" ht="15" x14ac:dyDescent="0.25">
      <c r="A421" s="33">
        <f t="shared" si="6"/>
        <v>289</v>
      </c>
      <c r="B421" s="31"/>
      <c r="C421" s="31" t="s">
        <v>432</v>
      </c>
      <c r="D421" s="42" t="s">
        <v>80</v>
      </c>
      <c r="E421" s="34" t="s">
        <v>128</v>
      </c>
      <c r="F421" s="35">
        <v>-1000</v>
      </c>
      <c r="G421" s="35"/>
    </row>
    <row r="422" spans="1:7" ht="15" x14ac:dyDescent="0.25">
      <c r="A422" s="33">
        <f t="shared" si="6"/>
        <v>290</v>
      </c>
      <c r="B422" s="31"/>
      <c r="C422" s="31" t="s">
        <v>433</v>
      </c>
      <c r="D422" s="31" t="s">
        <v>74</v>
      </c>
      <c r="E422" s="34" t="s">
        <v>128</v>
      </c>
      <c r="F422" s="35">
        <v>-1000</v>
      </c>
      <c r="G422" s="35"/>
    </row>
    <row r="423" spans="1:7" ht="15" x14ac:dyDescent="0.25">
      <c r="A423" s="33">
        <f t="shared" si="6"/>
        <v>291</v>
      </c>
      <c r="B423" s="31"/>
      <c r="C423" s="50" t="s">
        <v>434</v>
      </c>
      <c r="D423" s="44" t="s">
        <v>368</v>
      </c>
      <c r="E423" s="34" t="s">
        <v>128</v>
      </c>
      <c r="F423" s="35">
        <v>-1000</v>
      </c>
      <c r="G423" s="35"/>
    </row>
    <row r="424" spans="1:7" ht="15" x14ac:dyDescent="0.25">
      <c r="A424" s="33">
        <f t="shared" si="6"/>
        <v>292</v>
      </c>
      <c r="B424" s="31"/>
      <c r="C424" s="31" t="s">
        <v>435</v>
      </c>
      <c r="D424" s="42" t="s">
        <v>80</v>
      </c>
      <c r="E424" s="34" t="s">
        <v>128</v>
      </c>
      <c r="F424" s="35">
        <v>-1000</v>
      </c>
      <c r="G424" s="35"/>
    </row>
    <row r="425" spans="1:7" ht="15" x14ac:dyDescent="0.25">
      <c r="A425" s="33">
        <f t="shared" si="6"/>
        <v>293</v>
      </c>
      <c r="B425" s="31"/>
      <c r="C425" s="50" t="s">
        <v>436</v>
      </c>
      <c r="D425" s="44" t="s">
        <v>266</v>
      </c>
      <c r="E425" s="34" t="s">
        <v>128</v>
      </c>
      <c r="F425" s="35">
        <v>-1000</v>
      </c>
      <c r="G425" s="35"/>
    </row>
    <row r="426" spans="1:7" ht="15" x14ac:dyDescent="0.25">
      <c r="A426" s="33">
        <f t="shared" si="6"/>
        <v>294</v>
      </c>
      <c r="B426" s="31"/>
      <c r="C426" s="31" t="s">
        <v>437</v>
      </c>
      <c r="D426" s="44" t="s">
        <v>325</v>
      </c>
      <c r="E426" s="34" t="s">
        <v>128</v>
      </c>
      <c r="F426" s="35">
        <v>-1000</v>
      </c>
      <c r="G426" s="35"/>
    </row>
    <row r="427" spans="1:7" ht="15" x14ac:dyDescent="0.25">
      <c r="A427" s="33">
        <f t="shared" si="6"/>
        <v>295</v>
      </c>
      <c r="B427" s="31"/>
      <c r="C427" s="50" t="s">
        <v>438</v>
      </c>
      <c r="D427" s="44" t="s">
        <v>368</v>
      </c>
      <c r="E427" s="34" t="s">
        <v>128</v>
      </c>
      <c r="F427" s="35">
        <v>-1000</v>
      </c>
      <c r="G427" s="35"/>
    </row>
    <row r="428" spans="1:7" ht="15" x14ac:dyDescent="0.25">
      <c r="A428" s="33">
        <f t="shared" si="6"/>
        <v>296</v>
      </c>
      <c r="B428" s="31"/>
      <c r="C428" s="31" t="s">
        <v>439</v>
      </c>
      <c r="D428" s="44" t="s">
        <v>368</v>
      </c>
      <c r="E428" s="34" t="s">
        <v>128</v>
      </c>
      <c r="F428" s="35">
        <v>-1000</v>
      </c>
      <c r="G428" s="35"/>
    </row>
    <row r="429" spans="1:7" ht="15" x14ac:dyDescent="0.25">
      <c r="A429" s="33">
        <f t="shared" si="6"/>
        <v>297</v>
      </c>
      <c r="B429" s="31"/>
      <c r="C429" s="31" t="s">
        <v>440</v>
      </c>
      <c r="D429" s="44" t="s">
        <v>310</v>
      </c>
      <c r="E429" s="34" t="s">
        <v>128</v>
      </c>
      <c r="F429" s="35">
        <v>-1000</v>
      </c>
      <c r="G429" s="35"/>
    </row>
    <row r="430" spans="1:7" ht="15" x14ac:dyDescent="0.25">
      <c r="A430" s="33">
        <f t="shared" si="6"/>
        <v>298</v>
      </c>
      <c r="B430" s="31"/>
      <c r="C430" s="44" t="s">
        <v>441</v>
      </c>
      <c r="D430" s="44" t="s">
        <v>325</v>
      </c>
      <c r="E430" s="34" t="s">
        <v>128</v>
      </c>
      <c r="F430" s="35">
        <v>-1000</v>
      </c>
      <c r="G430" s="35"/>
    </row>
    <row r="431" spans="1:7" ht="15" x14ac:dyDescent="0.25">
      <c r="A431" s="33">
        <f t="shared" si="6"/>
        <v>299</v>
      </c>
      <c r="B431" s="31"/>
      <c r="C431" s="31" t="s">
        <v>442</v>
      </c>
      <c r="D431" s="31" t="s">
        <v>404</v>
      </c>
      <c r="E431" s="34" t="s">
        <v>128</v>
      </c>
      <c r="F431" s="35">
        <v>-1000</v>
      </c>
      <c r="G431" s="35"/>
    </row>
    <row r="432" spans="1:7" ht="15" x14ac:dyDescent="0.25">
      <c r="A432" s="33">
        <f t="shared" si="6"/>
        <v>300</v>
      </c>
      <c r="B432" s="31"/>
      <c r="C432" s="31" t="s">
        <v>443</v>
      </c>
      <c r="D432" s="42" t="s">
        <v>77</v>
      </c>
      <c r="E432" s="34" t="s">
        <v>128</v>
      </c>
      <c r="F432" s="35">
        <v>-1000</v>
      </c>
      <c r="G432" s="35"/>
    </row>
    <row r="433" spans="1:7" ht="15" x14ac:dyDescent="0.25">
      <c r="A433" s="33">
        <f t="shared" si="6"/>
        <v>301</v>
      </c>
      <c r="B433" s="31"/>
      <c r="C433" s="31" t="s">
        <v>444</v>
      </c>
      <c r="D433" s="31" t="s">
        <v>114</v>
      </c>
      <c r="E433" s="34" t="s">
        <v>128</v>
      </c>
      <c r="F433" s="35">
        <v>-1000</v>
      </c>
      <c r="G433" s="35"/>
    </row>
    <row r="434" spans="1:7" ht="15" x14ac:dyDescent="0.25">
      <c r="A434" s="33">
        <f t="shared" si="6"/>
        <v>302</v>
      </c>
      <c r="B434" s="31"/>
      <c r="C434" s="31" t="s">
        <v>445</v>
      </c>
      <c r="D434" s="42" t="s">
        <v>77</v>
      </c>
      <c r="E434" s="34" t="s">
        <v>128</v>
      </c>
      <c r="F434" s="35">
        <v>-1000</v>
      </c>
      <c r="G434" s="35"/>
    </row>
    <row r="435" spans="1:7" ht="15" x14ac:dyDescent="0.25">
      <c r="A435" s="33">
        <f t="shared" si="6"/>
        <v>303</v>
      </c>
      <c r="B435" s="31"/>
      <c r="C435" s="31" t="s">
        <v>446</v>
      </c>
      <c r="D435" s="42" t="s">
        <v>152</v>
      </c>
      <c r="E435" s="34" t="s">
        <v>128</v>
      </c>
      <c r="F435" s="35">
        <v>-1000</v>
      </c>
      <c r="G435" s="35"/>
    </row>
    <row r="436" spans="1:7" ht="15" x14ac:dyDescent="0.25">
      <c r="A436" s="33">
        <f t="shared" si="6"/>
        <v>304</v>
      </c>
      <c r="B436" s="31"/>
      <c r="C436" s="50" t="s">
        <v>447</v>
      </c>
      <c r="D436" s="42" t="s">
        <v>175</v>
      </c>
      <c r="E436" s="34" t="s">
        <v>128</v>
      </c>
      <c r="F436" s="35">
        <v>-1000</v>
      </c>
      <c r="G436" s="35"/>
    </row>
    <row r="437" spans="1:7" ht="15" x14ac:dyDescent="0.25">
      <c r="A437" s="33">
        <f t="shared" si="6"/>
        <v>305</v>
      </c>
      <c r="B437" s="31"/>
      <c r="C437" s="31" t="s">
        <v>448</v>
      </c>
      <c r="D437" s="44" t="s">
        <v>120</v>
      </c>
      <c r="E437" s="34" t="s">
        <v>128</v>
      </c>
      <c r="F437" s="35">
        <v>-1000</v>
      </c>
      <c r="G437" s="35"/>
    </row>
    <row r="438" spans="1:7" ht="15" x14ac:dyDescent="0.25">
      <c r="A438" s="33">
        <f t="shared" si="6"/>
        <v>306</v>
      </c>
      <c r="B438" s="31"/>
      <c r="C438" s="31" t="s">
        <v>449</v>
      </c>
      <c r="D438" s="31" t="s">
        <v>114</v>
      </c>
      <c r="E438" s="34" t="s">
        <v>128</v>
      </c>
      <c r="F438" s="35">
        <v>-1000</v>
      </c>
      <c r="G438" s="35"/>
    </row>
    <row r="439" spans="1:7" ht="15" x14ac:dyDescent="0.25">
      <c r="A439" s="33">
        <f>+A438+1</f>
        <v>307</v>
      </c>
      <c r="B439" s="31"/>
      <c r="C439" s="31" t="s">
        <v>450</v>
      </c>
      <c r="D439" s="44" t="s">
        <v>86</v>
      </c>
      <c r="E439" s="34" t="s">
        <v>128</v>
      </c>
      <c r="F439" s="35">
        <v>-1000</v>
      </c>
      <c r="G439" s="35"/>
    </row>
    <row r="440" spans="1:7" ht="15" x14ac:dyDescent="0.25">
      <c r="A440" s="33">
        <f t="shared" si="6"/>
        <v>308</v>
      </c>
      <c r="B440" s="31"/>
      <c r="C440" s="51" t="s">
        <v>451</v>
      </c>
      <c r="D440" s="44" t="s">
        <v>86</v>
      </c>
      <c r="E440" s="34" t="s">
        <v>128</v>
      </c>
      <c r="F440" s="35">
        <v>-1000</v>
      </c>
      <c r="G440" s="35"/>
    </row>
    <row r="441" spans="1:7" ht="15" x14ac:dyDescent="0.25">
      <c r="A441" s="33">
        <f>+A440+1</f>
        <v>309</v>
      </c>
      <c r="B441" s="31"/>
      <c r="C441" s="31" t="s">
        <v>452</v>
      </c>
      <c r="D441" s="31" t="s">
        <v>74</v>
      </c>
      <c r="E441" s="34" t="s">
        <v>128</v>
      </c>
      <c r="F441" s="35">
        <v>-1000</v>
      </c>
      <c r="G441" s="35"/>
    </row>
    <row r="442" spans="1:7" ht="15" x14ac:dyDescent="0.25">
      <c r="A442" s="33">
        <f t="shared" si="6"/>
        <v>310</v>
      </c>
      <c r="B442" s="31"/>
      <c r="C442" s="31" t="s">
        <v>453</v>
      </c>
      <c r="D442" s="42" t="s">
        <v>80</v>
      </c>
      <c r="E442" s="34" t="s">
        <v>128</v>
      </c>
      <c r="F442" s="35">
        <v>-1000</v>
      </c>
      <c r="G442" s="35"/>
    </row>
    <row r="443" spans="1:7" ht="15" x14ac:dyDescent="0.25">
      <c r="A443" s="33">
        <f t="shared" si="6"/>
        <v>311</v>
      </c>
      <c r="B443" s="31"/>
      <c r="C443" s="31" t="s">
        <v>454</v>
      </c>
      <c r="D443" s="42" t="s">
        <v>123</v>
      </c>
      <c r="E443" s="34" t="s">
        <v>128</v>
      </c>
      <c r="F443" s="35">
        <v>-1000</v>
      </c>
      <c r="G443" s="35"/>
    </row>
    <row r="444" spans="1:7" ht="15" x14ac:dyDescent="0.25">
      <c r="A444" s="33">
        <f t="shared" si="6"/>
        <v>312</v>
      </c>
      <c r="B444" s="31"/>
      <c r="C444" s="31" t="s">
        <v>455</v>
      </c>
      <c r="D444" s="42" t="s">
        <v>288</v>
      </c>
      <c r="E444" s="34" t="s">
        <v>128</v>
      </c>
      <c r="F444" s="35">
        <v>-1000</v>
      </c>
      <c r="G444" s="35"/>
    </row>
    <row r="445" spans="1:7" ht="15" x14ac:dyDescent="0.25">
      <c r="A445" s="33">
        <f t="shared" si="6"/>
        <v>313</v>
      </c>
      <c r="B445" s="31"/>
      <c r="C445" s="31" t="s">
        <v>456</v>
      </c>
      <c r="D445" s="42" t="s">
        <v>288</v>
      </c>
      <c r="E445" s="34" t="s">
        <v>128</v>
      </c>
      <c r="F445" s="35">
        <v>-1000</v>
      </c>
      <c r="G445" s="35"/>
    </row>
    <row r="446" spans="1:7" ht="15" x14ac:dyDescent="0.25">
      <c r="A446" s="33">
        <f t="shared" si="6"/>
        <v>314</v>
      </c>
      <c r="B446" s="31"/>
      <c r="C446" s="31" t="s">
        <v>457</v>
      </c>
      <c r="D446" s="44" t="s">
        <v>266</v>
      </c>
      <c r="E446" s="34" t="s">
        <v>128</v>
      </c>
      <c r="F446" s="35">
        <v>-1000</v>
      </c>
      <c r="G446" s="35"/>
    </row>
    <row r="447" spans="1:7" ht="15" x14ac:dyDescent="0.25">
      <c r="A447" s="33">
        <f>+A446+1</f>
        <v>315</v>
      </c>
      <c r="B447" s="31"/>
      <c r="C447" s="31" t="s">
        <v>458</v>
      </c>
      <c r="D447" s="42" t="s">
        <v>80</v>
      </c>
      <c r="E447" s="34" t="s">
        <v>128</v>
      </c>
      <c r="F447" s="35">
        <v>-1000</v>
      </c>
      <c r="G447" s="35"/>
    </row>
    <row r="448" spans="1:7" ht="15" x14ac:dyDescent="0.25">
      <c r="A448" s="33">
        <f t="shared" si="6"/>
        <v>316</v>
      </c>
      <c r="B448" s="31"/>
      <c r="C448" s="31" t="s">
        <v>459</v>
      </c>
      <c r="D448" s="44" t="s">
        <v>261</v>
      </c>
      <c r="E448" s="34" t="s">
        <v>128</v>
      </c>
      <c r="F448" s="35">
        <v>-1000</v>
      </c>
      <c r="G448" s="35"/>
    </row>
    <row r="449" spans="1:7" ht="15" x14ac:dyDescent="0.25">
      <c r="A449" s="33">
        <f t="shared" si="6"/>
        <v>317</v>
      </c>
      <c r="B449" s="31"/>
      <c r="C449" s="44" t="s">
        <v>460</v>
      </c>
      <c r="D449" s="44" t="s">
        <v>111</v>
      </c>
      <c r="E449" s="34" t="s">
        <v>128</v>
      </c>
      <c r="F449" s="35">
        <v>-1000</v>
      </c>
      <c r="G449" s="35"/>
    </row>
    <row r="450" spans="1:7" ht="15" x14ac:dyDescent="0.25">
      <c r="A450" s="33">
        <f t="shared" si="6"/>
        <v>318</v>
      </c>
      <c r="B450" s="31"/>
      <c r="C450" s="31" t="s">
        <v>461</v>
      </c>
      <c r="D450" s="44" t="s">
        <v>86</v>
      </c>
      <c r="E450" s="34" t="s">
        <v>128</v>
      </c>
      <c r="F450" s="35">
        <v>-1000</v>
      </c>
      <c r="G450" s="35"/>
    </row>
    <row r="451" spans="1:7" ht="15" x14ac:dyDescent="0.25">
      <c r="A451" s="33">
        <f t="shared" si="6"/>
        <v>319</v>
      </c>
      <c r="B451" s="31"/>
      <c r="C451" s="44" t="s">
        <v>462</v>
      </c>
      <c r="D451" s="44" t="s">
        <v>266</v>
      </c>
      <c r="E451" s="34" t="s">
        <v>128</v>
      </c>
      <c r="F451" s="35">
        <v>-1000</v>
      </c>
      <c r="G451" s="35"/>
    </row>
    <row r="452" spans="1:7" ht="15" x14ac:dyDescent="0.25">
      <c r="A452" s="33">
        <f t="shared" si="6"/>
        <v>320</v>
      </c>
      <c r="B452" s="31"/>
      <c r="C452" s="50" t="s">
        <v>463</v>
      </c>
      <c r="D452" s="44" t="s">
        <v>86</v>
      </c>
      <c r="E452" s="34" t="s">
        <v>128</v>
      </c>
      <c r="F452" s="35">
        <v>-1000</v>
      </c>
      <c r="G452" s="35"/>
    </row>
    <row r="453" spans="1:7" ht="15" x14ac:dyDescent="0.25">
      <c r="A453" s="33">
        <f t="shared" si="6"/>
        <v>321</v>
      </c>
      <c r="B453" s="31"/>
      <c r="C453" s="31" t="s">
        <v>464</v>
      </c>
      <c r="D453" s="42" t="s">
        <v>80</v>
      </c>
      <c r="E453" s="34" t="s">
        <v>128</v>
      </c>
      <c r="F453" s="35">
        <v>-1000</v>
      </c>
      <c r="G453" s="35"/>
    </row>
    <row r="454" spans="1:7" ht="15" x14ac:dyDescent="0.25">
      <c r="A454" s="33">
        <f t="shared" si="6"/>
        <v>322</v>
      </c>
      <c r="B454" s="31"/>
      <c r="C454" s="31" t="s">
        <v>465</v>
      </c>
      <c r="D454" s="31" t="s">
        <v>114</v>
      </c>
      <c r="E454" s="34" t="s">
        <v>128</v>
      </c>
      <c r="F454" s="35">
        <v>-1000</v>
      </c>
      <c r="G454" s="35"/>
    </row>
    <row r="455" spans="1:7" ht="15" x14ac:dyDescent="0.25">
      <c r="A455" s="33">
        <f t="shared" si="6"/>
        <v>323</v>
      </c>
      <c r="B455" s="31"/>
      <c r="C455" s="31" t="s">
        <v>466</v>
      </c>
      <c r="D455" s="44" t="s">
        <v>266</v>
      </c>
      <c r="E455" s="34" t="s">
        <v>128</v>
      </c>
      <c r="F455" s="35">
        <v>-1000</v>
      </c>
      <c r="G455" s="35"/>
    </row>
    <row r="456" spans="1:7" ht="15" x14ac:dyDescent="0.25">
      <c r="A456" s="33">
        <f t="shared" si="6"/>
        <v>324</v>
      </c>
      <c r="B456" s="31"/>
      <c r="C456" s="31" t="s">
        <v>467</v>
      </c>
      <c r="D456" s="42" t="s">
        <v>152</v>
      </c>
      <c r="E456" s="34" t="s">
        <v>128</v>
      </c>
      <c r="F456" s="35">
        <v>-1000</v>
      </c>
      <c r="G456" s="35"/>
    </row>
    <row r="457" spans="1:7" ht="15" x14ac:dyDescent="0.25">
      <c r="A457" s="33">
        <f t="shared" si="6"/>
        <v>325</v>
      </c>
      <c r="B457" s="31"/>
      <c r="C457" s="50" t="s">
        <v>468</v>
      </c>
      <c r="D457" s="42" t="s">
        <v>288</v>
      </c>
      <c r="E457" s="34" t="s">
        <v>128</v>
      </c>
      <c r="F457" s="35">
        <v>-1000</v>
      </c>
      <c r="G457" s="35"/>
    </row>
    <row r="458" spans="1:7" ht="15" x14ac:dyDescent="0.25">
      <c r="A458" s="33">
        <f t="shared" si="6"/>
        <v>326</v>
      </c>
      <c r="B458" s="31"/>
      <c r="C458" s="31" t="s">
        <v>469</v>
      </c>
      <c r="D458" s="42" t="s">
        <v>80</v>
      </c>
      <c r="E458" s="34" t="s">
        <v>128</v>
      </c>
      <c r="F458" s="35">
        <v>-1000</v>
      </c>
      <c r="G458" s="35"/>
    </row>
    <row r="459" spans="1:7" ht="15" x14ac:dyDescent="0.25">
      <c r="A459" s="33">
        <f t="shared" ref="A459:A504" si="7">+A458+1</f>
        <v>327</v>
      </c>
      <c r="B459" s="31"/>
      <c r="C459" s="31" t="s">
        <v>470</v>
      </c>
      <c r="D459" s="44" t="s">
        <v>266</v>
      </c>
      <c r="E459" s="34" t="s">
        <v>128</v>
      </c>
      <c r="F459" s="35">
        <v>-1000</v>
      </c>
      <c r="G459" s="35"/>
    </row>
    <row r="460" spans="1:7" ht="15" x14ac:dyDescent="0.25">
      <c r="A460" s="33">
        <f t="shared" si="7"/>
        <v>328</v>
      </c>
      <c r="B460" s="31"/>
      <c r="C460" s="31" t="s">
        <v>471</v>
      </c>
      <c r="D460" s="44" t="s">
        <v>310</v>
      </c>
      <c r="E460" s="34" t="s">
        <v>128</v>
      </c>
      <c r="F460" s="35">
        <v>-1000</v>
      </c>
      <c r="G460" s="35"/>
    </row>
    <row r="461" spans="1:7" ht="15" x14ac:dyDescent="0.25">
      <c r="A461" s="33">
        <f t="shared" si="7"/>
        <v>329</v>
      </c>
      <c r="B461" s="31"/>
      <c r="C461" s="31" t="s">
        <v>472</v>
      </c>
      <c r="D461" s="42" t="s">
        <v>288</v>
      </c>
      <c r="E461" s="34" t="s">
        <v>128</v>
      </c>
      <c r="F461" s="35">
        <v>-1000</v>
      </c>
      <c r="G461" s="35"/>
    </row>
    <row r="462" spans="1:7" ht="15" x14ac:dyDescent="0.25">
      <c r="A462" s="33">
        <f t="shared" si="7"/>
        <v>330</v>
      </c>
      <c r="B462" s="31"/>
      <c r="C462" s="31" t="s">
        <v>473</v>
      </c>
      <c r="D462" s="44" t="s">
        <v>368</v>
      </c>
      <c r="E462" s="34" t="s">
        <v>128</v>
      </c>
      <c r="F462" s="35">
        <v>-1000</v>
      </c>
      <c r="G462" s="35"/>
    </row>
    <row r="463" spans="1:7" ht="15" x14ac:dyDescent="0.25">
      <c r="A463" s="33">
        <f t="shared" si="7"/>
        <v>331</v>
      </c>
      <c r="B463" s="31"/>
      <c r="C463" s="31" t="s">
        <v>474</v>
      </c>
      <c r="D463" s="42" t="s">
        <v>80</v>
      </c>
      <c r="E463" s="34" t="s">
        <v>128</v>
      </c>
      <c r="F463" s="35">
        <v>-1000</v>
      </c>
      <c r="G463" s="35"/>
    </row>
    <row r="464" spans="1:7" ht="15" x14ac:dyDescent="0.25">
      <c r="A464" s="33">
        <f>+A463+1</f>
        <v>332</v>
      </c>
      <c r="B464" s="31"/>
      <c r="C464" s="31" t="s">
        <v>475</v>
      </c>
      <c r="D464" s="31" t="s">
        <v>114</v>
      </c>
      <c r="E464" s="34" t="s">
        <v>128</v>
      </c>
      <c r="F464" s="35">
        <v>-1000</v>
      </c>
      <c r="G464" s="35"/>
    </row>
    <row r="465" spans="1:7" ht="15" x14ac:dyDescent="0.25">
      <c r="A465" s="33">
        <f t="shared" si="7"/>
        <v>333</v>
      </c>
      <c r="B465" s="31"/>
      <c r="C465" s="31" t="s">
        <v>476</v>
      </c>
      <c r="D465" s="44" t="s">
        <v>261</v>
      </c>
      <c r="E465" s="34" t="s">
        <v>128</v>
      </c>
      <c r="F465" s="35">
        <v>-1000</v>
      </c>
      <c r="G465" s="35"/>
    </row>
    <row r="466" spans="1:7" ht="15" x14ac:dyDescent="0.25">
      <c r="A466" s="33">
        <f t="shared" si="7"/>
        <v>334</v>
      </c>
      <c r="B466" s="31"/>
      <c r="C466" s="31" t="s">
        <v>477</v>
      </c>
      <c r="D466" s="42" t="s">
        <v>415</v>
      </c>
      <c r="E466" s="34" t="s">
        <v>128</v>
      </c>
      <c r="F466" s="35">
        <v>-1000</v>
      </c>
      <c r="G466" s="35"/>
    </row>
    <row r="467" spans="1:7" ht="15" x14ac:dyDescent="0.25">
      <c r="A467" s="33">
        <f t="shared" si="7"/>
        <v>335</v>
      </c>
      <c r="B467" s="31"/>
      <c r="C467" s="31" t="s">
        <v>478</v>
      </c>
      <c r="D467" s="42" t="s">
        <v>80</v>
      </c>
      <c r="E467" s="34" t="s">
        <v>128</v>
      </c>
      <c r="F467" s="35">
        <v>-1000</v>
      </c>
      <c r="G467" s="35"/>
    </row>
    <row r="468" spans="1:7" ht="15" x14ac:dyDescent="0.25">
      <c r="A468" s="33">
        <f t="shared" si="7"/>
        <v>336</v>
      </c>
      <c r="B468" s="31"/>
      <c r="C468" s="31" t="s">
        <v>479</v>
      </c>
      <c r="D468" s="31" t="s">
        <v>74</v>
      </c>
      <c r="E468" s="34" t="s">
        <v>128</v>
      </c>
      <c r="F468" s="35">
        <v>-1000</v>
      </c>
      <c r="G468" s="35"/>
    </row>
    <row r="469" spans="1:7" ht="15" x14ac:dyDescent="0.25">
      <c r="A469" s="33">
        <f t="shared" si="7"/>
        <v>337</v>
      </c>
      <c r="B469" s="31"/>
      <c r="C469" s="31" t="s">
        <v>480</v>
      </c>
      <c r="D469" s="44" t="s">
        <v>108</v>
      </c>
      <c r="E469" s="34" t="s">
        <v>128</v>
      </c>
      <c r="F469" s="35">
        <v>-1000</v>
      </c>
      <c r="G469" s="35"/>
    </row>
    <row r="470" spans="1:7" ht="15" x14ac:dyDescent="0.25">
      <c r="A470" s="33">
        <f t="shared" si="7"/>
        <v>338</v>
      </c>
      <c r="B470" s="31"/>
      <c r="C470" s="31" t="s">
        <v>481</v>
      </c>
      <c r="D470" s="31" t="s">
        <v>114</v>
      </c>
      <c r="E470" s="34" t="s">
        <v>128</v>
      </c>
      <c r="F470" s="35">
        <v>-1000</v>
      </c>
      <c r="G470" s="35"/>
    </row>
    <row r="471" spans="1:7" ht="15" x14ac:dyDescent="0.25">
      <c r="A471" s="33">
        <f t="shared" si="7"/>
        <v>339</v>
      </c>
      <c r="B471" s="31"/>
      <c r="C471" s="31" t="s">
        <v>482</v>
      </c>
      <c r="D471" s="42" t="s">
        <v>80</v>
      </c>
      <c r="E471" s="34" t="s">
        <v>128</v>
      </c>
      <c r="F471" s="35">
        <v>-1000</v>
      </c>
      <c r="G471" s="35"/>
    </row>
    <row r="472" spans="1:7" ht="15" x14ac:dyDescent="0.25">
      <c r="A472" s="33">
        <f t="shared" si="7"/>
        <v>340</v>
      </c>
      <c r="B472" s="31"/>
      <c r="C472" s="31" t="s">
        <v>483</v>
      </c>
      <c r="D472" s="44" t="s">
        <v>146</v>
      </c>
      <c r="E472" s="34" t="s">
        <v>128</v>
      </c>
      <c r="F472" s="35">
        <v>-1000</v>
      </c>
      <c r="G472" s="35"/>
    </row>
    <row r="473" spans="1:7" ht="15" x14ac:dyDescent="0.25">
      <c r="A473" s="33">
        <f t="shared" si="7"/>
        <v>341</v>
      </c>
      <c r="B473" s="31"/>
      <c r="C473" s="31" t="s">
        <v>484</v>
      </c>
      <c r="D473" s="31" t="s">
        <v>263</v>
      </c>
      <c r="E473" s="34" t="s">
        <v>128</v>
      </c>
      <c r="F473" s="35">
        <v>-1000</v>
      </c>
      <c r="G473" s="35"/>
    </row>
    <row r="474" spans="1:7" ht="15" x14ac:dyDescent="0.25">
      <c r="A474" s="33">
        <f>+A473+1</f>
        <v>342</v>
      </c>
      <c r="B474" s="31"/>
      <c r="C474" s="31" t="s">
        <v>485</v>
      </c>
      <c r="D474" s="42" t="s">
        <v>80</v>
      </c>
      <c r="E474" s="34" t="s">
        <v>128</v>
      </c>
      <c r="F474" s="35">
        <v>-1000</v>
      </c>
      <c r="G474" s="35"/>
    </row>
    <row r="475" spans="1:7" ht="15" x14ac:dyDescent="0.25">
      <c r="A475" s="33">
        <f t="shared" si="7"/>
        <v>343</v>
      </c>
      <c r="B475" s="31"/>
      <c r="C475" s="31" t="s">
        <v>486</v>
      </c>
      <c r="D475" s="42" t="s">
        <v>80</v>
      </c>
      <c r="E475" s="34" t="s">
        <v>128</v>
      </c>
      <c r="F475" s="35">
        <v>-1000</v>
      </c>
      <c r="G475" s="35"/>
    </row>
    <row r="476" spans="1:7" ht="15" x14ac:dyDescent="0.25">
      <c r="A476" s="33">
        <f t="shared" si="7"/>
        <v>344</v>
      </c>
      <c r="B476" s="31"/>
      <c r="C476" s="31" t="s">
        <v>487</v>
      </c>
      <c r="D476" s="31" t="s">
        <v>82</v>
      </c>
      <c r="E476" s="34" t="s">
        <v>128</v>
      </c>
      <c r="F476" s="35">
        <v>-1000</v>
      </c>
      <c r="G476" s="35"/>
    </row>
    <row r="477" spans="1:7" ht="15" x14ac:dyDescent="0.25">
      <c r="A477" s="33">
        <f t="shared" si="7"/>
        <v>345</v>
      </c>
      <c r="B477" s="31"/>
      <c r="C477" s="31" t="s">
        <v>488</v>
      </c>
      <c r="D477" s="42" t="s">
        <v>80</v>
      </c>
      <c r="E477" s="34" t="s">
        <v>128</v>
      </c>
      <c r="F477" s="35">
        <v>-1000</v>
      </c>
      <c r="G477" s="35"/>
    </row>
    <row r="478" spans="1:7" ht="15" x14ac:dyDescent="0.25">
      <c r="A478" s="33">
        <f t="shared" si="7"/>
        <v>346</v>
      </c>
      <c r="B478" s="31"/>
      <c r="C478" s="31" t="s">
        <v>489</v>
      </c>
      <c r="D478" s="42" t="s">
        <v>80</v>
      </c>
      <c r="E478" s="34" t="s">
        <v>128</v>
      </c>
      <c r="F478" s="35">
        <v>-1000</v>
      </c>
      <c r="G478" s="35"/>
    </row>
    <row r="479" spans="1:7" ht="15" x14ac:dyDescent="0.25">
      <c r="A479" s="33">
        <f t="shared" si="7"/>
        <v>347</v>
      </c>
      <c r="B479" s="31"/>
      <c r="C479" s="31" t="s">
        <v>490</v>
      </c>
      <c r="D479" s="31" t="s">
        <v>114</v>
      </c>
      <c r="E479" s="34" t="s">
        <v>128</v>
      </c>
      <c r="F479" s="35">
        <v>-1000</v>
      </c>
      <c r="G479" s="35"/>
    </row>
    <row r="480" spans="1:7" ht="15" x14ac:dyDescent="0.25">
      <c r="A480" s="33">
        <f t="shared" si="7"/>
        <v>348</v>
      </c>
      <c r="B480" s="31"/>
      <c r="C480" s="31" t="s">
        <v>491</v>
      </c>
      <c r="D480" s="42" t="s">
        <v>80</v>
      </c>
      <c r="E480" s="34" t="s">
        <v>128</v>
      </c>
      <c r="F480" s="35">
        <v>-1000</v>
      </c>
      <c r="G480" s="35"/>
    </row>
    <row r="481" spans="1:7" ht="15" x14ac:dyDescent="0.25">
      <c r="A481" s="33">
        <f t="shared" si="7"/>
        <v>349</v>
      </c>
      <c r="B481" s="31"/>
      <c r="C481" s="31" t="s">
        <v>492</v>
      </c>
      <c r="D481" s="44" t="s">
        <v>325</v>
      </c>
      <c r="E481" s="34" t="s">
        <v>128</v>
      </c>
      <c r="F481" s="35">
        <v>-1000</v>
      </c>
      <c r="G481" s="35"/>
    </row>
    <row r="482" spans="1:7" ht="15" x14ac:dyDescent="0.25">
      <c r="A482" s="33">
        <f t="shared" si="7"/>
        <v>350</v>
      </c>
      <c r="B482" s="31"/>
      <c r="C482" s="44" t="s">
        <v>493</v>
      </c>
      <c r="D482" s="31" t="s">
        <v>114</v>
      </c>
      <c r="E482" s="34" t="s">
        <v>128</v>
      </c>
      <c r="F482" s="35">
        <v>-1000</v>
      </c>
      <c r="G482" s="35"/>
    </row>
    <row r="483" spans="1:7" ht="15" x14ac:dyDescent="0.25">
      <c r="A483" s="33">
        <f t="shared" si="7"/>
        <v>351</v>
      </c>
      <c r="B483" s="31"/>
      <c r="C483" s="31" t="s">
        <v>494</v>
      </c>
      <c r="D483" s="44" t="s">
        <v>86</v>
      </c>
      <c r="E483" s="34" t="s">
        <v>128</v>
      </c>
      <c r="F483" s="35">
        <v>-1000</v>
      </c>
      <c r="G483" s="35"/>
    </row>
    <row r="484" spans="1:7" ht="15" x14ac:dyDescent="0.25">
      <c r="A484" s="33">
        <f t="shared" si="7"/>
        <v>352</v>
      </c>
      <c r="B484" s="31"/>
      <c r="C484" s="44" t="s">
        <v>495</v>
      </c>
      <c r="D484" s="44" t="s">
        <v>266</v>
      </c>
      <c r="E484" s="34" t="s">
        <v>128</v>
      </c>
      <c r="F484" s="35">
        <v>-1000</v>
      </c>
      <c r="G484" s="35"/>
    </row>
    <row r="485" spans="1:7" ht="15" x14ac:dyDescent="0.25">
      <c r="A485" s="33">
        <f t="shared" si="7"/>
        <v>353</v>
      </c>
      <c r="B485" s="31"/>
      <c r="C485" s="31" t="s">
        <v>496</v>
      </c>
      <c r="D485" s="42" t="s">
        <v>497</v>
      </c>
      <c r="E485" s="34" t="s">
        <v>128</v>
      </c>
      <c r="F485" s="35">
        <v>-1000</v>
      </c>
      <c r="G485" s="35"/>
    </row>
    <row r="486" spans="1:7" ht="15" x14ac:dyDescent="0.25">
      <c r="A486" s="33">
        <f t="shared" si="7"/>
        <v>354</v>
      </c>
      <c r="B486" s="31"/>
      <c r="C486" s="46" t="s">
        <v>498</v>
      </c>
      <c r="D486" s="46" t="s">
        <v>99</v>
      </c>
      <c r="E486" s="34" t="s">
        <v>128</v>
      </c>
      <c r="F486" s="35">
        <v>-1000</v>
      </c>
      <c r="G486" s="35"/>
    </row>
    <row r="487" spans="1:7" ht="15" x14ac:dyDescent="0.25">
      <c r="A487" s="33">
        <f t="shared" si="7"/>
        <v>355</v>
      </c>
      <c r="B487" s="31"/>
      <c r="C487" s="50" t="s">
        <v>499</v>
      </c>
      <c r="D487" s="44" t="s">
        <v>120</v>
      </c>
      <c r="E487" s="34" t="s">
        <v>128</v>
      </c>
      <c r="F487" s="35">
        <v>-1000</v>
      </c>
      <c r="G487" s="35"/>
    </row>
    <row r="488" spans="1:7" ht="15" x14ac:dyDescent="0.25">
      <c r="A488" s="33">
        <f t="shared" si="7"/>
        <v>356</v>
      </c>
      <c r="B488" s="31"/>
      <c r="C488" s="31" t="s">
        <v>500</v>
      </c>
      <c r="D488" s="42" t="s">
        <v>152</v>
      </c>
      <c r="E488" s="34" t="s">
        <v>128</v>
      </c>
      <c r="F488" s="35">
        <v>-1000</v>
      </c>
      <c r="G488" s="35"/>
    </row>
    <row r="489" spans="1:7" ht="15" x14ac:dyDescent="0.25">
      <c r="A489" s="33">
        <f t="shared" si="7"/>
        <v>357</v>
      </c>
      <c r="B489" s="31"/>
      <c r="C489" s="31" t="s">
        <v>501</v>
      </c>
      <c r="D489" s="42" t="s">
        <v>80</v>
      </c>
      <c r="E489" s="34" t="s">
        <v>128</v>
      </c>
      <c r="F489" s="35">
        <v>-1000</v>
      </c>
      <c r="G489" s="35"/>
    </row>
    <row r="490" spans="1:7" ht="15" x14ac:dyDescent="0.25">
      <c r="A490" s="33">
        <f t="shared" si="7"/>
        <v>358</v>
      </c>
      <c r="B490" s="31"/>
      <c r="C490" s="31" t="s">
        <v>502</v>
      </c>
      <c r="D490" s="31" t="s">
        <v>72</v>
      </c>
      <c r="E490" s="34" t="s">
        <v>128</v>
      </c>
      <c r="F490" s="35">
        <v>-1000</v>
      </c>
      <c r="G490" s="35"/>
    </row>
    <row r="491" spans="1:7" ht="15" x14ac:dyDescent="0.25">
      <c r="A491" s="33">
        <f t="shared" si="7"/>
        <v>359</v>
      </c>
      <c r="B491" s="31"/>
      <c r="C491" s="31" t="s">
        <v>503</v>
      </c>
      <c r="D491" s="44" t="s">
        <v>266</v>
      </c>
      <c r="E491" s="34" t="s">
        <v>128</v>
      </c>
      <c r="F491" s="35">
        <v>-1000</v>
      </c>
      <c r="G491" s="35"/>
    </row>
    <row r="492" spans="1:7" ht="15" x14ac:dyDescent="0.25">
      <c r="A492" s="33">
        <f t="shared" si="7"/>
        <v>360</v>
      </c>
      <c r="B492" s="31"/>
      <c r="C492" s="41" t="s">
        <v>504</v>
      </c>
      <c r="D492" s="42" t="s">
        <v>99</v>
      </c>
      <c r="E492" s="34" t="s">
        <v>128</v>
      </c>
      <c r="F492" s="35">
        <v>-1000</v>
      </c>
      <c r="G492" s="35"/>
    </row>
    <row r="493" spans="1:7" ht="15" x14ac:dyDescent="0.25">
      <c r="A493" s="33">
        <f t="shared" si="7"/>
        <v>361</v>
      </c>
      <c r="B493" s="31"/>
      <c r="C493" s="31" t="s">
        <v>505</v>
      </c>
      <c r="D493" s="42" t="s">
        <v>152</v>
      </c>
      <c r="E493" s="34" t="s">
        <v>128</v>
      </c>
      <c r="F493" s="35">
        <v>-1000</v>
      </c>
      <c r="G493" s="35"/>
    </row>
    <row r="494" spans="1:7" ht="15" x14ac:dyDescent="0.25">
      <c r="A494" s="33">
        <f t="shared" si="7"/>
        <v>362</v>
      </c>
      <c r="B494" s="31"/>
      <c r="C494" s="31" t="s">
        <v>506</v>
      </c>
      <c r="D494" s="42" t="s">
        <v>80</v>
      </c>
      <c r="E494" s="34" t="s">
        <v>128</v>
      </c>
      <c r="F494" s="35">
        <v>-1000</v>
      </c>
      <c r="G494" s="35"/>
    </row>
    <row r="495" spans="1:7" ht="15" x14ac:dyDescent="0.25">
      <c r="A495" s="33">
        <f t="shared" si="7"/>
        <v>363</v>
      </c>
      <c r="B495" s="31"/>
      <c r="C495" s="31" t="s">
        <v>507</v>
      </c>
      <c r="D495" s="42" t="s">
        <v>288</v>
      </c>
      <c r="E495" s="34" t="s">
        <v>128</v>
      </c>
      <c r="F495" s="35">
        <v>-1000</v>
      </c>
      <c r="G495" s="35"/>
    </row>
    <row r="496" spans="1:7" ht="15" x14ac:dyDescent="0.25">
      <c r="A496" s="33">
        <f t="shared" si="7"/>
        <v>364</v>
      </c>
      <c r="B496" s="31"/>
      <c r="C496" s="31" t="s">
        <v>508</v>
      </c>
      <c r="D496" s="31" t="s">
        <v>74</v>
      </c>
      <c r="E496" s="34" t="s">
        <v>128</v>
      </c>
      <c r="F496" s="35">
        <v>-1000</v>
      </c>
      <c r="G496" s="35"/>
    </row>
    <row r="497" spans="1:7" ht="15" x14ac:dyDescent="0.25">
      <c r="A497" s="33">
        <f t="shared" si="7"/>
        <v>365</v>
      </c>
      <c r="B497" s="31"/>
      <c r="C497" s="31" t="s">
        <v>509</v>
      </c>
      <c r="D497" s="44" t="s">
        <v>266</v>
      </c>
      <c r="E497" s="34" t="s">
        <v>128</v>
      </c>
      <c r="F497" s="35">
        <v>-1000</v>
      </c>
      <c r="G497" s="35"/>
    </row>
    <row r="498" spans="1:7" ht="15" x14ac:dyDescent="0.25">
      <c r="A498" s="33">
        <f t="shared" si="7"/>
        <v>366</v>
      </c>
      <c r="B498" s="31"/>
      <c r="C498" s="50" t="s">
        <v>510</v>
      </c>
      <c r="D498" s="31" t="s">
        <v>7</v>
      </c>
      <c r="E498" s="34" t="s">
        <v>128</v>
      </c>
      <c r="F498" s="35">
        <v>-1000</v>
      </c>
      <c r="G498" s="35"/>
    </row>
    <row r="499" spans="1:7" ht="15" x14ac:dyDescent="0.25">
      <c r="A499" s="33">
        <f t="shared" si="7"/>
        <v>367</v>
      </c>
      <c r="B499" s="31"/>
      <c r="C499" s="44" t="s">
        <v>511</v>
      </c>
      <c r="D499" s="44" t="s">
        <v>80</v>
      </c>
      <c r="E499" s="34" t="s">
        <v>128</v>
      </c>
      <c r="F499" s="35">
        <v>-1000</v>
      </c>
      <c r="G499" s="35"/>
    </row>
    <row r="500" spans="1:7" ht="15" x14ac:dyDescent="0.25">
      <c r="A500" s="33">
        <f t="shared" si="7"/>
        <v>368</v>
      </c>
      <c r="B500" s="31"/>
      <c r="C500" s="31" t="s">
        <v>512</v>
      </c>
      <c r="D500" s="42" t="s">
        <v>80</v>
      </c>
      <c r="E500" s="34" t="s">
        <v>128</v>
      </c>
      <c r="F500" s="35">
        <v>-1000</v>
      </c>
      <c r="G500" s="35"/>
    </row>
    <row r="501" spans="1:7" ht="15" x14ac:dyDescent="0.25">
      <c r="A501" s="33">
        <f t="shared" si="7"/>
        <v>369</v>
      </c>
      <c r="B501" s="31"/>
      <c r="C501" s="31" t="s">
        <v>513</v>
      </c>
      <c r="D501" s="42" t="s">
        <v>415</v>
      </c>
      <c r="E501" s="34" t="s">
        <v>128</v>
      </c>
      <c r="F501" s="35">
        <v>-1000</v>
      </c>
      <c r="G501" s="35"/>
    </row>
    <row r="502" spans="1:7" ht="15" x14ac:dyDescent="0.25">
      <c r="A502" s="33">
        <f t="shared" si="7"/>
        <v>370</v>
      </c>
      <c r="B502" s="31"/>
      <c r="C502" s="31" t="s">
        <v>514</v>
      </c>
      <c r="D502" s="44" t="s">
        <v>86</v>
      </c>
      <c r="E502" s="34" t="s">
        <v>128</v>
      </c>
      <c r="F502" s="35">
        <v>-1000</v>
      </c>
      <c r="G502" s="35"/>
    </row>
    <row r="503" spans="1:7" ht="15" x14ac:dyDescent="0.25">
      <c r="A503" s="33">
        <f t="shared" si="7"/>
        <v>371</v>
      </c>
      <c r="B503" s="31"/>
      <c r="C503" s="31" t="s">
        <v>515</v>
      </c>
      <c r="D503" s="31" t="s">
        <v>7</v>
      </c>
      <c r="E503" s="34" t="s">
        <v>128</v>
      </c>
      <c r="F503" s="35">
        <v>-1000</v>
      </c>
      <c r="G503" s="35"/>
    </row>
    <row r="504" spans="1:7" ht="15" x14ac:dyDescent="0.25">
      <c r="A504" s="33">
        <f t="shared" si="7"/>
        <v>372</v>
      </c>
      <c r="B504" s="31"/>
      <c r="C504" s="44" t="s">
        <v>516</v>
      </c>
      <c r="D504" s="31" t="s">
        <v>114</v>
      </c>
      <c r="E504" s="34" t="s">
        <v>128</v>
      </c>
      <c r="F504" s="39">
        <v>-1000</v>
      </c>
      <c r="G504" s="35">
        <f>SUM(F133:F504)</f>
        <v>-483000</v>
      </c>
    </row>
    <row r="505" spans="1:7" ht="15" x14ac:dyDescent="0.25">
      <c r="A505" s="31"/>
      <c r="B505" s="31"/>
      <c r="C505" s="53"/>
      <c r="D505" s="42"/>
      <c r="E505" s="48"/>
      <c r="F505" s="37"/>
      <c r="G505" s="35"/>
    </row>
    <row r="506" spans="1:7" ht="11.25" customHeight="1" x14ac:dyDescent="0.25">
      <c r="A506" s="31" t="s">
        <v>517</v>
      </c>
      <c r="B506" s="31"/>
      <c r="C506" s="41"/>
      <c r="D506" s="42"/>
      <c r="E506" s="48"/>
      <c r="F506" s="37"/>
      <c r="G506" s="35"/>
    </row>
    <row r="507" spans="1:7" ht="11.25" customHeight="1" x14ac:dyDescent="0.25">
      <c r="A507" s="31">
        <v>1</v>
      </c>
      <c r="B507" s="31"/>
      <c r="C507" s="41" t="s">
        <v>518</v>
      </c>
      <c r="D507" s="42" t="s">
        <v>7</v>
      </c>
      <c r="E507" s="48" t="s">
        <v>519</v>
      </c>
      <c r="F507" s="39">
        <v>-2000</v>
      </c>
      <c r="G507" s="35">
        <f>SUM(F507)</f>
        <v>-2000</v>
      </c>
    </row>
    <row r="508" spans="1:7" ht="11.25" customHeight="1" x14ac:dyDescent="0.25">
      <c r="A508" s="31"/>
      <c r="B508" s="31"/>
      <c r="C508" s="41"/>
      <c r="D508" s="42"/>
      <c r="E508" s="48"/>
      <c r="F508" s="37"/>
      <c r="G508" s="35"/>
    </row>
    <row r="509" spans="1:7" ht="11.25" customHeight="1" x14ac:dyDescent="0.25">
      <c r="A509" s="31"/>
      <c r="B509" s="31"/>
      <c r="C509" s="41"/>
      <c r="D509" s="42"/>
      <c r="E509" s="48"/>
      <c r="F509" s="37"/>
      <c r="G509" s="35"/>
    </row>
    <row r="510" spans="1:7" ht="11.25" customHeight="1" x14ac:dyDescent="0.25">
      <c r="A510" s="33" t="s">
        <v>520</v>
      </c>
      <c r="B510" s="31"/>
      <c r="C510" s="31" t="s">
        <v>521</v>
      </c>
      <c r="D510" s="31"/>
      <c r="E510" s="34"/>
      <c r="F510" s="35"/>
      <c r="G510" s="31"/>
    </row>
    <row r="511" spans="1:7" ht="16.5" customHeight="1" x14ac:dyDescent="0.25">
      <c r="A511" s="33">
        <v>1</v>
      </c>
      <c r="B511" s="31"/>
      <c r="C511" s="54" t="s">
        <v>522</v>
      </c>
      <c r="D511" s="54" t="s">
        <v>152</v>
      </c>
      <c r="E511" s="55" t="s">
        <v>523</v>
      </c>
      <c r="F511" s="56">
        <v>-1000</v>
      </c>
      <c r="G511" s="31"/>
    </row>
    <row r="512" spans="1:7" ht="15" x14ac:dyDescent="0.25">
      <c r="A512" s="33">
        <f>+A511+1</f>
        <v>2</v>
      </c>
      <c r="B512" s="31"/>
      <c r="C512" s="31" t="s">
        <v>524</v>
      </c>
      <c r="D512" s="31" t="s">
        <v>86</v>
      </c>
      <c r="E512" s="34" t="s">
        <v>523</v>
      </c>
      <c r="F512" s="37">
        <v>-1000</v>
      </c>
      <c r="G512" s="38"/>
    </row>
    <row r="513" spans="1:7" ht="15" x14ac:dyDescent="0.25">
      <c r="A513" s="33">
        <f t="shared" ref="A513" si="8">+A512+1</f>
        <v>3</v>
      </c>
      <c r="B513" s="31"/>
      <c r="C513" s="31" t="s">
        <v>525</v>
      </c>
      <c r="D513" s="31" t="s">
        <v>7</v>
      </c>
      <c r="E513" s="34" t="s">
        <v>526</v>
      </c>
      <c r="F513" s="39">
        <v>-2000</v>
      </c>
      <c r="G513" s="38">
        <f>SUM(F511:F513)</f>
        <v>-4000</v>
      </c>
    </row>
    <row r="514" spans="1:7" ht="15" x14ac:dyDescent="0.25">
      <c r="A514" s="31"/>
      <c r="B514" s="31"/>
      <c r="C514" s="31"/>
      <c r="D514" s="44"/>
      <c r="E514" s="34"/>
      <c r="F514" s="37"/>
      <c r="G514" s="38"/>
    </row>
    <row r="515" spans="1:7" ht="15" x14ac:dyDescent="0.25">
      <c r="A515" s="33" t="s">
        <v>527</v>
      </c>
      <c r="B515" s="31"/>
      <c r="C515" s="31" t="s">
        <v>528</v>
      </c>
      <c r="D515" s="31"/>
      <c r="E515" s="34"/>
      <c r="F515" s="35"/>
      <c r="G515" s="31"/>
    </row>
    <row r="516" spans="1:7" ht="15" x14ac:dyDescent="0.25">
      <c r="A516" s="33">
        <v>1</v>
      </c>
      <c r="B516" s="31"/>
      <c r="C516" s="31" t="s">
        <v>529</v>
      </c>
      <c r="D516" s="44" t="s">
        <v>7</v>
      </c>
      <c r="E516" s="34" t="s">
        <v>530</v>
      </c>
      <c r="F516" s="35">
        <v>-150</v>
      </c>
      <c r="G516" s="31"/>
    </row>
    <row r="517" spans="1:7" ht="15" x14ac:dyDescent="0.25">
      <c r="A517" s="33">
        <f>+A516+1</f>
        <v>2</v>
      </c>
      <c r="B517" s="31"/>
      <c r="C517" s="31" t="s">
        <v>531</v>
      </c>
      <c r="D517" s="44" t="s">
        <v>80</v>
      </c>
      <c r="E517" s="34" t="s">
        <v>530</v>
      </c>
      <c r="F517" s="37">
        <v>-150</v>
      </c>
      <c r="G517" s="38"/>
    </row>
    <row r="518" spans="1:7" ht="15" x14ac:dyDescent="0.25">
      <c r="A518" s="33">
        <f>+A517+1</f>
        <v>3</v>
      </c>
      <c r="B518" s="41"/>
      <c r="C518" s="41" t="s">
        <v>532</v>
      </c>
      <c r="D518" s="44" t="s">
        <v>7</v>
      </c>
      <c r="E518" s="34" t="s">
        <v>530</v>
      </c>
      <c r="F518" s="37">
        <v>-150</v>
      </c>
      <c r="G518" s="38"/>
    </row>
    <row r="519" spans="1:7" ht="15" x14ac:dyDescent="0.25">
      <c r="A519" s="33">
        <f t="shared" ref="A519:A523" si="9">+A518+1</f>
        <v>4</v>
      </c>
      <c r="B519" s="41"/>
      <c r="C519" s="41" t="s">
        <v>533</v>
      </c>
      <c r="D519" s="44" t="s">
        <v>7</v>
      </c>
      <c r="E519" s="34" t="s">
        <v>530</v>
      </c>
      <c r="F519" s="37">
        <v>-150</v>
      </c>
      <c r="G519" s="38"/>
    </row>
    <row r="520" spans="1:7" ht="15" x14ac:dyDescent="0.25">
      <c r="A520" s="33">
        <f>+A519+1</f>
        <v>5</v>
      </c>
      <c r="B520" s="41"/>
      <c r="C520" s="41" t="s">
        <v>534</v>
      </c>
      <c r="D520" s="41" t="s">
        <v>7</v>
      </c>
      <c r="E520" s="34" t="s">
        <v>530</v>
      </c>
      <c r="F520" s="37">
        <v>-150</v>
      </c>
      <c r="G520" s="38"/>
    </row>
    <row r="521" spans="1:7" ht="15" x14ac:dyDescent="0.25">
      <c r="A521" s="33">
        <f t="shared" si="9"/>
        <v>6</v>
      </c>
      <c r="B521" s="41"/>
      <c r="C521" s="41" t="s">
        <v>535</v>
      </c>
      <c r="D521" s="41" t="s">
        <v>7</v>
      </c>
      <c r="E521" s="34" t="s">
        <v>530</v>
      </c>
      <c r="F521" s="37">
        <v>-150</v>
      </c>
      <c r="G521" s="38"/>
    </row>
    <row r="522" spans="1:7" ht="15" x14ac:dyDescent="0.25">
      <c r="A522" s="33">
        <f t="shared" si="9"/>
        <v>7</v>
      </c>
      <c r="B522" s="41"/>
      <c r="C522" s="31" t="s">
        <v>536</v>
      </c>
      <c r="D522" s="57" t="s">
        <v>120</v>
      </c>
      <c r="E522" s="34" t="s">
        <v>530</v>
      </c>
      <c r="F522" s="37">
        <v>-150</v>
      </c>
      <c r="G522" s="38"/>
    </row>
    <row r="523" spans="1:7" ht="15" x14ac:dyDescent="0.25">
      <c r="A523" s="33">
        <f t="shared" si="9"/>
        <v>8</v>
      </c>
      <c r="B523" s="41"/>
      <c r="C523" s="41" t="s">
        <v>537</v>
      </c>
      <c r="D523" s="41" t="s">
        <v>86</v>
      </c>
      <c r="E523" s="34" t="s">
        <v>530</v>
      </c>
      <c r="F523" s="39">
        <v>-150</v>
      </c>
      <c r="G523" s="38">
        <f>SUM(F516:F523)</f>
        <v>-1200</v>
      </c>
    </row>
    <row r="524" spans="1:7" ht="13.5" customHeight="1" x14ac:dyDescent="0.25">
      <c r="A524" s="33"/>
      <c r="B524" s="41"/>
      <c r="C524" s="41"/>
      <c r="D524" s="41"/>
      <c r="E524" s="34"/>
      <c r="F524" s="37"/>
      <c r="G524" s="38"/>
    </row>
    <row r="525" spans="1:7" ht="15" x14ac:dyDescent="0.25">
      <c r="A525" s="31"/>
      <c r="B525" s="31"/>
      <c r="C525" s="31"/>
      <c r="D525" s="31"/>
      <c r="E525" s="34"/>
      <c r="F525" s="35"/>
      <c r="G525" s="31"/>
    </row>
    <row r="526" spans="1:7" ht="15" x14ac:dyDescent="0.25">
      <c r="A526" s="33" t="s">
        <v>538</v>
      </c>
      <c r="B526" s="31"/>
      <c r="C526" s="31" t="s">
        <v>539</v>
      </c>
      <c r="D526" s="31"/>
      <c r="E526" s="34"/>
      <c r="F526" s="35"/>
      <c r="G526" s="31"/>
    </row>
    <row r="527" spans="1:7" ht="30" x14ac:dyDescent="0.25">
      <c r="A527" s="58">
        <v>1</v>
      </c>
      <c r="B527" s="31"/>
      <c r="C527" s="31" t="s">
        <v>540</v>
      </c>
      <c r="D527" s="44" t="s">
        <v>7</v>
      </c>
      <c r="E527" s="40" t="s">
        <v>541</v>
      </c>
      <c r="F527" s="59">
        <v>-2000</v>
      </c>
      <c r="G527" s="40"/>
    </row>
    <row r="528" spans="1:7" ht="30" x14ac:dyDescent="0.25">
      <c r="A528" s="58">
        <f t="shared" ref="A528:A544" si="10">+A527+1</f>
        <v>2</v>
      </c>
      <c r="B528" s="31"/>
      <c r="C528" s="46" t="s">
        <v>542</v>
      </c>
      <c r="D528" s="47" t="s">
        <v>7</v>
      </c>
      <c r="E528" s="40" t="s">
        <v>543</v>
      </c>
      <c r="F528" s="59">
        <v>-2000</v>
      </c>
      <c r="G528" s="40"/>
    </row>
    <row r="529" spans="1:7" ht="15" x14ac:dyDescent="0.25">
      <c r="A529" s="58">
        <f t="shared" si="10"/>
        <v>3</v>
      </c>
      <c r="B529" s="31"/>
      <c r="C529" s="31" t="s">
        <v>544</v>
      </c>
      <c r="D529" s="44" t="s">
        <v>7</v>
      </c>
      <c r="E529" s="31" t="s">
        <v>545</v>
      </c>
      <c r="F529" s="59">
        <v>-2000</v>
      </c>
      <c r="G529" s="40"/>
    </row>
    <row r="530" spans="1:7" ht="30" x14ac:dyDescent="0.25">
      <c r="A530" s="58">
        <f t="shared" si="10"/>
        <v>4</v>
      </c>
      <c r="B530" s="31"/>
      <c r="C530" s="31" t="s">
        <v>546</v>
      </c>
      <c r="D530" s="44" t="s">
        <v>7</v>
      </c>
      <c r="E530" s="40" t="s">
        <v>547</v>
      </c>
      <c r="F530" s="59">
        <v>-2000</v>
      </c>
      <c r="G530" s="40"/>
    </row>
    <row r="531" spans="1:7" ht="30" x14ac:dyDescent="0.25">
      <c r="A531" s="58">
        <f t="shared" si="10"/>
        <v>5</v>
      </c>
      <c r="B531" s="31"/>
      <c r="C531" s="31" t="s">
        <v>548</v>
      </c>
      <c r="D531" s="31" t="s">
        <v>7</v>
      </c>
      <c r="E531" s="40" t="s">
        <v>549</v>
      </c>
      <c r="F531" s="59">
        <v>-2000</v>
      </c>
      <c r="G531" s="40"/>
    </row>
    <row r="532" spans="1:7" ht="15" x14ac:dyDescent="0.25">
      <c r="A532" s="58">
        <f t="shared" si="10"/>
        <v>6</v>
      </c>
      <c r="B532" s="31"/>
      <c r="C532" s="31" t="s">
        <v>550</v>
      </c>
      <c r="D532" s="44" t="s">
        <v>7</v>
      </c>
      <c r="E532" s="31" t="s">
        <v>547</v>
      </c>
      <c r="F532" s="59">
        <v>-2000</v>
      </c>
      <c r="G532" s="40"/>
    </row>
    <row r="533" spans="1:7" ht="15" x14ac:dyDescent="0.25">
      <c r="A533" s="58">
        <f t="shared" si="10"/>
        <v>7</v>
      </c>
      <c r="B533" s="31"/>
      <c r="C533" s="31" t="s">
        <v>551</v>
      </c>
      <c r="D533" s="44" t="s">
        <v>7</v>
      </c>
      <c r="E533" s="31" t="s">
        <v>552</v>
      </c>
      <c r="F533" s="59">
        <v>-2000</v>
      </c>
      <c r="G533" s="40"/>
    </row>
    <row r="534" spans="1:7" ht="15" x14ac:dyDescent="0.25">
      <c r="A534" s="58">
        <f t="shared" si="10"/>
        <v>8</v>
      </c>
      <c r="B534" s="31"/>
      <c r="C534" s="31" t="s">
        <v>553</v>
      </c>
      <c r="D534" s="44" t="s">
        <v>7</v>
      </c>
      <c r="E534" s="31" t="s">
        <v>554</v>
      </c>
      <c r="F534" s="59">
        <v>-2000</v>
      </c>
      <c r="G534" s="40"/>
    </row>
    <row r="535" spans="1:7" ht="15" x14ac:dyDescent="0.25">
      <c r="A535" s="58">
        <f t="shared" si="10"/>
        <v>9</v>
      </c>
      <c r="B535" s="31"/>
      <c r="C535" s="31" t="s">
        <v>555</v>
      </c>
      <c r="D535" s="44" t="s">
        <v>7</v>
      </c>
      <c r="E535" s="31" t="s">
        <v>556</v>
      </c>
      <c r="F535" s="59">
        <v>-2000</v>
      </c>
      <c r="G535" s="40"/>
    </row>
    <row r="536" spans="1:7" ht="15" x14ac:dyDescent="0.25">
      <c r="A536" s="58">
        <f t="shared" si="10"/>
        <v>10</v>
      </c>
      <c r="B536" s="31"/>
      <c r="C536" s="31" t="s">
        <v>557</v>
      </c>
      <c r="D536" s="44" t="s">
        <v>7</v>
      </c>
      <c r="E536" s="31" t="s">
        <v>558</v>
      </c>
      <c r="F536" s="59">
        <v>-2000</v>
      </c>
      <c r="G536" s="40"/>
    </row>
    <row r="537" spans="1:7" ht="15" x14ac:dyDescent="0.25">
      <c r="A537" s="58">
        <f t="shared" si="10"/>
        <v>11</v>
      </c>
      <c r="B537" s="31"/>
      <c r="C537" s="31" t="s">
        <v>559</v>
      </c>
      <c r="D537" s="44" t="s">
        <v>7</v>
      </c>
      <c r="E537" s="40" t="s">
        <v>554</v>
      </c>
      <c r="F537" s="59">
        <v>-2000</v>
      </c>
      <c r="G537" s="40"/>
    </row>
    <row r="538" spans="1:7" ht="15" x14ac:dyDescent="0.25">
      <c r="A538" s="58">
        <f t="shared" si="10"/>
        <v>12</v>
      </c>
      <c r="B538" s="31"/>
      <c r="C538" s="31" t="s">
        <v>560</v>
      </c>
      <c r="D538" s="44" t="s">
        <v>7</v>
      </c>
      <c r="E538" s="31" t="s">
        <v>561</v>
      </c>
      <c r="F538" s="59">
        <v>-2000</v>
      </c>
      <c r="G538" s="40"/>
    </row>
    <row r="539" spans="1:7" ht="15" x14ac:dyDescent="0.25">
      <c r="A539" s="58">
        <f t="shared" si="10"/>
        <v>13</v>
      </c>
      <c r="B539" s="31"/>
      <c r="C539" s="31" t="s">
        <v>562</v>
      </c>
      <c r="D539" s="44" t="s">
        <v>7</v>
      </c>
      <c r="E539" s="31" t="s">
        <v>549</v>
      </c>
      <c r="F539" s="59">
        <v>-2000</v>
      </c>
      <c r="G539" s="40"/>
    </row>
    <row r="540" spans="1:7" ht="15" x14ac:dyDescent="0.25">
      <c r="A540" s="58">
        <f t="shared" si="10"/>
        <v>14</v>
      </c>
      <c r="B540" s="31"/>
      <c r="C540" s="31" t="s">
        <v>563</v>
      </c>
      <c r="D540" s="44" t="s">
        <v>7</v>
      </c>
      <c r="E540" s="31" t="s">
        <v>554</v>
      </c>
      <c r="F540" s="59">
        <v>-2000</v>
      </c>
      <c r="G540" s="40"/>
    </row>
    <row r="541" spans="1:7" ht="30" x14ac:dyDescent="0.25">
      <c r="A541" s="58">
        <f t="shared" si="10"/>
        <v>15</v>
      </c>
      <c r="B541" s="31"/>
      <c r="C541" s="31" t="s">
        <v>564</v>
      </c>
      <c r="D541" s="44" t="s">
        <v>7</v>
      </c>
      <c r="E541" s="40" t="s">
        <v>565</v>
      </c>
      <c r="F541" s="59">
        <v>-2000</v>
      </c>
      <c r="G541" s="40"/>
    </row>
    <row r="542" spans="1:7" ht="15" x14ac:dyDescent="0.25">
      <c r="A542" s="58">
        <f t="shared" si="10"/>
        <v>16</v>
      </c>
      <c r="B542" s="31"/>
      <c r="C542" s="31" t="s">
        <v>566</v>
      </c>
      <c r="D542" s="44" t="s">
        <v>7</v>
      </c>
      <c r="E542" s="31" t="s">
        <v>567</v>
      </c>
      <c r="F542" s="59">
        <v>-2000</v>
      </c>
      <c r="G542" s="40"/>
    </row>
    <row r="543" spans="1:7" ht="15" x14ac:dyDescent="0.25">
      <c r="A543" s="58">
        <f t="shared" si="10"/>
        <v>17</v>
      </c>
      <c r="B543" s="31"/>
      <c r="C543" s="31" t="s">
        <v>568</v>
      </c>
      <c r="D543" s="31" t="s">
        <v>261</v>
      </c>
      <c r="E543" s="42" t="s">
        <v>569</v>
      </c>
      <c r="F543" s="59">
        <v>-1000</v>
      </c>
      <c r="G543" s="60"/>
    </row>
    <row r="544" spans="1:7" ht="30" x14ac:dyDescent="0.25">
      <c r="A544" s="58">
        <f t="shared" si="10"/>
        <v>18</v>
      </c>
      <c r="B544" s="31"/>
      <c r="C544" s="44" t="s">
        <v>570</v>
      </c>
      <c r="D544" s="31" t="s">
        <v>111</v>
      </c>
      <c r="E544" s="61" t="s">
        <v>571</v>
      </c>
      <c r="F544" s="62">
        <v>-1000</v>
      </c>
      <c r="G544" s="60">
        <f>SUM(F527:F544)</f>
        <v>-34000</v>
      </c>
    </row>
    <row r="545" spans="1:7" ht="15" x14ac:dyDescent="0.25">
      <c r="A545" s="58"/>
      <c r="B545" s="31"/>
      <c r="C545" s="41"/>
      <c r="D545" s="42"/>
      <c r="E545" s="42"/>
      <c r="F545" s="59"/>
      <c r="G545" s="40"/>
    </row>
    <row r="546" spans="1:7" ht="15" x14ac:dyDescent="0.25">
      <c r="A546" s="40"/>
      <c r="B546" s="31"/>
      <c r="C546" s="41"/>
      <c r="D546" s="42"/>
      <c r="E546" s="52"/>
      <c r="F546" s="59"/>
      <c r="G546" s="60"/>
    </row>
    <row r="547" spans="1:7" ht="15" x14ac:dyDescent="0.25">
      <c r="A547" s="58" t="s">
        <v>572</v>
      </c>
      <c r="B547" s="40"/>
      <c r="C547" s="49" t="s">
        <v>573</v>
      </c>
      <c r="D547" s="40"/>
      <c r="E547" s="48"/>
      <c r="F547" s="63"/>
      <c r="G547" s="40"/>
    </row>
    <row r="548" spans="1:7" ht="15" x14ac:dyDescent="0.25">
      <c r="A548" s="58">
        <v>1</v>
      </c>
      <c r="B548" s="40"/>
      <c r="C548" s="31" t="s">
        <v>574</v>
      </c>
      <c r="D548" s="31" t="s">
        <v>86</v>
      </c>
      <c r="E548" s="42" t="s">
        <v>575</v>
      </c>
      <c r="F548" s="63">
        <v>-681</v>
      </c>
      <c r="G548" s="40"/>
    </row>
    <row r="549" spans="1:7" ht="15" x14ac:dyDescent="0.25">
      <c r="A549" s="58">
        <f>+A548+1</f>
        <v>2</v>
      </c>
      <c r="B549" s="31"/>
      <c r="C549" s="41" t="s">
        <v>576</v>
      </c>
      <c r="D549" s="42" t="s">
        <v>72</v>
      </c>
      <c r="E549" s="42" t="s">
        <v>577</v>
      </c>
      <c r="F549" s="59">
        <v>-410</v>
      </c>
      <c r="G549" s="40"/>
    </row>
    <row r="550" spans="1:7" ht="15" x14ac:dyDescent="0.25">
      <c r="A550" s="58">
        <f>+A549+1</f>
        <v>3</v>
      </c>
      <c r="B550" s="40"/>
      <c r="C550" s="31" t="s">
        <v>578</v>
      </c>
      <c r="D550" s="31" t="s">
        <v>84</v>
      </c>
      <c r="E550" s="31" t="s">
        <v>579</v>
      </c>
      <c r="F550" s="63">
        <v>-325</v>
      </c>
      <c r="G550" s="40"/>
    </row>
    <row r="551" spans="1:7" ht="15" x14ac:dyDescent="0.25">
      <c r="A551" s="58">
        <f>+A550+1</f>
        <v>4</v>
      </c>
      <c r="B551" s="40"/>
      <c r="C551" s="31" t="s">
        <v>533</v>
      </c>
      <c r="D551" s="44" t="s">
        <v>7</v>
      </c>
      <c r="E551" s="31" t="s">
        <v>580</v>
      </c>
      <c r="F551" s="63">
        <v>-23</v>
      </c>
      <c r="G551" s="40"/>
    </row>
    <row r="552" spans="1:7" ht="15" x14ac:dyDescent="0.25">
      <c r="A552" s="58">
        <f t="shared" ref="A552:A564" si="11">+A551+1</f>
        <v>5</v>
      </c>
      <c r="B552" s="40"/>
      <c r="C552" s="31" t="s">
        <v>581</v>
      </c>
      <c r="D552" s="44" t="s">
        <v>7</v>
      </c>
      <c r="E552" s="31" t="s">
        <v>580</v>
      </c>
      <c r="F552" s="63">
        <v>-23</v>
      </c>
      <c r="G552" s="40"/>
    </row>
    <row r="553" spans="1:7" ht="15" x14ac:dyDescent="0.25">
      <c r="A553" s="58">
        <f t="shared" si="11"/>
        <v>6</v>
      </c>
      <c r="B553" s="40"/>
      <c r="C553" s="64" t="s">
        <v>582</v>
      </c>
      <c r="D553" s="64" t="s">
        <v>7</v>
      </c>
      <c r="E553" s="31" t="s">
        <v>580</v>
      </c>
      <c r="F553" s="63">
        <v>-23</v>
      </c>
      <c r="G553" s="40"/>
    </row>
    <row r="554" spans="1:7" ht="15" x14ac:dyDescent="0.25">
      <c r="A554" s="58">
        <f t="shared" si="11"/>
        <v>7</v>
      </c>
      <c r="B554" s="40"/>
      <c r="C554" s="41" t="s">
        <v>583</v>
      </c>
      <c r="D554" s="42" t="s">
        <v>72</v>
      </c>
      <c r="E554" s="42" t="s">
        <v>577</v>
      </c>
      <c r="F554" s="59">
        <v>-410</v>
      </c>
      <c r="G554" s="40"/>
    </row>
    <row r="555" spans="1:7" ht="15" x14ac:dyDescent="0.25">
      <c r="A555" s="58">
        <f t="shared" si="11"/>
        <v>8</v>
      </c>
      <c r="B555" s="40"/>
      <c r="C555" s="31" t="s">
        <v>584</v>
      </c>
      <c r="D555" s="44" t="s">
        <v>7</v>
      </c>
      <c r="E555" s="31" t="s">
        <v>585</v>
      </c>
      <c r="F555" s="63">
        <v>-883</v>
      </c>
      <c r="G555" s="40"/>
    </row>
    <row r="556" spans="1:7" ht="15" x14ac:dyDescent="0.25">
      <c r="A556" s="58">
        <f t="shared" si="11"/>
        <v>9</v>
      </c>
      <c r="B556" s="40"/>
      <c r="C556" s="41" t="s">
        <v>586</v>
      </c>
      <c r="D556" s="42" t="s">
        <v>82</v>
      </c>
      <c r="E556" s="42" t="s">
        <v>577</v>
      </c>
      <c r="F556" s="59">
        <v>-410</v>
      </c>
      <c r="G556" s="40"/>
    </row>
    <row r="557" spans="1:7" ht="15" x14ac:dyDescent="0.25">
      <c r="A557" s="58">
        <f t="shared" si="11"/>
        <v>10</v>
      </c>
      <c r="B557" s="40"/>
      <c r="C557" s="31" t="s">
        <v>587</v>
      </c>
      <c r="D557" s="31" t="s">
        <v>7</v>
      </c>
      <c r="E557" s="65" t="s">
        <v>588</v>
      </c>
      <c r="F557" s="63">
        <v>-320</v>
      </c>
      <c r="G557" s="40"/>
    </row>
    <row r="558" spans="1:7" ht="30" x14ac:dyDescent="0.25">
      <c r="A558" s="58">
        <f t="shared" si="11"/>
        <v>11</v>
      </c>
      <c r="B558" s="40"/>
      <c r="C558" s="31" t="s">
        <v>589</v>
      </c>
      <c r="D558" s="31" t="s">
        <v>7</v>
      </c>
      <c r="E558" s="43" t="s">
        <v>590</v>
      </c>
      <c r="F558" s="63">
        <v>-564</v>
      </c>
      <c r="G558" s="40"/>
    </row>
    <row r="559" spans="1:7" ht="15" x14ac:dyDescent="0.25">
      <c r="A559" s="58">
        <f t="shared" si="11"/>
        <v>12</v>
      </c>
      <c r="B559" s="40"/>
      <c r="C559" s="31" t="s">
        <v>591</v>
      </c>
      <c r="D559" s="46" t="s">
        <v>120</v>
      </c>
      <c r="E559" s="49" t="s">
        <v>592</v>
      </c>
      <c r="F559" s="63">
        <v>-50</v>
      </c>
      <c r="G559" s="40"/>
    </row>
    <row r="560" spans="1:7" ht="15" x14ac:dyDescent="0.25">
      <c r="A560" s="58">
        <f t="shared" si="11"/>
        <v>13</v>
      </c>
      <c r="B560" s="40"/>
      <c r="C560" s="31" t="s">
        <v>593</v>
      </c>
      <c r="D560" s="44" t="s">
        <v>7</v>
      </c>
      <c r="E560" s="31" t="s">
        <v>594</v>
      </c>
      <c r="F560" s="63">
        <v>-23</v>
      </c>
      <c r="G560" s="40"/>
    </row>
    <row r="561" spans="1:7" ht="15" x14ac:dyDescent="0.25">
      <c r="A561" s="58">
        <f t="shared" si="11"/>
        <v>14</v>
      </c>
      <c r="B561" s="40"/>
      <c r="C561" s="31" t="s">
        <v>595</v>
      </c>
      <c r="D561" s="31" t="s">
        <v>7</v>
      </c>
      <c r="E561" s="31" t="s">
        <v>594</v>
      </c>
      <c r="F561" s="63">
        <v>-23</v>
      </c>
      <c r="G561" s="40"/>
    </row>
    <row r="562" spans="1:7" ht="15" x14ac:dyDescent="0.25">
      <c r="A562" s="58">
        <f t="shared" si="11"/>
        <v>15</v>
      </c>
      <c r="B562" s="40"/>
      <c r="C562" s="31" t="s">
        <v>596</v>
      </c>
      <c r="D562" s="44" t="s">
        <v>7</v>
      </c>
      <c r="E562" s="31" t="s">
        <v>597</v>
      </c>
      <c r="F562" s="63">
        <v>-46</v>
      </c>
      <c r="G562" s="40"/>
    </row>
    <row r="563" spans="1:7" ht="15" x14ac:dyDescent="0.25">
      <c r="A563" s="58">
        <f t="shared" si="11"/>
        <v>16</v>
      </c>
      <c r="B563" s="40"/>
      <c r="C563" s="41" t="s">
        <v>598</v>
      </c>
      <c r="D563" s="42" t="s">
        <v>82</v>
      </c>
      <c r="E563" s="42" t="s">
        <v>577</v>
      </c>
      <c r="F563" s="63">
        <v>-410</v>
      </c>
      <c r="G563" s="40"/>
    </row>
    <row r="564" spans="1:7" ht="15" x14ac:dyDescent="0.25">
      <c r="A564" s="58">
        <f t="shared" si="11"/>
        <v>17</v>
      </c>
      <c r="B564" s="40"/>
      <c r="C564" s="31" t="s">
        <v>599</v>
      </c>
      <c r="D564" s="31" t="s">
        <v>86</v>
      </c>
      <c r="E564" s="42" t="s">
        <v>575</v>
      </c>
      <c r="F564" s="62">
        <v>-681</v>
      </c>
      <c r="G564" s="60">
        <f>SUM(F548:F564)</f>
        <v>-5305</v>
      </c>
    </row>
    <row r="565" spans="1:7" ht="15" x14ac:dyDescent="0.25">
      <c r="A565" s="58"/>
      <c r="B565" s="40"/>
      <c r="C565" s="31"/>
      <c r="D565" s="31"/>
      <c r="E565" s="42"/>
      <c r="F565" s="59"/>
      <c r="G565" s="60"/>
    </row>
    <row r="566" spans="1:7" ht="15" x14ac:dyDescent="0.25">
      <c r="A566" s="58"/>
      <c r="B566" s="40"/>
      <c r="C566" s="41"/>
      <c r="D566" s="42"/>
      <c r="E566" s="52"/>
      <c r="F566" s="59"/>
      <c r="G566" s="43"/>
    </row>
    <row r="567" spans="1:7" ht="15" x14ac:dyDescent="0.25">
      <c r="A567" s="33" t="s">
        <v>600</v>
      </c>
      <c r="B567" s="31"/>
      <c r="C567" s="31" t="s">
        <v>601</v>
      </c>
      <c r="D567" s="31"/>
      <c r="E567" s="34"/>
      <c r="F567" s="35"/>
      <c r="G567" s="31"/>
    </row>
    <row r="568" spans="1:7" ht="15" x14ac:dyDescent="0.25">
      <c r="A568" s="33">
        <v>1</v>
      </c>
      <c r="B568" s="31"/>
      <c r="C568" s="31" t="s">
        <v>533</v>
      </c>
      <c r="D568" s="44" t="s">
        <v>7</v>
      </c>
      <c r="E568" s="34" t="s">
        <v>602</v>
      </c>
      <c r="F568" s="37">
        <v>18832.5</v>
      </c>
      <c r="G568" s="31"/>
    </row>
    <row r="569" spans="1:7" ht="15" x14ac:dyDescent="0.25">
      <c r="A569" s="33">
        <f>+A568+1</f>
        <v>2</v>
      </c>
      <c r="B569" s="31"/>
      <c r="C569" s="31" t="s">
        <v>529</v>
      </c>
      <c r="D569" s="44" t="s">
        <v>7</v>
      </c>
      <c r="E569" s="34" t="s">
        <v>603</v>
      </c>
      <c r="F569" s="37">
        <v>2000</v>
      </c>
      <c r="G569" s="31"/>
    </row>
    <row r="570" spans="1:7" ht="15" x14ac:dyDescent="0.25">
      <c r="A570" s="33">
        <f>+A569+1</f>
        <v>3</v>
      </c>
      <c r="B570" s="31"/>
      <c r="C570" s="31" t="s">
        <v>531</v>
      </c>
      <c r="D570" s="44" t="s">
        <v>80</v>
      </c>
      <c r="E570" s="34" t="s">
        <v>604</v>
      </c>
      <c r="F570" s="37">
        <v>3000</v>
      </c>
      <c r="G570" s="38"/>
    </row>
    <row r="571" spans="1:7" ht="15" x14ac:dyDescent="0.25">
      <c r="A571" s="33">
        <f>+A570+1</f>
        <v>4</v>
      </c>
      <c r="B571" s="31"/>
      <c r="C571" s="31" t="s">
        <v>536</v>
      </c>
      <c r="D571" s="57" t="s">
        <v>120</v>
      </c>
      <c r="E571" s="34" t="s">
        <v>603</v>
      </c>
      <c r="F571" s="39">
        <v>1000</v>
      </c>
      <c r="G571" s="38">
        <f>SUM(F568:F571)</f>
        <v>24832.5</v>
      </c>
    </row>
    <row r="572" spans="1:7" ht="15" x14ac:dyDescent="0.25">
      <c r="A572" s="31"/>
      <c r="B572" s="31"/>
      <c r="C572" s="31"/>
      <c r="D572" s="44"/>
      <c r="E572" s="34"/>
      <c r="F572" s="37"/>
      <c r="G572" s="38"/>
    </row>
    <row r="573" spans="1:7" ht="15" x14ac:dyDescent="0.25">
      <c r="A573" s="31"/>
      <c r="B573" s="31"/>
      <c r="C573" s="31"/>
      <c r="D573" s="44"/>
      <c r="E573" s="34"/>
      <c r="F573" s="37"/>
      <c r="G573" s="38"/>
    </row>
    <row r="574" spans="1:7" ht="15.75" thickBot="1" x14ac:dyDescent="0.3">
      <c r="A574" s="31"/>
      <c r="B574" s="31"/>
      <c r="C574" s="31"/>
      <c r="D574" s="31"/>
      <c r="E574" s="29" t="s">
        <v>39</v>
      </c>
      <c r="F574" s="35"/>
      <c r="G574" s="66">
        <f>SUM(G81:G571)</f>
        <v>1351327.5</v>
      </c>
    </row>
    <row r="575" spans="1:7" ht="13.5" thickTop="1" x14ac:dyDescent="0.2"/>
    <row r="581" spans="1:8" s="31" customFormat="1" ht="15" x14ac:dyDescent="0.25">
      <c r="A581" s="33"/>
      <c r="C581" s="44"/>
      <c r="D581" s="33"/>
      <c r="E581" s="67"/>
      <c r="F581" s="68"/>
      <c r="G581" s="6"/>
      <c r="H581" s="64"/>
    </row>
  </sheetData>
  <mergeCells count="20">
    <mergeCell ref="C112:E112"/>
    <mergeCell ref="H3:I3"/>
    <mergeCell ref="B60:C60"/>
    <mergeCell ref="B65:C65"/>
    <mergeCell ref="D74:E74"/>
    <mergeCell ref="D75:E75"/>
    <mergeCell ref="A81:C81"/>
    <mergeCell ref="A82:C82"/>
    <mergeCell ref="B30:C30"/>
    <mergeCell ref="B32:C32"/>
    <mergeCell ref="B41:C41"/>
    <mergeCell ref="B42:C42"/>
    <mergeCell ref="B43:C43"/>
    <mergeCell ref="B59:C59"/>
    <mergeCell ref="A1:C1"/>
    <mergeCell ref="A2:C2"/>
    <mergeCell ref="A3:C3"/>
    <mergeCell ref="B6:C6"/>
    <mergeCell ref="B8:C8"/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Theresa D. Samillano</dc:creator>
  <cp:lastModifiedBy>Ma. Theresa D. Samillano</cp:lastModifiedBy>
  <dcterms:created xsi:type="dcterms:W3CDTF">2015-08-13T10:06:01Z</dcterms:created>
  <dcterms:modified xsi:type="dcterms:W3CDTF">2015-08-13T10:13:38Z</dcterms:modified>
</cp:coreProperties>
</file>