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75" windowHeight="11760" firstSheet="2" activeTab="3"/>
  </bookViews>
  <sheets>
    <sheet name="MAR2014DSR" sheetId="11" r:id="rId1"/>
    <sheet name="FEB2014DSR" sheetId="10" r:id="rId2"/>
    <sheet name="Stock R" sheetId="5" r:id="rId3"/>
    <sheet name="DSR" sheetId="6" r:id="rId4"/>
    <sheet name="Stock I" sheetId="12" r:id="rId5"/>
  </sheets>
  <calcPr calcId="125725"/>
</workbook>
</file>

<file path=xl/calcChain.xml><?xml version="1.0" encoding="utf-8"?>
<calcChain xmlns="http://schemas.openxmlformats.org/spreadsheetml/2006/main">
  <c r="S34" i="11"/>
  <c r="S33"/>
  <c r="U33"/>
  <c r="S32"/>
  <c r="S31"/>
  <c r="U31"/>
  <c r="S30"/>
  <c r="S29"/>
  <c r="U29"/>
  <c r="S28"/>
  <c r="S27"/>
  <c r="U27"/>
  <c r="S26"/>
  <c r="S25"/>
  <c r="U25"/>
  <c r="S24"/>
  <c r="S23"/>
  <c r="U23"/>
  <c r="S22"/>
  <c r="S21"/>
  <c r="U21"/>
  <c r="S20"/>
  <c r="S19"/>
  <c r="U19"/>
  <c r="S18"/>
  <c r="S17"/>
  <c r="U17"/>
  <c r="S16"/>
  <c r="S15"/>
  <c r="U15"/>
  <c r="S14"/>
  <c r="S13"/>
  <c r="U13"/>
  <c r="S12"/>
  <c r="S11"/>
  <c r="S10"/>
  <c r="S9"/>
  <c r="U9"/>
  <c r="S8"/>
  <c r="S7"/>
  <c r="U7"/>
  <c r="S6"/>
  <c r="S5"/>
  <c r="S4"/>
  <c r="U14"/>
  <c r="U12"/>
  <c r="U5"/>
  <c r="U34"/>
  <c r="U32"/>
  <c r="U30"/>
  <c r="U28"/>
  <c r="U26"/>
  <c r="U24"/>
  <c r="U22"/>
  <c r="U20"/>
  <c r="U18"/>
  <c r="U16"/>
  <c r="U11"/>
  <c r="U4"/>
  <c r="D40"/>
  <c r="F35"/>
  <c r="E35"/>
  <c r="D35"/>
  <c r="U10"/>
  <c r="U8"/>
  <c r="U6"/>
  <c r="D40" i="10"/>
  <c r="F35"/>
  <c r="E35"/>
  <c r="D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</calcChain>
</file>

<file path=xl/sharedStrings.xml><?xml version="1.0" encoding="utf-8"?>
<sst xmlns="http://schemas.openxmlformats.org/spreadsheetml/2006/main" count="492" uniqueCount="261">
  <si>
    <t>Rent</t>
  </si>
  <si>
    <t>Electricity</t>
  </si>
  <si>
    <t>Salary</t>
  </si>
  <si>
    <t>Mon</t>
  </si>
  <si>
    <t>Tue</t>
  </si>
  <si>
    <t>Wed</t>
  </si>
  <si>
    <t>Thu</t>
  </si>
  <si>
    <t>Sat</t>
  </si>
  <si>
    <t>Fri</t>
  </si>
  <si>
    <t>STOCK REPLENISHMENT</t>
  </si>
  <si>
    <t>Description</t>
  </si>
  <si>
    <t>Pork Batok</t>
  </si>
  <si>
    <t>Bangus</t>
  </si>
  <si>
    <t>Longanisa</t>
  </si>
  <si>
    <t>Hotdog</t>
  </si>
  <si>
    <t>Bologna</t>
  </si>
  <si>
    <t>Corned Beef</t>
  </si>
  <si>
    <t>Chicken</t>
  </si>
  <si>
    <t>Beef (Tapa)</t>
  </si>
  <si>
    <t>Beef (Yakiniku)</t>
  </si>
  <si>
    <t>Chicken (Teriyaki)</t>
  </si>
  <si>
    <t>Tuna</t>
  </si>
  <si>
    <t>Pork Siomai</t>
  </si>
  <si>
    <t>Shark's Fin</t>
  </si>
  <si>
    <t>Pancake</t>
  </si>
  <si>
    <t>Grass Jelly</t>
  </si>
  <si>
    <t>Iced Tea</t>
  </si>
  <si>
    <t>Tang Pineapple</t>
  </si>
  <si>
    <t>Tang Four Seasons</t>
  </si>
  <si>
    <t>Tang Mango</t>
  </si>
  <si>
    <t>Tang Orange</t>
  </si>
  <si>
    <t xml:space="preserve">Coffee </t>
  </si>
  <si>
    <t>Teriyaki Sauce</t>
  </si>
  <si>
    <t>Salt</t>
  </si>
  <si>
    <t>Calamansi</t>
  </si>
  <si>
    <t>Soy Sauce</t>
  </si>
  <si>
    <t>Vinegar</t>
  </si>
  <si>
    <t>Patis</t>
  </si>
  <si>
    <t>Onion</t>
  </si>
  <si>
    <t>Onion Leeks</t>
  </si>
  <si>
    <t>Tomato</t>
  </si>
  <si>
    <t>Cabbage</t>
  </si>
  <si>
    <t>Garlic</t>
  </si>
  <si>
    <t>Bread Crumbs</t>
  </si>
  <si>
    <t>Star Anise</t>
  </si>
  <si>
    <t>Corn Starch</t>
  </si>
  <si>
    <t>Knorr Real Sabaw Beef</t>
  </si>
  <si>
    <t>TOTAL</t>
  </si>
  <si>
    <t>Sugar (Brown)</t>
  </si>
  <si>
    <t>Lechon Kawali</t>
  </si>
  <si>
    <t>DATE</t>
  </si>
  <si>
    <t>EXPENSES</t>
  </si>
  <si>
    <t>TOTAL SALES</t>
  </si>
  <si>
    <t>NET PROFIT</t>
  </si>
  <si>
    <t>Egg</t>
  </si>
  <si>
    <t>Cooking Oil</t>
  </si>
  <si>
    <t>Water/Telephone</t>
  </si>
  <si>
    <t>Misc</t>
  </si>
  <si>
    <t>Motor Amort</t>
  </si>
  <si>
    <t xml:space="preserve">TOTAL </t>
  </si>
  <si>
    <t>LPG GAS</t>
  </si>
  <si>
    <t>GROSS SALES</t>
  </si>
  <si>
    <t>Market/Groceries</t>
  </si>
  <si>
    <t>DAY</t>
  </si>
  <si>
    <t>Sun</t>
  </si>
  <si>
    <t>DAILY AV SALES</t>
  </si>
  <si>
    <t>Purified H2O</t>
  </si>
  <si>
    <t>CLOSED !!!! HAPPY NEW YEAR !!!! CLOSED</t>
  </si>
  <si>
    <t>Oil</t>
  </si>
  <si>
    <t>Rice</t>
  </si>
  <si>
    <t>ICE</t>
  </si>
  <si>
    <t>Ulam</t>
  </si>
  <si>
    <t>Market/Grocery</t>
  </si>
  <si>
    <t>SODA</t>
  </si>
  <si>
    <t>Water</t>
  </si>
  <si>
    <t>GLOBE</t>
  </si>
  <si>
    <t>Porkchop</t>
  </si>
  <si>
    <t>Tocino</t>
  </si>
  <si>
    <t>Chicken Katsu</t>
  </si>
  <si>
    <t>Pork Tonkatsu</t>
  </si>
  <si>
    <t>Chili Green</t>
  </si>
  <si>
    <t>Chili (Labuyo)</t>
  </si>
  <si>
    <t>Catsup</t>
  </si>
  <si>
    <t>Malagkit</t>
  </si>
  <si>
    <t>Noodles (Mami)</t>
  </si>
  <si>
    <t>Kare-Kare Mix</t>
  </si>
  <si>
    <t>Peanut Butter</t>
  </si>
  <si>
    <t>Coconut Milk</t>
  </si>
  <si>
    <t xml:space="preserve">Chicken Breast </t>
  </si>
  <si>
    <t>Pakbet</t>
  </si>
  <si>
    <t>Chopsuey</t>
  </si>
  <si>
    <t>Take Out Box</t>
  </si>
  <si>
    <t>Tiny Eco Sando Bag</t>
  </si>
  <si>
    <t>8x11 Eco Bag</t>
  </si>
  <si>
    <t>Ice Bag</t>
  </si>
  <si>
    <t>Plastic Spoon &amp; Fork</t>
  </si>
  <si>
    <t>Take Out Cups</t>
  </si>
  <si>
    <t>Bistek Tagalog</t>
  </si>
  <si>
    <t>Sprite</t>
  </si>
  <si>
    <t>Royal</t>
  </si>
  <si>
    <t>Sparkle</t>
  </si>
  <si>
    <t>Minute Maid</t>
  </si>
  <si>
    <t>C2 Red</t>
  </si>
  <si>
    <t>C2 Yellow</t>
  </si>
  <si>
    <t>Bangus Steak</t>
  </si>
  <si>
    <t>Sisig</t>
  </si>
  <si>
    <t>Adobo</t>
  </si>
  <si>
    <t>ITEM DESCRIPTION</t>
  </si>
  <si>
    <t xml:space="preserve">DATE: </t>
  </si>
  <si>
    <t>SILOG</t>
  </si>
  <si>
    <t>SIDE ORDER</t>
  </si>
  <si>
    <t>Tokwa't Baboy</t>
  </si>
  <si>
    <t>Black Gulaman</t>
  </si>
  <si>
    <t>SOLD AM</t>
  </si>
  <si>
    <t>SOLD PM</t>
  </si>
  <si>
    <t>Beef Yakiniku</t>
  </si>
  <si>
    <t>Chicken Teriyaki</t>
  </si>
  <si>
    <t>Coffee</t>
  </si>
  <si>
    <t>JUICES</t>
  </si>
  <si>
    <t>SOFTDRINKS</t>
  </si>
  <si>
    <t>Mountain Dew</t>
  </si>
  <si>
    <t>SUB TOTAL</t>
  </si>
  <si>
    <t>TAPSIBOG FOOD SERVICES DAILY SALES REPORT</t>
  </si>
  <si>
    <t>Change Fund: Php                          Prepared By:</t>
  </si>
  <si>
    <t>UNIT PRICE</t>
  </si>
  <si>
    <t>TOTAL AMOUNT</t>
  </si>
  <si>
    <t>Tapsilog</t>
  </si>
  <si>
    <t>Pares</t>
  </si>
  <si>
    <t>Crispy Kare Kare</t>
  </si>
  <si>
    <t>Crispy Bicol Express</t>
  </si>
  <si>
    <t>Bangsilog</t>
  </si>
  <si>
    <t>Lechon Kawali w/Egg</t>
  </si>
  <si>
    <t>Porksilog</t>
  </si>
  <si>
    <t>Ginisang Tuna</t>
  </si>
  <si>
    <t>Sisig with Egg</t>
  </si>
  <si>
    <t>Adobosilog</t>
  </si>
  <si>
    <t>Tocilog</t>
  </si>
  <si>
    <t>Spamsilog</t>
  </si>
  <si>
    <t>Longsilog</t>
  </si>
  <si>
    <t>Hotsilog</t>
  </si>
  <si>
    <t>Hotdog Only</t>
  </si>
  <si>
    <t>Lumpiang Shanghaisilog</t>
  </si>
  <si>
    <t>Chicksilog</t>
  </si>
  <si>
    <t>Chicken Breaded only</t>
  </si>
  <si>
    <t>Porkchop Breaded only</t>
  </si>
  <si>
    <t>Tokwa only</t>
  </si>
  <si>
    <t>NOODLES/LUGAW</t>
  </si>
  <si>
    <t>Lugaw</t>
  </si>
  <si>
    <t>Lugaw with Egg</t>
  </si>
  <si>
    <t>Arroz Caldo</t>
  </si>
  <si>
    <t>Arroz Caldo with Egg</t>
  </si>
  <si>
    <t>Beef Mami</t>
  </si>
  <si>
    <t>Beef Mami with Egg</t>
  </si>
  <si>
    <t>Chicken Mami</t>
  </si>
  <si>
    <t>Chicken Mami with Egg</t>
  </si>
  <si>
    <t>Lomi</t>
  </si>
  <si>
    <t>Pancit Canton</t>
  </si>
  <si>
    <t>Pancit Canton Bilao</t>
  </si>
  <si>
    <t>Pancit Bihon</t>
  </si>
  <si>
    <t>Pancit Bihon Bilao</t>
  </si>
  <si>
    <t>Iced Tea Glass</t>
  </si>
  <si>
    <t>Iced Tea Pitcher</t>
  </si>
  <si>
    <t>Pineapple Glass</t>
  </si>
  <si>
    <t>Pineapple Pitcher</t>
  </si>
  <si>
    <t>Mango Glass</t>
  </si>
  <si>
    <t>Mango Pitcher</t>
  </si>
  <si>
    <t>Orange Glass</t>
  </si>
  <si>
    <t>Orange Pitcher</t>
  </si>
  <si>
    <t>4Season Glass</t>
  </si>
  <si>
    <t>4Season Pitcher</t>
  </si>
  <si>
    <t>Coke</t>
  </si>
  <si>
    <t>1.5 Coke</t>
  </si>
  <si>
    <t>1.5 Sprite</t>
  </si>
  <si>
    <t>1.5 Royal</t>
  </si>
  <si>
    <t>DelMonte Pineapple</t>
  </si>
  <si>
    <t>SUMMARY:</t>
  </si>
  <si>
    <t>SALES BREAKDOWN</t>
  </si>
  <si>
    <t>Silog</t>
  </si>
  <si>
    <t>Side Order</t>
  </si>
  <si>
    <t>Noodles/Lugaw</t>
  </si>
  <si>
    <t>Extras</t>
  </si>
  <si>
    <t>Juices</t>
  </si>
  <si>
    <t>Softrdrinks</t>
  </si>
  <si>
    <t>Php __________</t>
  </si>
  <si>
    <t>Sales</t>
  </si>
  <si>
    <t>Videoke</t>
  </si>
  <si>
    <t>Catering</t>
  </si>
  <si>
    <t>C Fund</t>
  </si>
  <si>
    <t>LESS:</t>
  </si>
  <si>
    <t>Expenses</t>
  </si>
  <si>
    <t>Market</t>
  </si>
  <si>
    <t>Deliveries</t>
  </si>
  <si>
    <t>TOTAL:</t>
  </si>
  <si>
    <t>NET TOTAL:</t>
  </si>
  <si>
    <t>Php ___________________</t>
  </si>
  <si>
    <t>Checked By:</t>
  </si>
  <si>
    <t>CGC/CAC</t>
  </si>
  <si>
    <t>Corned Beef Silog</t>
  </si>
  <si>
    <t>Corned Beef Only</t>
  </si>
  <si>
    <t>Lumpiang Shanghai Only</t>
  </si>
  <si>
    <t>Longganisa Only</t>
  </si>
  <si>
    <t>Spam Only</t>
  </si>
  <si>
    <t>Tocino Only</t>
  </si>
  <si>
    <t>Bangus Only</t>
  </si>
  <si>
    <t>Lechon Kawali Only</t>
  </si>
  <si>
    <t>Tapa Only</t>
  </si>
  <si>
    <t>Quantity</t>
  </si>
  <si>
    <t>PACKAGING SUPPLIES</t>
  </si>
  <si>
    <t>RICE DELIVERY</t>
  </si>
  <si>
    <t>EGGS</t>
  </si>
  <si>
    <t>Paminta</t>
  </si>
  <si>
    <t>Giniling for Shanghai</t>
  </si>
  <si>
    <t>SPAM</t>
  </si>
  <si>
    <t>Tokwa/Toho</t>
  </si>
  <si>
    <t>VEGGIES/CONDIMENTS</t>
  </si>
  <si>
    <t>MEAT</t>
  </si>
  <si>
    <t>OTHERS/GROCERY ITEMS</t>
  </si>
  <si>
    <t>Prepared By:</t>
  </si>
  <si>
    <t>Date:</t>
  </si>
  <si>
    <t>TAPSIBOG FOOD SERVICES DAILY INVENTORY REPORT</t>
  </si>
  <si>
    <t>BEGINNING</t>
  </si>
  <si>
    <t>NEW</t>
  </si>
  <si>
    <t>BALANCE</t>
  </si>
  <si>
    <t>REMARKS</t>
  </si>
  <si>
    <t>Tapa</t>
  </si>
  <si>
    <t>Bistek</t>
  </si>
  <si>
    <t>Boneless Bangus Daing</t>
  </si>
  <si>
    <t>Spam</t>
  </si>
  <si>
    <t>Longganisa</t>
  </si>
  <si>
    <t>Lumpiang Shanghai</t>
  </si>
  <si>
    <t>Baloney</t>
  </si>
  <si>
    <t>Chicken Breaded</t>
  </si>
  <si>
    <t>Bicol Express</t>
  </si>
  <si>
    <t>KareKare</t>
  </si>
  <si>
    <t>Pinakbet</t>
  </si>
  <si>
    <t>Tokwa</t>
  </si>
  <si>
    <t>NOODLES - LUGAW</t>
  </si>
  <si>
    <t>EXTRAS</t>
  </si>
  <si>
    <t>RICE</t>
  </si>
  <si>
    <t>EGG</t>
  </si>
  <si>
    <t>OIL</t>
  </si>
  <si>
    <t>FRENCH FRIES</t>
  </si>
  <si>
    <t>PATA</t>
  </si>
  <si>
    <t>PANCAKE</t>
  </si>
  <si>
    <t xml:space="preserve">Iced Tea </t>
  </si>
  <si>
    <t>Pineapple</t>
  </si>
  <si>
    <t>Four Season</t>
  </si>
  <si>
    <t>Orange</t>
  </si>
  <si>
    <t>Mango</t>
  </si>
  <si>
    <t>Coke Mismo</t>
  </si>
  <si>
    <t xml:space="preserve">Sarsi </t>
  </si>
  <si>
    <t>1.5 Coke/Royal/Sprite</t>
  </si>
  <si>
    <t>DelMonte PineApple</t>
  </si>
  <si>
    <t xml:space="preserve">Viva Mineral </t>
  </si>
  <si>
    <t>Checked/Corrected By:</t>
  </si>
  <si>
    <t>____________________________</t>
  </si>
  <si>
    <t>Chicken Breast</t>
  </si>
  <si>
    <t>Mami Noodles</t>
  </si>
  <si>
    <t>Beef Tapa</t>
  </si>
  <si>
    <t>Bologna Silog</t>
  </si>
  <si>
    <t>Bologna Only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</si>
</sst>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3" fontId="0" fillId="0" borderId="1" xfId="0" applyNumberForma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3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/>
    <xf numFmtId="3" fontId="0" fillId="0" borderId="2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2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2" fontId="9" fillId="0" borderId="2" xfId="0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2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2" xfId="0" applyFont="1" applyBorder="1"/>
    <xf numFmtId="3" fontId="12" fillId="0" borderId="2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0" fontId="12" fillId="0" borderId="2" xfId="0" applyFont="1" applyFill="1" applyBorder="1"/>
    <xf numFmtId="0" fontId="12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0" applyFont="1" applyBorder="1"/>
    <xf numFmtId="2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13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3" xfId="0" applyFont="1" applyBorder="1" applyAlignment="1"/>
    <xf numFmtId="0" fontId="10" fillId="0" borderId="4" xfId="0" applyFont="1" applyBorder="1" applyAlignment="1"/>
    <xf numFmtId="0" fontId="13" fillId="0" borderId="4" xfId="0" applyFont="1" applyBorder="1" applyAlignment="1"/>
    <xf numFmtId="0" fontId="13" fillId="0" borderId="5" xfId="0" applyFont="1" applyBorder="1" applyAlignme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zoomScale="115" zoomScaleNormal="115" workbookViewId="0">
      <selection activeCell="L4" sqref="L4:L14"/>
    </sheetView>
  </sheetViews>
  <sheetFormatPr defaultRowHeight="15"/>
  <cols>
    <col min="1" max="1" width="5.5703125" bestFit="1" customWidth="1"/>
    <col min="2" max="2" width="5.140625" bestFit="1" customWidth="1"/>
    <col min="3" max="3" width="10.5703125" customWidth="1"/>
    <col min="4" max="4" width="9.7109375" bestFit="1" customWidth="1"/>
    <col min="5" max="5" width="7.28515625" bestFit="1" customWidth="1"/>
    <col min="6" max="7" width="8" customWidth="1"/>
    <col min="8" max="8" width="8.7109375" customWidth="1"/>
    <col min="10" max="10" width="6.85546875" customWidth="1"/>
    <col min="11" max="11" width="7.140625" customWidth="1"/>
    <col min="12" max="12" width="9" customWidth="1"/>
    <col min="13" max="13" width="4.42578125" bestFit="1" customWidth="1"/>
    <col min="14" max="15" width="5.5703125" bestFit="1" customWidth="1"/>
    <col min="16" max="16" width="4.7109375" customWidth="1"/>
    <col min="17" max="17" width="5.7109375" bestFit="1" customWidth="1"/>
    <col min="18" max="18" width="6.28515625" customWidth="1"/>
    <col min="20" max="20" width="12.5703125" bestFit="1" customWidth="1"/>
    <col min="21" max="21" width="11.140625" bestFit="1" customWidth="1"/>
  </cols>
  <sheetData>
    <row r="1" spans="1:21" ht="26.25">
      <c r="A1" s="80">
        <v>41699</v>
      </c>
      <c r="B1" s="81"/>
      <c r="C1" s="82"/>
      <c r="D1" s="82"/>
      <c r="E1" s="82"/>
      <c r="F1" s="82"/>
      <c r="G1" s="20"/>
      <c r="H1" s="20"/>
    </row>
    <row r="3" spans="1:21" s="26" customFormat="1" ht="30">
      <c r="A3" s="22" t="s">
        <v>50</v>
      </c>
      <c r="B3" s="22" t="s">
        <v>63</v>
      </c>
      <c r="C3" s="23" t="s">
        <v>0</v>
      </c>
      <c r="D3" s="22" t="s">
        <v>1</v>
      </c>
      <c r="E3" s="22" t="s">
        <v>2</v>
      </c>
      <c r="F3" s="24" t="s">
        <v>74</v>
      </c>
      <c r="G3" s="24" t="s">
        <v>75</v>
      </c>
      <c r="H3" s="25" t="s">
        <v>66</v>
      </c>
      <c r="I3" s="21" t="s">
        <v>60</v>
      </c>
      <c r="J3" s="21" t="s">
        <v>57</v>
      </c>
      <c r="K3" s="21" t="s">
        <v>58</v>
      </c>
      <c r="L3" s="21" t="s">
        <v>72</v>
      </c>
      <c r="M3" s="21" t="s">
        <v>54</v>
      </c>
      <c r="N3" s="21" t="s">
        <v>68</v>
      </c>
      <c r="O3" s="21" t="s">
        <v>69</v>
      </c>
      <c r="P3" s="21" t="s">
        <v>70</v>
      </c>
      <c r="Q3" s="21" t="s">
        <v>71</v>
      </c>
      <c r="R3" s="21" t="s">
        <v>73</v>
      </c>
      <c r="S3" s="25" t="s">
        <v>59</v>
      </c>
      <c r="T3" s="24" t="s">
        <v>61</v>
      </c>
      <c r="U3" s="24" t="s">
        <v>53</v>
      </c>
    </row>
    <row r="4" spans="1:21">
      <c r="A4" s="9">
        <v>1</v>
      </c>
      <c r="B4" s="9" t="s">
        <v>7</v>
      </c>
      <c r="C4" s="8">
        <v>1167</v>
      </c>
      <c r="D4" s="8"/>
      <c r="E4" s="8"/>
      <c r="F4" s="8"/>
      <c r="G4" s="8"/>
      <c r="H4" s="8"/>
      <c r="I4" s="7">
        <v>810</v>
      </c>
      <c r="J4" s="7">
        <v>406</v>
      </c>
      <c r="K4" s="8">
        <v>77</v>
      </c>
      <c r="L4" s="7">
        <v>5135</v>
      </c>
      <c r="M4" s="7">
        <v>600</v>
      </c>
      <c r="N4" s="7">
        <v>230</v>
      </c>
      <c r="O4" s="7"/>
      <c r="P4" s="7">
        <v>150</v>
      </c>
      <c r="Q4" s="7">
        <v>200</v>
      </c>
      <c r="R4" s="7">
        <v>538</v>
      </c>
      <c r="S4" s="16">
        <f>SUM(D4:R4)</f>
        <v>8146</v>
      </c>
      <c r="T4" s="7">
        <v>16957</v>
      </c>
      <c r="U4" s="16">
        <f>(T4-S4)</f>
        <v>8811</v>
      </c>
    </row>
    <row r="5" spans="1:21">
      <c r="A5" s="9">
        <v>2</v>
      </c>
      <c r="B5" s="9" t="s">
        <v>64</v>
      </c>
      <c r="C5" s="8">
        <v>1167</v>
      </c>
      <c r="D5" s="8"/>
      <c r="E5" s="8"/>
      <c r="F5" s="8"/>
      <c r="G5" s="8"/>
      <c r="H5" s="8"/>
      <c r="I5" s="7">
        <v>795</v>
      </c>
      <c r="J5" s="7">
        <v>130</v>
      </c>
      <c r="K5" s="8">
        <v>77</v>
      </c>
      <c r="L5" s="7">
        <v>3017</v>
      </c>
      <c r="M5" s="7">
        <v>720</v>
      </c>
      <c r="N5" s="7">
        <v>220</v>
      </c>
      <c r="O5" s="7"/>
      <c r="P5" s="7">
        <v>150</v>
      </c>
      <c r="Q5" s="7">
        <v>200</v>
      </c>
      <c r="R5" s="7"/>
      <c r="S5" s="16">
        <f t="shared" ref="S5:S34" si="0">SUM(D5:R5)</f>
        <v>5309</v>
      </c>
      <c r="T5" s="7">
        <v>17316</v>
      </c>
      <c r="U5" s="16">
        <f t="shared" ref="U5:U34" si="1">(T5-S5)</f>
        <v>12007</v>
      </c>
    </row>
    <row r="6" spans="1:21">
      <c r="A6" s="9">
        <v>3</v>
      </c>
      <c r="B6" s="9" t="s">
        <v>3</v>
      </c>
      <c r="C6" s="8">
        <v>1167</v>
      </c>
      <c r="D6" s="8"/>
      <c r="E6" s="8"/>
      <c r="F6" s="8"/>
      <c r="G6" s="8"/>
      <c r="H6" s="8"/>
      <c r="I6" s="7"/>
      <c r="J6" s="7">
        <v>300</v>
      </c>
      <c r="K6" s="8">
        <v>77</v>
      </c>
      <c r="L6" s="7">
        <v>4081</v>
      </c>
      <c r="M6" s="7"/>
      <c r="N6" s="7">
        <v>240</v>
      </c>
      <c r="O6" s="7"/>
      <c r="P6" s="7">
        <v>150</v>
      </c>
      <c r="Q6" s="7"/>
      <c r="R6" s="7">
        <v>1284</v>
      </c>
      <c r="S6" s="16">
        <f t="shared" si="0"/>
        <v>6132</v>
      </c>
      <c r="T6" s="7">
        <v>16166</v>
      </c>
      <c r="U6" s="16">
        <f t="shared" si="1"/>
        <v>10034</v>
      </c>
    </row>
    <row r="7" spans="1:21">
      <c r="A7" s="9">
        <v>4</v>
      </c>
      <c r="B7" s="9" t="s">
        <v>4</v>
      </c>
      <c r="C7" s="8">
        <v>1167</v>
      </c>
      <c r="D7" s="8"/>
      <c r="E7" s="8"/>
      <c r="F7" s="8"/>
      <c r="G7" s="8"/>
      <c r="H7" s="8"/>
      <c r="I7" s="7">
        <v>790</v>
      </c>
      <c r="J7" s="7">
        <v>3175</v>
      </c>
      <c r="K7" s="8">
        <v>77</v>
      </c>
      <c r="L7" s="7">
        <v>3396</v>
      </c>
      <c r="M7" s="7">
        <v>625</v>
      </c>
      <c r="N7" s="7">
        <v>240</v>
      </c>
      <c r="O7" s="7"/>
      <c r="P7" s="7">
        <v>150</v>
      </c>
      <c r="Q7" s="7">
        <v>100</v>
      </c>
      <c r="R7" s="7">
        <v>1315</v>
      </c>
      <c r="S7" s="16">
        <f t="shared" si="0"/>
        <v>9868</v>
      </c>
      <c r="T7" s="7">
        <v>14730</v>
      </c>
      <c r="U7" s="16">
        <f t="shared" si="1"/>
        <v>4862</v>
      </c>
    </row>
    <row r="8" spans="1:21">
      <c r="A8" s="9">
        <v>5</v>
      </c>
      <c r="B8" s="9" t="s">
        <v>5</v>
      </c>
      <c r="C8" s="8">
        <v>1167</v>
      </c>
      <c r="D8" s="8"/>
      <c r="E8" s="8"/>
      <c r="F8" s="8"/>
      <c r="G8" s="8"/>
      <c r="H8" s="8">
        <v>575</v>
      </c>
      <c r="I8" s="7">
        <v>4940</v>
      </c>
      <c r="J8" s="7">
        <v>104</v>
      </c>
      <c r="K8" s="8">
        <v>77</v>
      </c>
      <c r="L8" s="7">
        <v>3412</v>
      </c>
      <c r="M8" s="7">
        <v>750</v>
      </c>
      <c r="N8" s="7">
        <v>220</v>
      </c>
      <c r="O8" s="7"/>
      <c r="P8" s="7">
        <v>100</v>
      </c>
      <c r="Q8" s="7"/>
      <c r="R8" s="7"/>
      <c r="S8" s="16">
        <f t="shared" si="0"/>
        <v>10178</v>
      </c>
      <c r="T8" s="7">
        <v>13006</v>
      </c>
      <c r="U8" s="16">
        <f t="shared" si="1"/>
        <v>2828</v>
      </c>
    </row>
    <row r="9" spans="1:21">
      <c r="A9" s="9">
        <v>6</v>
      </c>
      <c r="B9" s="9" t="s">
        <v>6</v>
      </c>
      <c r="C9" s="8">
        <v>1167</v>
      </c>
      <c r="D9" s="8"/>
      <c r="E9" s="8"/>
      <c r="F9" s="8"/>
      <c r="G9" s="8"/>
      <c r="H9" s="8"/>
      <c r="I9" s="7"/>
      <c r="J9" s="7">
        <v>565</v>
      </c>
      <c r="K9" s="8">
        <v>77</v>
      </c>
      <c r="L9" s="7">
        <v>3281</v>
      </c>
      <c r="M9" s="7">
        <v>625</v>
      </c>
      <c r="N9" s="7">
        <v>230</v>
      </c>
      <c r="O9" s="7">
        <v>6300</v>
      </c>
      <c r="P9" s="7">
        <v>120</v>
      </c>
      <c r="Q9" s="7">
        <v>110</v>
      </c>
      <c r="R9" s="7"/>
      <c r="S9" s="16">
        <f t="shared" si="0"/>
        <v>11308</v>
      </c>
      <c r="T9" s="7">
        <v>16002</v>
      </c>
      <c r="U9" s="16">
        <f t="shared" si="1"/>
        <v>4694</v>
      </c>
    </row>
    <row r="10" spans="1:21">
      <c r="A10" s="9">
        <v>7</v>
      </c>
      <c r="B10" s="9" t="s">
        <v>8</v>
      </c>
      <c r="C10" s="8">
        <v>1167</v>
      </c>
      <c r="D10" s="8"/>
      <c r="E10" s="8"/>
      <c r="F10" s="8"/>
      <c r="G10" s="8"/>
      <c r="H10" s="8"/>
      <c r="I10" s="7"/>
      <c r="J10" s="7"/>
      <c r="K10" s="8">
        <v>77</v>
      </c>
      <c r="L10" s="7">
        <v>4100</v>
      </c>
      <c r="M10" s="7">
        <v>750</v>
      </c>
      <c r="N10" s="7">
        <v>220</v>
      </c>
      <c r="O10" s="7"/>
      <c r="P10" s="7">
        <v>100</v>
      </c>
      <c r="Q10" s="7">
        <v>100</v>
      </c>
      <c r="R10" s="7">
        <v>404</v>
      </c>
      <c r="S10" s="16">
        <f t="shared" si="0"/>
        <v>5751</v>
      </c>
      <c r="T10" s="7">
        <v>12850</v>
      </c>
      <c r="U10" s="16">
        <f t="shared" si="1"/>
        <v>7099</v>
      </c>
    </row>
    <row r="11" spans="1:21">
      <c r="A11" s="9">
        <v>8</v>
      </c>
      <c r="B11" s="9" t="s">
        <v>7</v>
      </c>
      <c r="C11" s="8">
        <v>1167</v>
      </c>
      <c r="D11" s="8"/>
      <c r="E11" s="8"/>
      <c r="F11" s="8"/>
      <c r="G11" s="8"/>
      <c r="H11" s="8"/>
      <c r="I11" s="7"/>
      <c r="J11" s="7">
        <v>580</v>
      </c>
      <c r="K11" s="8">
        <v>77</v>
      </c>
      <c r="L11" s="7">
        <v>4723</v>
      </c>
      <c r="M11" s="7">
        <v>750</v>
      </c>
      <c r="N11" s="7">
        <v>470</v>
      </c>
      <c r="O11" s="7"/>
      <c r="P11" s="7">
        <v>100</v>
      </c>
      <c r="Q11" s="7">
        <v>190</v>
      </c>
      <c r="R11" s="7">
        <v>1253</v>
      </c>
      <c r="S11" s="16">
        <f t="shared" si="0"/>
        <v>8143</v>
      </c>
      <c r="T11" s="7">
        <v>13047</v>
      </c>
      <c r="U11" s="16">
        <f t="shared" si="1"/>
        <v>4904</v>
      </c>
    </row>
    <row r="12" spans="1:21">
      <c r="A12" s="9">
        <v>9</v>
      </c>
      <c r="B12" s="9" t="s">
        <v>64</v>
      </c>
      <c r="C12" s="8">
        <v>1167</v>
      </c>
      <c r="D12" s="8"/>
      <c r="E12" s="8">
        <v>11177</v>
      </c>
      <c r="F12" s="8"/>
      <c r="G12" s="8"/>
      <c r="H12" s="8"/>
      <c r="I12" s="7">
        <v>780</v>
      </c>
      <c r="J12" s="7"/>
      <c r="K12" s="8">
        <v>77</v>
      </c>
      <c r="L12" s="7">
        <v>4718</v>
      </c>
      <c r="M12" s="7">
        <v>625</v>
      </c>
      <c r="N12" s="7">
        <v>110</v>
      </c>
      <c r="O12" s="7"/>
      <c r="P12" s="7">
        <v>100</v>
      </c>
      <c r="Q12" s="7"/>
      <c r="R12" s="7"/>
      <c r="S12" s="16">
        <f t="shared" si="0"/>
        <v>17587</v>
      </c>
      <c r="T12" s="7">
        <v>17384</v>
      </c>
      <c r="U12" s="16">
        <f t="shared" si="1"/>
        <v>-203</v>
      </c>
    </row>
    <row r="13" spans="1:21">
      <c r="A13" s="9">
        <v>10</v>
      </c>
      <c r="B13" s="9" t="s">
        <v>3</v>
      </c>
      <c r="C13" s="8">
        <v>1167</v>
      </c>
      <c r="D13" s="8"/>
      <c r="E13" s="8"/>
      <c r="F13" s="8"/>
      <c r="G13" s="8"/>
      <c r="H13" s="8"/>
      <c r="I13" s="7"/>
      <c r="J13" s="7"/>
      <c r="K13" s="8">
        <v>77</v>
      </c>
      <c r="L13" s="7">
        <v>11687</v>
      </c>
      <c r="M13" s="7">
        <v>625</v>
      </c>
      <c r="N13" s="7">
        <v>230</v>
      </c>
      <c r="O13" s="7"/>
      <c r="P13" s="7">
        <v>100</v>
      </c>
      <c r="Q13" s="7"/>
      <c r="R13" s="7"/>
      <c r="S13" s="16">
        <f t="shared" si="0"/>
        <v>12719</v>
      </c>
      <c r="T13" s="7">
        <v>13288</v>
      </c>
      <c r="U13" s="16">
        <f t="shared" si="1"/>
        <v>569</v>
      </c>
    </row>
    <row r="14" spans="1:21">
      <c r="A14" s="9">
        <v>11</v>
      </c>
      <c r="B14" s="9" t="s">
        <v>4</v>
      </c>
      <c r="C14" s="8">
        <v>1167</v>
      </c>
      <c r="D14" s="8"/>
      <c r="E14" s="8"/>
      <c r="F14" s="8"/>
      <c r="G14" s="8"/>
      <c r="H14" s="8"/>
      <c r="I14" s="7"/>
      <c r="J14" s="7"/>
      <c r="K14" s="8">
        <v>77</v>
      </c>
      <c r="L14" s="7">
        <v>926</v>
      </c>
      <c r="M14" s="7">
        <v>625</v>
      </c>
      <c r="N14" s="7">
        <v>115</v>
      </c>
      <c r="O14" s="7"/>
      <c r="P14" s="7"/>
      <c r="Q14" s="7"/>
      <c r="R14" s="7"/>
      <c r="S14" s="16">
        <f t="shared" si="0"/>
        <v>1743</v>
      </c>
      <c r="T14" s="7"/>
      <c r="U14" s="16">
        <f t="shared" si="1"/>
        <v>-1743</v>
      </c>
    </row>
    <row r="15" spans="1:21">
      <c r="A15" s="9">
        <v>12</v>
      </c>
      <c r="B15" s="9" t="s">
        <v>5</v>
      </c>
      <c r="C15" s="8">
        <v>1167</v>
      </c>
      <c r="D15" s="8"/>
      <c r="E15" s="8"/>
      <c r="F15" s="8"/>
      <c r="G15" s="8"/>
      <c r="H15" s="8"/>
      <c r="I15" s="7"/>
      <c r="J15" s="7"/>
      <c r="K15" s="8">
        <v>77</v>
      </c>
      <c r="L15" s="7"/>
      <c r="M15" s="7"/>
      <c r="N15" s="7"/>
      <c r="O15" s="7"/>
      <c r="P15" s="7"/>
      <c r="Q15" s="7"/>
      <c r="R15" s="7"/>
      <c r="S15" s="16">
        <f t="shared" si="0"/>
        <v>77</v>
      </c>
      <c r="T15" s="7"/>
      <c r="U15" s="16">
        <f t="shared" si="1"/>
        <v>-77</v>
      </c>
    </row>
    <row r="16" spans="1:21">
      <c r="A16" s="9">
        <v>13</v>
      </c>
      <c r="B16" s="9" t="s">
        <v>6</v>
      </c>
      <c r="C16" s="8">
        <v>1167</v>
      </c>
      <c r="D16" s="8"/>
      <c r="E16" s="8"/>
      <c r="F16" s="8"/>
      <c r="G16" s="8"/>
      <c r="H16" s="8"/>
      <c r="I16" s="7"/>
      <c r="J16" s="7"/>
      <c r="K16" s="8">
        <v>77</v>
      </c>
      <c r="L16" s="7"/>
      <c r="M16" s="7"/>
      <c r="N16" s="7"/>
      <c r="O16" s="7"/>
      <c r="P16" s="7"/>
      <c r="Q16" s="7"/>
      <c r="R16" s="7"/>
      <c r="S16" s="16">
        <f t="shared" si="0"/>
        <v>77</v>
      </c>
      <c r="T16" s="7">
        <v>0</v>
      </c>
      <c r="U16" s="16">
        <f t="shared" si="1"/>
        <v>-77</v>
      </c>
    </row>
    <row r="17" spans="1:21">
      <c r="A17" s="9">
        <v>14</v>
      </c>
      <c r="B17" s="9" t="s">
        <v>8</v>
      </c>
      <c r="C17" s="8">
        <v>1167</v>
      </c>
      <c r="D17" s="8"/>
      <c r="E17" s="8"/>
      <c r="F17" s="8"/>
      <c r="G17" s="8"/>
      <c r="H17" s="8"/>
      <c r="I17" s="7"/>
      <c r="J17" s="7"/>
      <c r="K17" s="8">
        <v>77</v>
      </c>
      <c r="L17" s="7"/>
      <c r="M17" s="7"/>
      <c r="N17" s="7"/>
      <c r="O17" s="7"/>
      <c r="P17" s="7"/>
      <c r="Q17" s="7"/>
      <c r="R17" s="7"/>
      <c r="S17" s="16">
        <f t="shared" si="0"/>
        <v>77</v>
      </c>
      <c r="T17" s="7">
        <v>0</v>
      </c>
      <c r="U17" s="16">
        <f t="shared" si="1"/>
        <v>-77</v>
      </c>
    </row>
    <row r="18" spans="1:21">
      <c r="A18" s="9">
        <v>15</v>
      </c>
      <c r="B18" s="9" t="s">
        <v>7</v>
      </c>
      <c r="C18" s="8">
        <v>1167</v>
      </c>
      <c r="D18" s="8"/>
      <c r="E18" s="8"/>
      <c r="F18" s="8"/>
      <c r="G18" s="8"/>
      <c r="H18" s="8"/>
      <c r="I18" s="7"/>
      <c r="J18" s="7"/>
      <c r="K18" s="8">
        <v>77</v>
      </c>
      <c r="L18" s="7"/>
      <c r="M18" s="7"/>
      <c r="N18" s="7"/>
      <c r="O18" s="7"/>
      <c r="P18" s="7"/>
      <c r="Q18" s="7"/>
      <c r="R18" s="7"/>
      <c r="S18" s="16">
        <f t="shared" si="0"/>
        <v>77</v>
      </c>
      <c r="T18" s="7"/>
      <c r="U18" s="16">
        <f t="shared" si="1"/>
        <v>-77</v>
      </c>
    </row>
    <row r="19" spans="1:21">
      <c r="A19" s="9">
        <v>16</v>
      </c>
      <c r="B19" s="9" t="s">
        <v>64</v>
      </c>
      <c r="C19" s="8">
        <v>1167</v>
      </c>
      <c r="D19" s="8"/>
      <c r="E19" s="8"/>
      <c r="F19" s="8"/>
      <c r="G19" s="8"/>
      <c r="H19" s="8"/>
      <c r="I19" s="7"/>
      <c r="J19" s="7"/>
      <c r="K19" s="8">
        <v>77</v>
      </c>
      <c r="L19" s="7"/>
      <c r="M19" s="7"/>
      <c r="N19" s="7"/>
      <c r="O19" s="7"/>
      <c r="P19" s="7"/>
      <c r="Q19" s="7"/>
      <c r="R19" s="7"/>
      <c r="S19" s="16">
        <f t="shared" si="0"/>
        <v>77</v>
      </c>
      <c r="T19" s="7"/>
      <c r="U19" s="16">
        <f t="shared" si="1"/>
        <v>-77</v>
      </c>
    </row>
    <row r="20" spans="1:21">
      <c r="A20" s="9">
        <v>17</v>
      </c>
      <c r="B20" s="9" t="s">
        <v>3</v>
      </c>
      <c r="C20" s="8">
        <v>1167</v>
      </c>
      <c r="D20" s="8"/>
      <c r="E20" s="8"/>
      <c r="F20" s="8"/>
      <c r="G20" s="8"/>
      <c r="H20" s="8"/>
      <c r="I20" s="7"/>
      <c r="J20" s="7"/>
      <c r="K20" s="8">
        <v>77</v>
      </c>
      <c r="L20" s="7"/>
      <c r="M20" s="7"/>
      <c r="N20" s="7"/>
      <c r="O20" s="7"/>
      <c r="P20" s="7"/>
      <c r="Q20" s="7"/>
      <c r="R20" s="7"/>
      <c r="S20" s="16">
        <f t="shared" si="0"/>
        <v>77</v>
      </c>
      <c r="T20" s="7"/>
      <c r="U20" s="16">
        <f t="shared" si="1"/>
        <v>-77</v>
      </c>
    </row>
    <row r="21" spans="1:21">
      <c r="A21" s="9">
        <v>18</v>
      </c>
      <c r="B21" s="9" t="s">
        <v>4</v>
      </c>
      <c r="C21" s="8">
        <v>1167</v>
      </c>
      <c r="D21" s="8"/>
      <c r="E21" s="8"/>
      <c r="F21" s="8"/>
      <c r="G21" s="8"/>
      <c r="H21" s="8"/>
      <c r="I21" s="7"/>
      <c r="J21" s="7"/>
      <c r="K21" s="8">
        <v>77</v>
      </c>
      <c r="L21" s="7"/>
      <c r="M21" s="7"/>
      <c r="N21" s="7"/>
      <c r="O21" s="7"/>
      <c r="P21" s="7"/>
      <c r="Q21" s="7"/>
      <c r="R21" s="7"/>
      <c r="S21" s="16">
        <f t="shared" si="0"/>
        <v>77</v>
      </c>
      <c r="T21" s="7"/>
      <c r="U21" s="16">
        <f t="shared" si="1"/>
        <v>-77</v>
      </c>
    </row>
    <row r="22" spans="1:21">
      <c r="A22" s="9">
        <v>19</v>
      </c>
      <c r="B22" s="9" t="s">
        <v>5</v>
      </c>
      <c r="C22" s="8">
        <v>1167</v>
      </c>
      <c r="D22" s="8"/>
      <c r="E22" s="8"/>
      <c r="F22" s="8"/>
      <c r="G22" s="8"/>
      <c r="H22" s="8"/>
      <c r="I22" s="7"/>
      <c r="J22" s="7"/>
      <c r="K22" s="8">
        <v>77</v>
      </c>
      <c r="L22" s="7"/>
      <c r="M22" s="7"/>
      <c r="N22" s="7"/>
      <c r="O22" s="7"/>
      <c r="P22" s="7"/>
      <c r="Q22" s="7"/>
      <c r="R22" s="7"/>
      <c r="S22" s="16">
        <f t="shared" si="0"/>
        <v>77</v>
      </c>
      <c r="T22" s="7"/>
      <c r="U22" s="16">
        <f t="shared" si="1"/>
        <v>-77</v>
      </c>
    </row>
    <row r="23" spans="1:21">
      <c r="A23" s="9">
        <v>20</v>
      </c>
      <c r="B23" s="9" t="s">
        <v>6</v>
      </c>
      <c r="C23" s="8">
        <v>1167</v>
      </c>
      <c r="D23" s="8"/>
      <c r="E23" s="8"/>
      <c r="F23" s="8"/>
      <c r="G23" s="8"/>
      <c r="H23" s="8"/>
      <c r="I23" s="7"/>
      <c r="J23" s="7"/>
      <c r="K23" s="8">
        <v>77</v>
      </c>
      <c r="L23" s="7"/>
      <c r="M23" s="7"/>
      <c r="N23" s="7"/>
      <c r="O23" s="7"/>
      <c r="P23" s="7"/>
      <c r="Q23" s="7"/>
      <c r="R23" s="7"/>
      <c r="S23" s="16">
        <f t="shared" si="0"/>
        <v>77</v>
      </c>
      <c r="T23" s="7"/>
      <c r="U23" s="16">
        <f t="shared" si="1"/>
        <v>-77</v>
      </c>
    </row>
    <row r="24" spans="1:21">
      <c r="A24" s="9">
        <v>21</v>
      </c>
      <c r="B24" s="9" t="s">
        <v>8</v>
      </c>
      <c r="C24" s="8">
        <v>1167</v>
      </c>
      <c r="D24" s="8"/>
      <c r="E24" s="8"/>
      <c r="F24" s="8"/>
      <c r="G24" s="8"/>
      <c r="H24" s="8"/>
      <c r="I24" s="7"/>
      <c r="J24" s="7"/>
      <c r="K24" s="8">
        <v>77</v>
      </c>
      <c r="L24" s="7"/>
      <c r="M24" s="7"/>
      <c r="N24" s="7"/>
      <c r="O24" s="7"/>
      <c r="P24" s="7"/>
      <c r="Q24" s="7"/>
      <c r="R24" s="7"/>
      <c r="S24" s="16">
        <f t="shared" si="0"/>
        <v>77</v>
      </c>
      <c r="T24" s="7"/>
      <c r="U24" s="16">
        <f t="shared" si="1"/>
        <v>-77</v>
      </c>
    </row>
    <row r="25" spans="1:21">
      <c r="A25" s="9">
        <v>22</v>
      </c>
      <c r="B25" s="9" t="s">
        <v>7</v>
      </c>
      <c r="C25" s="8">
        <v>1167</v>
      </c>
      <c r="D25" s="8"/>
      <c r="E25" s="8"/>
      <c r="F25" s="8"/>
      <c r="G25" s="8"/>
      <c r="H25" s="8"/>
      <c r="I25" s="7"/>
      <c r="J25" s="7"/>
      <c r="K25" s="8">
        <v>77</v>
      </c>
      <c r="L25" s="7"/>
      <c r="M25" s="7"/>
      <c r="N25" s="7"/>
      <c r="O25" s="7"/>
      <c r="P25" s="7"/>
      <c r="Q25" s="7"/>
      <c r="R25" s="7"/>
      <c r="S25" s="16">
        <f t="shared" si="0"/>
        <v>77</v>
      </c>
      <c r="T25" s="7"/>
      <c r="U25" s="16">
        <f t="shared" si="1"/>
        <v>-77</v>
      </c>
    </row>
    <row r="26" spans="1:21">
      <c r="A26" s="9">
        <v>23</v>
      </c>
      <c r="B26" s="9" t="s">
        <v>64</v>
      </c>
      <c r="C26" s="8">
        <v>1167</v>
      </c>
      <c r="D26" s="8"/>
      <c r="E26" s="8"/>
      <c r="F26" s="8"/>
      <c r="G26" s="8"/>
      <c r="H26" s="8"/>
      <c r="I26" s="7"/>
      <c r="J26" s="7"/>
      <c r="K26" s="8">
        <v>77</v>
      </c>
      <c r="L26" s="7"/>
      <c r="M26" s="7"/>
      <c r="N26" s="7"/>
      <c r="O26" s="7"/>
      <c r="P26" s="7"/>
      <c r="Q26" s="7"/>
      <c r="R26" s="7"/>
      <c r="S26" s="16">
        <f t="shared" si="0"/>
        <v>77</v>
      </c>
      <c r="T26" s="7"/>
      <c r="U26" s="16">
        <f t="shared" si="1"/>
        <v>-77</v>
      </c>
    </row>
    <row r="27" spans="1:21">
      <c r="A27" s="9">
        <v>24</v>
      </c>
      <c r="B27" s="9" t="s">
        <v>3</v>
      </c>
      <c r="C27" s="8">
        <v>1167</v>
      </c>
      <c r="D27" s="8"/>
      <c r="E27" s="8"/>
      <c r="F27" s="8"/>
      <c r="G27" s="8"/>
      <c r="H27" s="8"/>
      <c r="I27" s="7"/>
      <c r="J27" s="7"/>
      <c r="K27" s="8">
        <v>77</v>
      </c>
      <c r="L27" s="7"/>
      <c r="M27" s="7"/>
      <c r="N27" s="7"/>
      <c r="O27" s="7"/>
      <c r="P27" s="7"/>
      <c r="Q27" s="7"/>
      <c r="R27" s="7"/>
      <c r="S27" s="16">
        <f t="shared" si="0"/>
        <v>77</v>
      </c>
      <c r="T27" s="7"/>
      <c r="U27" s="16">
        <f t="shared" si="1"/>
        <v>-77</v>
      </c>
    </row>
    <row r="28" spans="1:21">
      <c r="A28" s="9">
        <v>25</v>
      </c>
      <c r="B28" s="9" t="s">
        <v>4</v>
      </c>
      <c r="C28" s="8">
        <v>1167</v>
      </c>
      <c r="D28" s="8"/>
      <c r="E28" s="8"/>
      <c r="F28" s="8"/>
      <c r="G28" s="8"/>
      <c r="H28" s="8"/>
      <c r="I28" s="7"/>
      <c r="J28" s="7"/>
      <c r="K28" s="8">
        <v>77</v>
      </c>
      <c r="L28" s="7"/>
      <c r="M28" s="7"/>
      <c r="N28" s="7"/>
      <c r="O28" s="7"/>
      <c r="P28" s="7"/>
      <c r="Q28" s="7"/>
      <c r="R28" s="7"/>
      <c r="S28" s="16">
        <f t="shared" si="0"/>
        <v>77</v>
      </c>
      <c r="T28" s="7"/>
      <c r="U28" s="16">
        <f t="shared" si="1"/>
        <v>-77</v>
      </c>
    </row>
    <row r="29" spans="1:21">
      <c r="A29" s="9">
        <v>26</v>
      </c>
      <c r="B29" s="9" t="s">
        <v>5</v>
      </c>
      <c r="C29" s="8">
        <v>1167</v>
      </c>
      <c r="D29" s="8"/>
      <c r="E29" s="8"/>
      <c r="F29" s="8"/>
      <c r="G29" s="8"/>
      <c r="H29" s="8"/>
      <c r="I29" s="7"/>
      <c r="J29" s="7"/>
      <c r="K29" s="8">
        <v>77</v>
      </c>
      <c r="L29" s="7"/>
      <c r="M29" s="7"/>
      <c r="N29" s="7"/>
      <c r="O29" s="7"/>
      <c r="P29" s="7"/>
      <c r="Q29" s="7"/>
      <c r="R29" s="7"/>
      <c r="S29" s="16">
        <f t="shared" si="0"/>
        <v>77</v>
      </c>
      <c r="T29" s="7"/>
      <c r="U29" s="16">
        <f t="shared" si="1"/>
        <v>-77</v>
      </c>
    </row>
    <row r="30" spans="1:21">
      <c r="A30" s="9">
        <v>27</v>
      </c>
      <c r="B30" s="9" t="s">
        <v>6</v>
      </c>
      <c r="C30" s="8">
        <v>1167</v>
      </c>
      <c r="D30" s="8"/>
      <c r="E30" s="8"/>
      <c r="F30" s="8"/>
      <c r="G30" s="8"/>
      <c r="H30" s="8"/>
      <c r="I30" s="7"/>
      <c r="J30" s="7"/>
      <c r="K30" s="8">
        <v>77</v>
      </c>
      <c r="L30" s="7"/>
      <c r="M30" s="7"/>
      <c r="N30" s="7"/>
      <c r="O30" s="7"/>
      <c r="P30" s="7"/>
      <c r="Q30" s="7"/>
      <c r="R30" s="7"/>
      <c r="S30" s="16">
        <f t="shared" si="0"/>
        <v>77</v>
      </c>
      <c r="T30" s="7"/>
      <c r="U30" s="16">
        <f t="shared" si="1"/>
        <v>-77</v>
      </c>
    </row>
    <row r="31" spans="1:21">
      <c r="A31" s="9">
        <v>28</v>
      </c>
      <c r="B31" s="9" t="s">
        <v>8</v>
      </c>
      <c r="C31" s="8">
        <v>1167</v>
      </c>
      <c r="D31" s="8"/>
      <c r="E31" s="8"/>
      <c r="F31" s="8"/>
      <c r="G31" s="8"/>
      <c r="H31" s="8"/>
      <c r="I31" s="7"/>
      <c r="J31" s="7"/>
      <c r="K31" s="8">
        <v>77</v>
      </c>
      <c r="L31" s="7"/>
      <c r="M31" s="7"/>
      <c r="N31" s="7"/>
      <c r="O31" s="7"/>
      <c r="P31" s="7"/>
      <c r="Q31" s="7"/>
      <c r="R31" s="7"/>
      <c r="S31" s="16">
        <f t="shared" si="0"/>
        <v>77</v>
      </c>
      <c r="T31" s="7"/>
      <c r="U31" s="16">
        <f t="shared" si="1"/>
        <v>-77</v>
      </c>
    </row>
    <row r="32" spans="1:21">
      <c r="A32" s="9">
        <v>29</v>
      </c>
      <c r="B32" s="9" t="s">
        <v>7</v>
      </c>
      <c r="C32" s="8">
        <v>1167</v>
      </c>
      <c r="D32" s="8"/>
      <c r="E32" s="8"/>
      <c r="F32" s="8"/>
      <c r="G32" s="8"/>
      <c r="H32" s="8"/>
      <c r="I32" s="7"/>
      <c r="J32" s="7"/>
      <c r="K32" s="8">
        <v>77</v>
      </c>
      <c r="L32" s="7"/>
      <c r="M32" s="7"/>
      <c r="N32" s="7"/>
      <c r="O32" s="7"/>
      <c r="P32" s="7"/>
      <c r="Q32" s="7"/>
      <c r="R32" s="7"/>
      <c r="S32" s="16">
        <f t="shared" si="0"/>
        <v>77</v>
      </c>
      <c r="T32" s="7"/>
      <c r="U32" s="16">
        <f t="shared" si="1"/>
        <v>-77</v>
      </c>
    </row>
    <row r="33" spans="1:21">
      <c r="A33" s="9">
        <v>30</v>
      </c>
      <c r="B33" s="9" t="s">
        <v>64</v>
      </c>
      <c r="C33" s="8">
        <v>1167</v>
      </c>
      <c r="D33" s="8"/>
      <c r="E33" s="8"/>
      <c r="F33" s="8"/>
      <c r="G33" s="8"/>
      <c r="H33" s="8"/>
      <c r="I33" s="7"/>
      <c r="J33" s="7"/>
      <c r="K33" s="8">
        <v>77</v>
      </c>
      <c r="L33" s="7"/>
      <c r="M33" s="7"/>
      <c r="N33" s="7"/>
      <c r="O33" s="7"/>
      <c r="P33" s="7"/>
      <c r="Q33" s="7"/>
      <c r="R33" s="7"/>
      <c r="S33" s="16">
        <f t="shared" si="0"/>
        <v>77</v>
      </c>
      <c r="T33" s="7"/>
      <c r="U33" s="16">
        <f t="shared" si="1"/>
        <v>-77</v>
      </c>
    </row>
    <row r="34" spans="1:21">
      <c r="A34" s="9">
        <v>31</v>
      </c>
      <c r="B34" s="9" t="s">
        <v>3</v>
      </c>
      <c r="C34" s="8">
        <v>1167</v>
      </c>
      <c r="D34" s="8"/>
      <c r="E34" s="8"/>
      <c r="F34" s="8"/>
      <c r="G34" s="8"/>
      <c r="H34" s="8"/>
      <c r="I34" s="7"/>
      <c r="J34" s="7"/>
      <c r="K34" s="8">
        <v>77</v>
      </c>
      <c r="L34" s="7"/>
      <c r="M34" s="7"/>
      <c r="N34" s="7"/>
      <c r="O34" s="7"/>
      <c r="P34" s="7"/>
      <c r="Q34" s="7"/>
      <c r="R34" s="7"/>
      <c r="S34" s="16">
        <f t="shared" si="0"/>
        <v>77</v>
      </c>
      <c r="T34" s="7"/>
      <c r="U34" s="16">
        <f t="shared" si="1"/>
        <v>-77</v>
      </c>
    </row>
    <row r="35" spans="1:21">
      <c r="A35" s="20"/>
      <c r="B35" s="20"/>
      <c r="D35" s="2">
        <f>SUM(D4:D34)</f>
        <v>0</v>
      </c>
      <c r="E35" s="2">
        <f>SUM(E4:E34)</f>
        <v>11177</v>
      </c>
      <c r="F35" s="13">
        <f>SUM(F4:F34)</f>
        <v>0</v>
      </c>
      <c r="G35" s="13"/>
      <c r="H35" s="13"/>
    </row>
    <row r="36" spans="1:21">
      <c r="A36" s="20"/>
      <c r="B36" s="20"/>
      <c r="D36" s="2"/>
      <c r="E36" s="2"/>
      <c r="F36" s="13"/>
      <c r="G36" s="13"/>
      <c r="H36" s="13"/>
    </row>
    <row r="37" spans="1:21">
      <c r="A37" s="20"/>
      <c r="B37" s="20"/>
      <c r="C37" s="4" t="s">
        <v>65</v>
      </c>
    </row>
    <row r="38" spans="1:21">
      <c r="C38" s="10" t="s">
        <v>52</v>
      </c>
      <c r="D38" s="19"/>
    </row>
    <row r="39" spans="1:21">
      <c r="C39" s="14" t="s">
        <v>51</v>
      </c>
      <c r="D39" s="1"/>
    </row>
    <row r="40" spans="1:21">
      <c r="C40" s="10" t="s">
        <v>53</v>
      </c>
      <c r="D40" s="2">
        <f>D38-D39</f>
        <v>0</v>
      </c>
    </row>
    <row r="41" spans="1:21">
      <c r="A41" s="3"/>
      <c r="B41" s="3"/>
    </row>
  </sheetData>
  <mergeCells count="1">
    <mergeCell ref="A1:F1"/>
  </mergeCells>
  <pageMargins left="0.7" right="0.7" top="0.75" bottom="0.75" header="0.3" footer="0.3"/>
  <pageSetup orientation="portrait" horizontalDpi="4294967294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"/>
  <sheetViews>
    <sheetView zoomScaleNormal="100" workbookViewId="0">
      <selection activeCell="B4" sqref="B4"/>
    </sheetView>
  </sheetViews>
  <sheetFormatPr defaultRowHeight="15"/>
  <cols>
    <col min="1" max="1" width="5.5703125" bestFit="1" customWidth="1"/>
    <col min="2" max="2" width="5.140625" bestFit="1" customWidth="1"/>
    <col min="3" max="3" width="10.5703125" customWidth="1"/>
    <col min="4" max="4" width="9.7109375" bestFit="1" customWidth="1"/>
    <col min="5" max="5" width="11.28515625" customWidth="1"/>
    <col min="6" max="6" width="17" bestFit="1" customWidth="1"/>
    <col min="7" max="7" width="12.28515625" bestFit="1" customWidth="1"/>
    <col min="9" max="9" width="6.85546875" customWidth="1"/>
    <col min="10" max="10" width="12.42578125" bestFit="1" customWidth="1"/>
    <col min="11" max="11" width="16.7109375" bestFit="1" customWidth="1"/>
    <col min="12" max="12" width="4" bestFit="1" customWidth="1"/>
    <col min="13" max="13" width="5" bestFit="1" customWidth="1"/>
    <col min="14" max="14" width="4.7109375" bestFit="1" customWidth="1"/>
    <col min="16" max="16" width="12.5703125" bestFit="1" customWidth="1"/>
    <col min="17" max="17" width="11.140625" bestFit="1" customWidth="1"/>
  </cols>
  <sheetData>
    <row r="1" spans="1:17" ht="26.25">
      <c r="A1" s="80">
        <v>41640</v>
      </c>
      <c r="B1" s="81"/>
      <c r="C1" s="82"/>
      <c r="D1" s="82"/>
      <c r="E1" s="82"/>
      <c r="F1" s="82"/>
      <c r="G1" s="20"/>
    </row>
    <row r="3" spans="1:17">
      <c r="A3" s="5" t="s">
        <v>50</v>
      </c>
      <c r="B3" s="5" t="s">
        <v>63</v>
      </c>
      <c r="C3" s="17" t="s">
        <v>0</v>
      </c>
      <c r="D3" s="5" t="s">
        <v>1</v>
      </c>
      <c r="E3" s="5" t="s">
        <v>2</v>
      </c>
      <c r="F3" s="15" t="s">
        <v>56</v>
      </c>
      <c r="G3" s="15" t="s">
        <v>66</v>
      </c>
      <c r="H3" s="6" t="s">
        <v>60</v>
      </c>
      <c r="I3" s="6" t="s">
        <v>57</v>
      </c>
      <c r="J3" s="6" t="s">
        <v>58</v>
      </c>
      <c r="K3" s="6" t="s">
        <v>62</v>
      </c>
      <c r="L3" s="6" t="s">
        <v>54</v>
      </c>
      <c r="M3" s="6" t="s">
        <v>68</v>
      </c>
      <c r="N3" s="6" t="s">
        <v>69</v>
      </c>
      <c r="O3" s="18" t="s">
        <v>59</v>
      </c>
      <c r="P3" s="15" t="s">
        <v>61</v>
      </c>
      <c r="Q3" s="15" t="s">
        <v>53</v>
      </c>
    </row>
    <row r="4" spans="1:17">
      <c r="A4" s="9">
        <v>1</v>
      </c>
      <c r="B4" s="9" t="s">
        <v>5</v>
      </c>
      <c r="C4" s="83" t="s">
        <v>67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>
      <c r="A5" s="9">
        <v>2</v>
      </c>
      <c r="B5" s="9" t="s">
        <v>6</v>
      </c>
      <c r="C5" s="8">
        <v>1167</v>
      </c>
      <c r="D5" s="8">
        <v>485</v>
      </c>
      <c r="E5" s="8">
        <v>2040</v>
      </c>
      <c r="F5" s="8"/>
      <c r="G5" s="8"/>
      <c r="H5" s="7"/>
      <c r="I5" s="7"/>
      <c r="J5" s="8">
        <v>77</v>
      </c>
      <c r="K5" s="7"/>
      <c r="L5" s="7"/>
      <c r="M5" s="7"/>
      <c r="N5" s="7"/>
      <c r="O5" s="16">
        <f t="shared" ref="O5:O34" si="0">SUM(C5:M5)</f>
        <v>3769</v>
      </c>
      <c r="P5" s="7"/>
      <c r="Q5" s="7"/>
    </row>
    <row r="6" spans="1:17">
      <c r="A6" s="9">
        <v>3</v>
      </c>
      <c r="B6" s="9" t="s">
        <v>8</v>
      </c>
      <c r="C6" s="8">
        <v>1167</v>
      </c>
      <c r="D6" s="8">
        <v>485</v>
      </c>
      <c r="E6" s="8">
        <v>2040</v>
      </c>
      <c r="F6" s="8"/>
      <c r="G6" s="8"/>
      <c r="H6" s="7"/>
      <c r="I6" s="7"/>
      <c r="J6" s="8">
        <v>77</v>
      </c>
      <c r="K6" s="7"/>
      <c r="L6" s="7"/>
      <c r="M6" s="7"/>
      <c r="N6" s="7"/>
      <c r="O6" s="16">
        <f t="shared" si="0"/>
        <v>3769</v>
      </c>
      <c r="P6" s="7"/>
      <c r="Q6" s="7"/>
    </row>
    <row r="7" spans="1:17">
      <c r="A7" s="9">
        <v>4</v>
      </c>
      <c r="B7" s="9" t="s">
        <v>7</v>
      </c>
      <c r="C7" s="8">
        <v>1167</v>
      </c>
      <c r="D7" s="8">
        <v>485</v>
      </c>
      <c r="E7" s="8">
        <v>2040</v>
      </c>
      <c r="F7" s="8"/>
      <c r="G7" s="8"/>
      <c r="H7" s="7"/>
      <c r="I7" s="7"/>
      <c r="J7" s="8">
        <v>77</v>
      </c>
      <c r="K7" s="7"/>
      <c r="L7" s="7"/>
      <c r="M7" s="7"/>
      <c r="N7" s="7"/>
      <c r="O7" s="16">
        <f t="shared" si="0"/>
        <v>3769</v>
      </c>
      <c r="P7" s="7"/>
      <c r="Q7" s="7"/>
    </row>
    <row r="8" spans="1:17">
      <c r="A8" s="9">
        <v>5</v>
      </c>
      <c r="B8" s="9" t="s">
        <v>64</v>
      </c>
      <c r="C8" s="8">
        <v>1167</v>
      </c>
      <c r="D8" s="8">
        <v>485</v>
      </c>
      <c r="E8" s="8">
        <v>2040</v>
      </c>
      <c r="F8" s="8"/>
      <c r="G8" s="8"/>
      <c r="H8" s="7"/>
      <c r="I8" s="7"/>
      <c r="J8" s="8">
        <v>77</v>
      </c>
      <c r="K8" s="7"/>
      <c r="L8" s="7"/>
      <c r="M8" s="7"/>
      <c r="N8" s="7"/>
      <c r="O8" s="16">
        <f t="shared" si="0"/>
        <v>3769</v>
      </c>
      <c r="P8" s="7">
        <v>14597</v>
      </c>
      <c r="Q8" s="7"/>
    </row>
    <row r="9" spans="1:17">
      <c r="A9" s="9">
        <v>6</v>
      </c>
      <c r="B9" s="9" t="s">
        <v>3</v>
      </c>
      <c r="C9" s="8">
        <v>1167</v>
      </c>
      <c r="D9" s="8">
        <v>485</v>
      </c>
      <c r="E9" s="8">
        <v>2040</v>
      </c>
      <c r="F9" s="8"/>
      <c r="G9" s="8"/>
      <c r="H9" s="7"/>
      <c r="I9" s="7"/>
      <c r="J9" s="8">
        <v>77</v>
      </c>
      <c r="K9" s="7"/>
      <c r="L9" s="7"/>
      <c r="M9" s="7"/>
      <c r="N9" s="7"/>
      <c r="O9" s="16">
        <f t="shared" si="0"/>
        <v>3769</v>
      </c>
      <c r="P9" s="7"/>
      <c r="Q9" s="7"/>
    </row>
    <row r="10" spans="1:17">
      <c r="A10" s="9">
        <v>7</v>
      </c>
      <c r="B10" s="9" t="s">
        <v>4</v>
      </c>
      <c r="C10" s="8">
        <v>1167</v>
      </c>
      <c r="D10" s="8">
        <v>485</v>
      </c>
      <c r="E10" s="8">
        <v>2040</v>
      </c>
      <c r="F10" s="8"/>
      <c r="G10" s="8"/>
      <c r="H10" s="7">
        <v>842</v>
      </c>
      <c r="I10" s="7">
        <v>132</v>
      </c>
      <c r="J10" s="8">
        <v>77</v>
      </c>
      <c r="K10" s="7">
        <v>8205</v>
      </c>
      <c r="L10" s="7"/>
      <c r="M10" s="7"/>
      <c r="N10" s="7"/>
      <c r="O10" s="16">
        <f t="shared" si="0"/>
        <v>12948</v>
      </c>
      <c r="P10" s="7">
        <v>12091</v>
      </c>
      <c r="Q10" s="7"/>
    </row>
    <row r="11" spans="1:17">
      <c r="A11" s="9">
        <v>8</v>
      </c>
      <c r="B11" s="9" t="s">
        <v>5</v>
      </c>
      <c r="C11" s="8">
        <v>1167</v>
      </c>
      <c r="D11" s="8">
        <v>485</v>
      </c>
      <c r="E11" s="8">
        <v>2040</v>
      </c>
      <c r="F11" s="8"/>
      <c r="G11" s="8"/>
      <c r="H11" s="7"/>
      <c r="I11" s="7"/>
      <c r="J11" s="8">
        <v>77</v>
      </c>
      <c r="K11" s="7"/>
      <c r="L11" s="7"/>
      <c r="M11" s="7"/>
      <c r="N11" s="7"/>
      <c r="O11" s="16">
        <f t="shared" si="0"/>
        <v>3769</v>
      </c>
      <c r="P11" s="7">
        <v>15697</v>
      </c>
      <c r="Q11" s="7"/>
    </row>
    <row r="12" spans="1:17">
      <c r="A12" s="9">
        <v>9</v>
      </c>
      <c r="B12" s="9" t="s">
        <v>6</v>
      </c>
      <c r="C12" s="8">
        <v>1167</v>
      </c>
      <c r="D12" s="8">
        <v>485</v>
      </c>
      <c r="E12" s="8">
        <v>2040</v>
      </c>
      <c r="F12" s="8"/>
      <c r="G12" s="8"/>
      <c r="H12" s="7"/>
      <c r="I12" s="7"/>
      <c r="J12" s="8">
        <v>77</v>
      </c>
      <c r="K12" s="7"/>
      <c r="L12" s="7"/>
      <c r="M12" s="7"/>
      <c r="N12" s="7"/>
      <c r="O12" s="16">
        <f t="shared" si="0"/>
        <v>3769</v>
      </c>
      <c r="P12" s="7">
        <v>14714</v>
      </c>
      <c r="Q12" s="7"/>
    </row>
    <row r="13" spans="1:17">
      <c r="A13" s="9">
        <v>10</v>
      </c>
      <c r="B13" s="9" t="s">
        <v>8</v>
      </c>
      <c r="C13" s="8">
        <v>1167</v>
      </c>
      <c r="D13" s="8">
        <v>485</v>
      </c>
      <c r="E13" s="8">
        <v>2040</v>
      </c>
      <c r="F13" s="8"/>
      <c r="G13" s="8"/>
      <c r="H13" s="7"/>
      <c r="I13" s="7"/>
      <c r="J13" s="8">
        <v>77</v>
      </c>
      <c r="K13" s="7"/>
      <c r="L13" s="7"/>
      <c r="M13" s="7"/>
      <c r="N13" s="7"/>
      <c r="O13" s="16">
        <f t="shared" si="0"/>
        <v>3769</v>
      </c>
      <c r="P13" s="7">
        <v>14030</v>
      </c>
      <c r="Q13" s="7"/>
    </row>
    <row r="14" spans="1:17">
      <c r="A14" s="9">
        <v>11</v>
      </c>
      <c r="B14" s="9" t="s">
        <v>7</v>
      </c>
      <c r="C14" s="8">
        <v>1167</v>
      </c>
      <c r="D14" s="8">
        <v>485</v>
      </c>
      <c r="E14" s="8">
        <v>2040</v>
      </c>
      <c r="F14" s="8"/>
      <c r="G14" s="8"/>
      <c r="H14" s="7"/>
      <c r="I14" s="7"/>
      <c r="J14" s="8">
        <v>77</v>
      </c>
      <c r="K14" s="7"/>
      <c r="L14" s="7"/>
      <c r="M14" s="7"/>
      <c r="N14" s="7"/>
      <c r="O14" s="16">
        <f t="shared" si="0"/>
        <v>3769</v>
      </c>
      <c r="P14" s="7">
        <v>16440</v>
      </c>
      <c r="Q14" s="7"/>
    </row>
    <row r="15" spans="1:17">
      <c r="A15" s="9">
        <v>12</v>
      </c>
      <c r="B15" s="9" t="s">
        <v>64</v>
      </c>
      <c r="C15" s="8">
        <v>1167</v>
      </c>
      <c r="D15" s="8">
        <v>485</v>
      </c>
      <c r="E15" s="8">
        <v>2040</v>
      </c>
      <c r="F15" s="8"/>
      <c r="G15" s="8"/>
      <c r="H15" s="7"/>
      <c r="I15" s="7"/>
      <c r="J15" s="8">
        <v>77</v>
      </c>
      <c r="K15" s="7"/>
      <c r="L15" s="7"/>
      <c r="M15" s="7"/>
      <c r="N15" s="7"/>
      <c r="O15" s="16">
        <f t="shared" si="0"/>
        <v>3769</v>
      </c>
      <c r="P15" s="7">
        <v>14714</v>
      </c>
      <c r="Q15" s="7"/>
    </row>
    <row r="16" spans="1:17">
      <c r="A16" s="9">
        <v>13</v>
      </c>
      <c r="B16" s="9" t="s">
        <v>3</v>
      </c>
      <c r="C16" s="8">
        <v>1167</v>
      </c>
      <c r="D16" s="8">
        <v>485</v>
      </c>
      <c r="E16" s="8">
        <v>2040</v>
      </c>
      <c r="F16" s="8"/>
      <c r="G16" s="8"/>
      <c r="H16" s="7">
        <v>880</v>
      </c>
      <c r="I16" s="7"/>
      <c r="J16" s="8">
        <v>77</v>
      </c>
      <c r="K16" s="7"/>
      <c r="L16" s="7"/>
      <c r="M16" s="7">
        <v>920</v>
      </c>
      <c r="N16" s="7"/>
      <c r="O16" s="16">
        <f t="shared" si="0"/>
        <v>5569</v>
      </c>
      <c r="P16" s="7">
        <v>14171</v>
      </c>
      <c r="Q16" s="7"/>
    </row>
    <row r="17" spans="1:17">
      <c r="A17" s="9">
        <v>14</v>
      </c>
      <c r="B17" s="9" t="s">
        <v>4</v>
      </c>
      <c r="C17" s="8">
        <v>1167</v>
      </c>
      <c r="D17" s="8">
        <v>485</v>
      </c>
      <c r="E17" s="8">
        <v>2040</v>
      </c>
      <c r="F17" s="8"/>
      <c r="G17" s="8"/>
      <c r="H17" s="7">
        <v>809</v>
      </c>
      <c r="I17" s="7">
        <v>594</v>
      </c>
      <c r="J17" s="8">
        <v>77</v>
      </c>
      <c r="K17" s="7">
        <v>603</v>
      </c>
      <c r="L17" s="7"/>
      <c r="M17" s="7">
        <v>2090</v>
      </c>
      <c r="N17" s="7"/>
      <c r="O17" s="16">
        <f t="shared" si="0"/>
        <v>7865</v>
      </c>
      <c r="P17" s="7">
        <v>16824</v>
      </c>
      <c r="Q17" s="7"/>
    </row>
    <row r="18" spans="1:17">
      <c r="A18" s="9">
        <v>15</v>
      </c>
      <c r="B18" s="9" t="s">
        <v>5</v>
      </c>
      <c r="C18" s="8">
        <v>1167</v>
      </c>
      <c r="D18" s="8">
        <v>485</v>
      </c>
      <c r="E18" s="8">
        <v>2040</v>
      </c>
      <c r="F18" s="8"/>
      <c r="G18" s="8"/>
      <c r="H18" s="7"/>
      <c r="I18" s="7"/>
      <c r="J18" s="8">
        <v>77</v>
      </c>
      <c r="K18" s="7"/>
      <c r="L18" s="7"/>
      <c r="M18" s="7"/>
      <c r="N18" s="7"/>
      <c r="O18" s="16">
        <f t="shared" si="0"/>
        <v>3769</v>
      </c>
      <c r="P18" s="7">
        <v>14035</v>
      </c>
      <c r="Q18" s="7"/>
    </row>
    <row r="19" spans="1:17">
      <c r="A19" s="9">
        <v>16</v>
      </c>
      <c r="B19" s="9" t="s">
        <v>6</v>
      </c>
      <c r="C19" s="8">
        <v>1167</v>
      </c>
      <c r="D19" s="8">
        <v>485</v>
      </c>
      <c r="E19" s="8">
        <v>2040</v>
      </c>
      <c r="F19" s="8"/>
      <c r="G19" s="8"/>
      <c r="H19" s="7"/>
      <c r="I19" s="7"/>
      <c r="J19" s="8">
        <v>77</v>
      </c>
      <c r="K19" s="7"/>
      <c r="L19" s="7"/>
      <c r="M19" s="7"/>
      <c r="N19" s="7"/>
      <c r="O19" s="16">
        <f t="shared" si="0"/>
        <v>3769</v>
      </c>
      <c r="P19" s="7">
        <v>13453</v>
      </c>
      <c r="Q19" s="7"/>
    </row>
    <row r="20" spans="1:17">
      <c r="A20" s="9">
        <v>17</v>
      </c>
      <c r="B20" s="9" t="s">
        <v>8</v>
      </c>
      <c r="C20" s="8">
        <v>1167</v>
      </c>
      <c r="D20" s="8">
        <v>485</v>
      </c>
      <c r="E20" s="8">
        <v>2040</v>
      </c>
      <c r="F20" s="8"/>
      <c r="G20" s="8"/>
      <c r="H20" s="7"/>
      <c r="I20" s="7"/>
      <c r="J20" s="8">
        <v>77</v>
      </c>
      <c r="K20" s="7"/>
      <c r="L20" s="7"/>
      <c r="M20" s="7"/>
      <c r="N20" s="7"/>
      <c r="O20" s="16">
        <f t="shared" si="0"/>
        <v>3769</v>
      </c>
      <c r="P20" s="7">
        <v>16284</v>
      </c>
      <c r="Q20" s="7"/>
    </row>
    <row r="21" spans="1:17">
      <c r="A21" s="9">
        <v>18</v>
      </c>
      <c r="B21" s="9" t="s">
        <v>7</v>
      </c>
      <c r="C21" s="8">
        <v>1167</v>
      </c>
      <c r="D21" s="8">
        <v>485</v>
      </c>
      <c r="E21" s="8">
        <v>2040</v>
      </c>
      <c r="F21" s="8"/>
      <c r="G21" s="8"/>
      <c r="H21" s="7"/>
      <c r="I21" s="7"/>
      <c r="J21" s="8">
        <v>77</v>
      </c>
      <c r="K21" s="7"/>
      <c r="L21" s="7"/>
      <c r="M21" s="7"/>
      <c r="N21" s="7"/>
      <c r="O21" s="16">
        <f t="shared" si="0"/>
        <v>3769</v>
      </c>
      <c r="P21" s="7">
        <v>14171</v>
      </c>
      <c r="Q21" s="7"/>
    </row>
    <row r="22" spans="1:17">
      <c r="A22" s="9">
        <v>19</v>
      </c>
      <c r="B22" s="9" t="s">
        <v>64</v>
      </c>
      <c r="C22" s="8">
        <v>1167</v>
      </c>
      <c r="D22" s="8">
        <v>485</v>
      </c>
      <c r="E22" s="8">
        <v>2040</v>
      </c>
      <c r="F22" s="8"/>
      <c r="G22" s="8"/>
      <c r="H22" s="7"/>
      <c r="I22" s="7"/>
      <c r="J22" s="8">
        <v>77</v>
      </c>
      <c r="K22" s="7"/>
      <c r="L22" s="7"/>
      <c r="M22" s="7"/>
      <c r="N22" s="7"/>
      <c r="O22" s="16">
        <f t="shared" si="0"/>
        <v>3769</v>
      </c>
      <c r="P22" s="7"/>
      <c r="Q22" s="7"/>
    </row>
    <row r="23" spans="1:17">
      <c r="A23" s="9">
        <v>20</v>
      </c>
      <c r="B23" s="9" t="s">
        <v>3</v>
      </c>
      <c r="C23" s="8">
        <v>1167</v>
      </c>
      <c r="D23" s="8">
        <v>485</v>
      </c>
      <c r="E23" s="8">
        <v>2040</v>
      </c>
      <c r="F23" s="8"/>
      <c r="G23" s="8"/>
      <c r="H23" s="7"/>
      <c r="I23" s="7"/>
      <c r="J23" s="8">
        <v>77</v>
      </c>
      <c r="K23" s="7"/>
      <c r="L23" s="7"/>
      <c r="M23" s="7"/>
      <c r="N23" s="7"/>
      <c r="O23" s="16">
        <f t="shared" si="0"/>
        <v>3769</v>
      </c>
      <c r="P23" s="7">
        <v>17516</v>
      </c>
      <c r="Q23" s="7"/>
    </row>
    <row r="24" spans="1:17">
      <c r="A24" s="9">
        <v>21</v>
      </c>
      <c r="B24" s="9" t="s">
        <v>4</v>
      </c>
      <c r="C24" s="8">
        <v>1167</v>
      </c>
      <c r="D24" s="8">
        <v>485</v>
      </c>
      <c r="E24" s="8">
        <v>2040</v>
      </c>
      <c r="F24" s="8"/>
      <c r="G24" s="8"/>
      <c r="H24" s="7"/>
      <c r="I24" s="7"/>
      <c r="J24" s="8">
        <v>77</v>
      </c>
      <c r="K24" s="7"/>
      <c r="L24" s="7"/>
      <c r="M24" s="7"/>
      <c r="N24" s="7"/>
      <c r="O24" s="16">
        <f t="shared" si="0"/>
        <v>3769</v>
      </c>
      <c r="P24" s="7">
        <v>14024</v>
      </c>
      <c r="Q24" s="7"/>
    </row>
    <row r="25" spans="1:17">
      <c r="A25" s="9">
        <v>22</v>
      </c>
      <c r="B25" s="9" t="s">
        <v>5</v>
      </c>
      <c r="C25" s="8">
        <v>1167</v>
      </c>
      <c r="D25" s="8">
        <v>485</v>
      </c>
      <c r="E25" s="8">
        <v>2040</v>
      </c>
      <c r="F25" s="8"/>
      <c r="G25" s="8"/>
      <c r="H25" s="7"/>
      <c r="I25" s="7"/>
      <c r="J25" s="8">
        <v>77</v>
      </c>
      <c r="K25" s="7"/>
      <c r="L25" s="7"/>
      <c r="M25" s="7"/>
      <c r="N25" s="7"/>
      <c r="O25" s="16">
        <f t="shared" si="0"/>
        <v>3769</v>
      </c>
      <c r="P25" s="7">
        <v>11687</v>
      </c>
      <c r="Q25" s="7"/>
    </row>
    <row r="26" spans="1:17">
      <c r="A26" s="9">
        <v>23</v>
      </c>
      <c r="B26" s="9" t="s">
        <v>6</v>
      </c>
      <c r="C26" s="8">
        <v>1167</v>
      </c>
      <c r="D26" s="8">
        <v>485</v>
      </c>
      <c r="E26" s="8">
        <v>2040</v>
      </c>
      <c r="F26" s="8"/>
      <c r="G26" s="8"/>
      <c r="H26" s="7"/>
      <c r="I26" s="7"/>
      <c r="J26" s="8">
        <v>77</v>
      </c>
      <c r="K26" s="7"/>
      <c r="L26" s="7"/>
      <c r="M26" s="7"/>
      <c r="N26" s="7"/>
      <c r="O26" s="16">
        <f t="shared" si="0"/>
        <v>3769</v>
      </c>
      <c r="P26" s="7">
        <v>13129</v>
      </c>
      <c r="Q26" s="7"/>
    </row>
    <row r="27" spans="1:17">
      <c r="A27" s="9">
        <v>24</v>
      </c>
      <c r="B27" s="9" t="s">
        <v>8</v>
      </c>
      <c r="C27" s="8">
        <v>1167</v>
      </c>
      <c r="D27" s="8">
        <v>485</v>
      </c>
      <c r="E27" s="8">
        <v>2040</v>
      </c>
      <c r="F27" s="8"/>
      <c r="G27" s="8"/>
      <c r="H27" s="7"/>
      <c r="I27" s="7"/>
      <c r="J27" s="8">
        <v>77</v>
      </c>
      <c r="K27" s="7"/>
      <c r="L27" s="7"/>
      <c r="M27" s="7"/>
      <c r="N27" s="7"/>
      <c r="O27" s="16">
        <f t="shared" si="0"/>
        <v>3769</v>
      </c>
      <c r="P27" s="7">
        <v>16174</v>
      </c>
      <c r="Q27" s="7"/>
    </row>
    <row r="28" spans="1:17">
      <c r="A28" s="9">
        <v>25</v>
      </c>
      <c r="B28" s="9" t="s">
        <v>7</v>
      </c>
      <c r="C28" s="8">
        <v>1167</v>
      </c>
      <c r="D28" s="8">
        <v>485</v>
      </c>
      <c r="E28" s="8">
        <v>2040</v>
      </c>
      <c r="F28" s="8"/>
      <c r="G28" s="8"/>
      <c r="H28" s="7"/>
      <c r="I28" s="7"/>
      <c r="J28" s="8">
        <v>77</v>
      </c>
      <c r="K28" s="7"/>
      <c r="L28" s="7"/>
      <c r="M28" s="7"/>
      <c r="N28" s="7"/>
      <c r="O28" s="16">
        <f t="shared" si="0"/>
        <v>3769</v>
      </c>
      <c r="P28" s="7">
        <v>13760</v>
      </c>
      <c r="Q28" s="7"/>
    </row>
    <row r="29" spans="1:17">
      <c r="A29" s="9">
        <v>26</v>
      </c>
      <c r="B29" s="9" t="s">
        <v>64</v>
      </c>
      <c r="C29" s="8">
        <v>1167</v>
      </c>
      <c r="D29" s="8">
        <v>485</v>
      </c>
      <c r="E29" s="8">
        <v>2040</v>
      </c>
      <c r="F29" s="8"/>
      <c r="G29" s="8"/>
      <c r="H29" s="7"/>
      <c r="I29" s="7"/>
      <c r="J29" s="8">
        <v>77</v>
      </c>
      <c r="K29" s="7"/>
      <c r="L29" s="7"/>
      <c r="M29" s="7"/>
      <c r="N29" s="7"/>
      <c r="O29" s="16">
        <f t="shared" si="0"/>
        <v>3769</v>
      </c>
      <c r="P29" s="7">
        <v>15753</v>
      </c>
      <c r="Q29" s="7"/>
    </row>
    <row r="30" spans="1:17">
      <c r="A30" s="9">
        <v>27</v>
      </c>
      <c r="B30" s="9" t="s">
        <v>3</v>
      </c>
      <c r="C30" s="8">
        <v>1167</v>
      </c>
      <c r="D30" s="8">
        <v>485</v>
      </c>
      <c r="E30" s="8">
        <v>2040</v>
      </c>
      <c r="F30" s="8"/>
      <c r="G30" s="8"/>
      <c r="H30" s="7"/>
      <c r="I30" s="7"/>
      <c r="J30" s="8">
        <v>77</v>
      </c>
      <c r="K30" s="7"/>
      <c r="L30" s="7"/>
      <c r="M30" s="7"/>
      <c r="N30" s="7"/>
      <c r="O30" s="16">
        <f t="shared" si="0"/>
        <v>3769</v>
      </c>
      <c r="P30" s="7">
        <v>11287</v>
      </c>
      <c r="Q30" s="7"/>
    </row>
    <row r="31" spans="1:17">
      <c r="A31" s="9">
        <v>28</v>
      </c>
      <c r="B31" s="9" t="s">
        <v>4</v>
      </c>
      <c r="C31" s="8">
        <v>1167</v>
      </c>
      <c r="D31" s="8">
        <v>485</v>
      </c>
      <c r="E31" s="8">
        <v>2040</v>
      </c>
      <c r="F31" s="8"/>
      <c r="G31" s="8"/>
      <c r="H31" s="7"/>
      <c r="I31" s="7"/>
      <c r="J31" s="8">
        <v>77</v>
      </c>
      <c r="K31" s="7"/>
      <c r="L31" s="7"/>
      <c r="M31" s="7"/>
      <c r="N31" s="7"/>
      <c r="O31" s="16">
        <f t="shared" si="0"/>
        <v>3769</v>
      </c>
      <c r="P31" s="7"/>
      <c r="Q31" s="7"/>
    </row>
    <row r="32" spans="1:17">
      <c r="A32" s="9">
        <v>29</v>
      </c>
      <c r="B32" s="9" t="s">
        <v>5</v>
      </c>
      <c r="C32" s="8">
        <v>1167</v>
      </c>
      <c r="D32" s="8">
        <v>485</v>
      </c>
      <c r="E32" s="8">
        <v>2040</v>
      </c>
      <c r="F32" s="8"/>
      <c r="G32" s="8"/>
      <c r="H32" s="7"/>
      <c r="I32" s="7"/>
      <c r="J32" s="8">
        <v>77</v>
      </c>
      <c r="K32" s="7"/>
      <c r="L32" s="7"/>
      <c r="M32" s="7"/>
      <c r="N32" s="7"/>
      <c r="O32" s="16">
        <f t="shared" si="0"/>
        <v>3769</v>
      </c>
      <c r="P32" s="7">
        <v>11395</v>
      </c>
      <c r="Q32" s="7"/>
    </row>
    <row r="33" spans="1:17">
      <c r="A33" s="9">
        <v>30</v>
      </c>
      <c r="B33" s="9" t="s">
        <v>6</v>
      </c>
      <c r="C33" s="8">
        <v>1167</v>
      </c>
      <c r="D33" s="8">
        <v>485</v>
      </c>
      <c r="E33" s="8">
        <v>2040</v>
      </c>
      <c r="F33" s="8"/>
      <c r="G33" s="8"/>
      <c r="H33" s="7"/>
      <c r="I33" s="7"/>
      <c r="J33" s="8">
        <v>77</v>
      </c>
      <c r="K33" s="7"/>
      <c r="L33" s="7"/>
      <c r="M33" s="7"/>
      <c r="N33" s="7"/>
      <c r="O33" s="16">
        <f t="shared" si="0"/>
        <v>3769</v>
      </c>
      <c r="P33" s="7">
        <v>12574</v>
      </c>
      <c r="Q33" s="7"/>
    </row>
    <row r="34" spans="1:17">
      <c r="A34" s="9">
        <v>31</v>
      </c>
      <c r="B34" s="9" t="s">
        <v>8</v>
      </c>
      <c r="C34" s="8">
        <v>1167</v>
      </c>
      <c r="D34" s="8">
        <v>485</v>
      </c>
      <c r="E34" s="8">
        <v>2040</v>
      </c>
      <c r="F34" s="8"/>
      <c r="G34" s="8"/>
      <c r="H34" s="7"/>
      <c r="I34" s="7"/>
      <c r="J34" s="8">
        <v>77</v>
      </c>
      <c r="K34" s="7"/>
      <c r="L34" s="7"/>
      <c r="M34" s="7"/>
      <c r="N34" s="7"/>
      <c r="O34" s="16">
        <f t="shared" si="0"/>
        <v>3769</v>
      </c>
      <c r="P34" s="7">
        <v>13147</v>
      </c>
      <c r="Q34" s="7"/>
    </row>
    <row r="35" spans="1:17">
      <c r="A35" s="20"/>
      <c r="B35" s="20"/>
      <c r="D35" s="2">
        <f>SUM(D4:D34)</f>
        <v>14550</v>
      </c>
      <c r="E35" s="2">
        <f>SUM(E4:E34)</f>
        <v>61200</v>
      </c>
      <c r="F35" s="13">
        <f>SUM(F4:F34)</f>
        <v>0</v>
      </c>
      <c r="G35" s="13"/>
    </row>
    <row r="36" spans="1:17">
      <c r="A36" s="20"/>
      <c r="B36" s="20"/>
      <c r="D36" s="2"/>
      <c r="E36" s="2"/>
      <c r="F36" s="13"/>
      <c r="G36" s="13"/>
    </row>
    <row r="37" spans="1:17">
      <c r="A37" s="20"/>
      <c r="B37" s="20"/>
      <c r="C37" s="4" t="s">
        <v>65</v>
      </c>
    </row>
    <row r="38" spans="1:17">
      <c r="C38" s="10" t="s">
        <v>52</v>
      </c>
      <c r="D38" s="19"/>
    </row>
    <row r="39" spans="1:17">
      <c r="C39" s="14" t="s">
        <v>51</v>
      </c>
      <c r="D39" s="1"/>
    </row>
    <row r="40" spans="1:17">
      <c r="C40" s="10" t="s">
        <v>53</v>
      </c>
      <c r="D40" s="2">
        <f>D38-D39</f>
        <v>0</v>
      </c>
    </row>
    <row r="41" spans="1:17">
      <c r="A41" s="3"/>
      <c r="B41" s="3"/>
    </row>
  </sheetData>
  <mergeCells count="2">
    <mergeCell ref="A1:F1"/>
    <mergeCell ref="C4:Q4"/>
  </mergeCells>
  <pageMargins left="0.7" right="0.7" top="0.75" bottom="0.75" header="0.3" footer="0.3"/>
  <pageSetup orientation="portrait" horizontalDpi="4294967294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6"/>
  <sheetViews>
    <sheetView zoomScaleNormal="100" workbookViewId="0">
      <selection activeCell="D1" sqref="D1:E1"/>
    </sheetView>
  </sheetViews>
  <sheetFormatPr defaultRowHeight="11.25"/>
  <cols>
    <col min="1" max="1" width="22" style="53" customWidth="1"/>
    <col min="2" max="2" width="17.140625" style="52" customWidth="1"/>
    <col min="3" max="3" width="9.140625" style="53"/>
    <col min="4" max="4" width="22" style="53" customWidth="1"/>
    <col min="5" max="5" width="17.140625" style="52" customWidth="1"/>
    <col min="6" max="6" width="10.5703125" style="53" customWidth="1"/>
    <col min="7" max="16384" width="9.140625" style="53"/>
  </cols>
  <sheetData>
    <row r="1" spans="1:6">
      <c r="A1" s="86" t="s">
        <v>9</v>
      </c>
      <c r="B1" s="86"/>
      <c r="C1" s="52"/>
      <c r="D1" s="86" t="s">
        <v>9</v>
      </c>
      <c r="E1" s="86"/>
      <c r="F1" s="52"/>
    </row>
    <row r="2" spans="1:6">
      <c r="A2" s="54" t="s">
        <v>10</v>
      </c>
      <c r="B2" s="54" t="s">
        <v>206</v>
      </c>
      <c r="D2" s="54" t="s">
        <v>10</v>
      </c>
      <c r="E2" s="54" t="s">
        <v>206</v>
      </c>
      <c r="F2" s="55"/>
    </row>
    <row r="3" spans="1:6">
      <c r="A3" s="54" t="s">
        <v>215</v>
      </c>
      <c r="B3" s="54"/>
      <c r="D3" s="54" t="s">
        <v>215</v>
      </c>
      <c r="E3" s="54"/>
      <c r="F3" s="55"/>
    </row>
    <row r="4" spans="1:6">
      <c r="A4" s="56" t="s">
        <v>18</v>
      </c>
      <c r="B4" s="57"/>
      <c r="D4" s="56" t="s">
        <v>18</v>
      </c>
      <c r="E4" s="57"/>
      <c r="F4" s="58"/>
    </row>
    <row r="5" spans="1:6">
      <c r="A5" s="56" t="s">
        <v>19</v>
      </c>
      <c r="B5" s="57"/>
      <c r="D5" s="56" t="s">
        <v>19</v>
      </c>
      <c r="E5" s="57"/>
      <c r="F5" s="58"/>
    </row>
    <row r="6" spans="1:6">
      <c r="A6" s="56" t="s">
        <v>97</v>
      </c>
      <c r="B6" s="57"/>
      <c r="D6" s="56" t="s">
        <v>97</v>
      </c>
      <c r="E6" s="57"/>
      <c r="F6" s="60"/>
    </row>
    <row r="7" spans="1:6">
      <c r="A7" s="56" t="s">
        <v>11</v>
      </c>
      <c r="B7" s="57"/>
      <c r="D7" s="56" t="s">
        <v>11</v>
      </c>
      <c r="E7" s="57"/>
      <c r="F7" s="60"/>
    </row>
    <row r="8" spans="1:6">
      <c r="A8" s="56" t="s">
        <v>76</v>
      </c>
      <c r="B8" s="57"/>
      <c r="D8" s="56" t="s">
        <v>76</v>
      </c>
      <c r="E8" s="57"/>
      <c r="F8" s="60"/>
    </row>
    <row r="9" spans="1:6">
      <c r="A9" s="56" t="s">
        <v>79</v>
      </c>
      <c r="B9" s="57"/>
      <c r="D9" s="56" t="s">
        <v>79</v>
      </c>
      <c r="E9" s="57"/>
      <c r="F9" s="60"/>
    </row>
    <row r="10" spans="1:6">
      <c r="A10" s="56" t="s">
        <v>12</v>
      </c>
      <c r="B10" s="57"/>
      <c r="D10" s="56" t="s">
        <v>12</v>
      </c>
      <c r="E10" s="57"/>
      <c r="F10" s="60"/>
    </row>
    <row r="11" spans="1:6">
      <c r="A11" s="56" t="s">
        <v>77</v>
      </c>
      <c r="B11" s="57"/>
      <c r="D11" s="56" t="s">
        <v>77</v>
      </c>
      <c r="E11" s="57"/>
      <c r="F11" s="60"/>
    </row>
    <row r="12" spans="1:6">
      <c r="A12" s="61" t="s">
        <v>13</v>
      </c>
      <c r="B12" s="62"/>
      <c r="D12" s="61" t="s">
        <v>13</v>
      </c>
      <c r="E12" s="62"/>
      <c r="F12" s="60"/>
    </row>
    <row r="13" spans="1:6">
      <c r="A13" s="56" t="s">
        <v>14</v>
      </c>
      <c r="B13" s="57"/>
      <c r="D13" s="56" t="s">
        <v>14</v>
      </c>
      <c r="E13" s="57"/>
      <c r="F13" s="60"/>
    </row>
    <row r="14" spans="1:6">
      <c r="A14" s="56" t="s">
        <v>211</v>
      </c>
      <c r="B14" s="57"/>
      <c r="D14" s="56" t="s">
        <v>211</v>
      </c>
      <c r="E14" s="57"/>
      <c r="F14" s="58"/>
    </row>
    <row r="15" spans="1:6">
      <c r="A15" s="56" t="s">
        <v>15</v>
      </c>
      <c r="B15" s="57"/>
      <c r="D15" s="56" t="s">
        <v>15</v>
      </c>
      <c r="E15" s="57"/>
      <c r="F15" s="58"/>
    </row>
    <row r="16" spans="1:6">
      <c r="A16" s="56" t="s">
        <v>17</v>
      </c>
      <c r="B16" s="57"/>
      <c r="D16" s="56" t="s">
        <v>17</v>
      </c>
      <c r="E16" s="57"/>
      <c r="F16" s="58"/>
    </row>
    <row r="17" spans="1:6">
      <c r="A17" s="56" t="s">
        <v>78</v>
      </c>
      <c r="B17" s="57"/>
      <c r="D17" s="56" t="s">
        <v>78</v>
      </c>
      <c r="E17" s="57"/>
      <c r="F17" s="58"/>
    </row>
    <row r="18" spans="1:6">
      <c r="A18" s="56" t="s">
        <v>88</v>
      </c>
      <c r="B18" s="57"/>
      <c r="D18" s="56" t="s">
        <v>88</v>
      </c>
      <c r="E18" s="57"/>
      <c r="F18" s="58"/>
    </row>
    <row r="19" spans="1:6">
      <c r="A19" s="61" t="s">
        <v>20</v>
      </c>
      <c r="B19" s="62"/>
      <c r="D19" s="61" t="s">
        <v>20</v>
      </c>
      <c r="E19" s="62"/>
      <c r="F19" s="58"/>
    </row>
    <row r="20" spans="1:6">
      <c r="A20" s="63" t="s">
        <v>214</v>
      </c>
      <c r="B20" s="62"/>
      <c r="D20" s="63" t="s">
        <v>214</v>
      </c>
      <c r="E20" s="62"/>
      <c r="F20" s="58"/>
    </row>
    <row r="21" spans="1:6">
      <c r="A21" s="56" t="s">
        <v>89</v>
      </c>
      <c r="B21" s="57"/>
      <c r="D21" s="56" t="s">
        <v>89</v>
      </c>
      <c r="E21" s="57"/>
      <c r="F21" s="58"/>
    </row>
    <row r="22" spans="1:6">
      <c r="A22" s="56" t="s">
        <v>90</v>
      </c>
      <c r="B22" s="57"/>
      <c r="D22" s="56" t="s">
        <v>90</v>
      </c>
      <c r="E22" s="57"/>
      <c r="F22" s="58"/>
    </row>
    <row r="23" spans="1:6">
      <c r="A23" s="56" t="s">
        <v>213</v>
      </c>
      <c r="B23" s="57"/>
      <c r="D23" s="56" t="s">
        <v>213</v>
      </c>
      <c r="E23" s="57"/>
      <c r="F23" s="58"/>
    </row>
    <row r="24" spans="1:6">
      <c r="A24" s="56" t="s">
        <v>82</v>
      </c>
      <c r="B24" s="57"/>
      <c r="D24" s="56" t="s">
        <v>82</v>
      </c>
      <c r="E24" s="57"/>
      <c r="F24" s="59"/>
    </row>
    <row r="25" spans="1:6">
      <c r="A25" s="56" t="s">
        <v>35</v>
      </c>
      <c r="B25" s="57"/>
      <c r="D25" s="56" t="s">
        <v>35</v>
      </c>
      <c r="E25" s="57"/>
      <c r="F25" s="55"/>
    </row>
    <row r="26" spans="1:6">
      <c r="A26" s="56" t="s">
        <v>36</v>
      </c>
      <c r="B26" s="57"/>
      <c r="D26" s="56" t="s">
        <v>36</v>
      </c>
      <c r="E26" s="57"/>
      <c r="F26" s="59"/>
    </row>
    <row r="27" spans="1:6">
      <c r="A27" s="56" t="s">
        <v>37</v>
      </c>
      <c r="B27" s="57"/>
      <c r="D27" s="56" t="s">
        <v>37</v>
      </c>
      <c r="E27" s="57"/>
      <c r="F27" s="59"/>
    </row>
    <row r="28" spans="1:6">
      <c r="A28" s="61" t="s">
        <v>42</v>
      </c>
      <c r="B28" s="62"/>
      <c r="D28" s="61" t="s">
        <v>42</v>
      </c>
      <c r="E28" s="62"/>
      <c r="F28" s="59"/>
    </row>
    <row r="29" spans="1:6">
      <c r="A29" s="56" t="s">
        <v>210</v>
      </c>
      <c r="B29" s="57"/>
      <c r="D29" s="56" t="s">
        <v>210</v>
      </c>
      <c r="E29" s="57"/>
      <c r="F29" s="59"/>
    </row>
    <row r="30" spans="1:6">
      <c r="A30" s="56" t="s">
        <v>33</v>
      </c>
      <c r="B30" s="57"/>
      <c r="D30" s="56" t="s">
        <v>33</v>
      </c>
      <c r="E30" s="57"/>
      <c r="F30" s="59"/>
    </row>
    <row r="31" spans="1:6">
      <c r="A31" s="56" t="s">
        <v>34</v>
      </c>
      <c r="B31" s="57"/>
      <c r="D31" s="56" t="s">
        <v>34</v>
      </c>
      <c r="E31" s="57"/>
      <c r="F31" s="59"/>
    </row>
    <row r="32" spans="1:6">
      <c r="A32" s="56" t="s">
        <v>48</v>
      </c>
      <c r="B32" s="57"/>
      <c r="D32" s="56" t="s">
        <v>48</v>
      </c>
      <c r="E32" s="57"/>
      <c r="F32" s="59"/>
    </row>
    <row r="33" spans="1:6">
      <c r="A33" s="56" t="s">
        <v>80</v>
      </c>
      <c r="B33" s="57"/>
      <c r="D33" s="56" t="s">
        <v>80</v>
      </c>
      <c r="E33" s="57"/>
      <c r="F33" s="59"/>
    </row>
    <row r="34" spans="1:6">
      <c r="A34" s="61" t="s">
        <v>81</v>
      </c>
      <c r="B34" s="62"/>
      <c r="D34" s="61" t="s">
        <v>81</v>
      </c>
      <c r="E34" s="62"/>
      <c r="F34" s="59"/>
    </row>
    <row r="35" spans="1:6">
      <c r="A35" s="61" t="s">
        <v>38</v>
      </c>
      <c r="B35" s="62"/>
      <c r="D35" s="61" t="s">
        <v>38</v>
      </c>
      <c r="E35" s="62"/>
      <c r="F35" s="59"/>
    </row>
    <row r="36" spans="1:6">
      <c r="A36" s="61" t="s">
        <v>39</v>
      </c>
      <c r="B36" s="62"/>
      <c r="D36" s="61" t="s">
        <v>39</v>
      </c>
      <c r="E36" s="62"/>
      <c r="F36" s="59"/>
    </row>
    <row r="37" spans="1:6">
      <c r="A37" s="61" t="s">
        <v>40</v>
      </c>
      <c r="B37" s="62"/>
      <c r="D37" s="61" t="s">
        <v>40</v>
      </c>
      <c r="E37" s="62"/>
    </row>
    <row r="38" spans="1:6">
      <c r="A38" s="61" t="s">
        <v>41</v>
      </c>
      <c r="B38" s="62"/>
      <c r="D38" s="61" t="s">
        <v>41</v>
      </c>
      <c r="E38" s="62"/>
    </row>
    <row r="39" spans="1:6">
      <c r="A39" s="61" t="s">
        <v>43</v>
      </c>
      <c r="B39" s="62"/>
      <c r="D39" s="61" t="s">
        <v>43</v>
      </c>
      <c r="E39" s="62"/>
    </row>
    <row r="40" spans="1:6">
      <c r="A40" s="61" t="s">
        <v>44</v>
      </c>
      <c r="B40" s="57"/>
      <c r="D40" s="61" t="s">
        <v>44</v>
      </c>
      <c r="E40" s="57"/>
    </row>
    <row r="41" spans="1:6">
      <c r="A41" s="61" t="s">
        <v>46</v>
      </c>
      <c r="B41" s="57"/>
      <c r="D41" s="61" t="s">
        <v>46</v>
      </c>
      <c r="E41" s="57"/>
    </row>
    <row r="42" spans="1:6">
      <c r="A42" s="61" t="s">
        <v>83</v>
      </c>
      <c r="B42" s="57"/>
      <c r="D42" s="61" t="s">
        <v>83</v>
      </c>
      <c r="E42" s="57"/>
    </row>
    <row r="43" spans="1:6">
      <c r="A43" s="61" t="s">
        <v>45</v>
      </c>
      <c r="B43" s="57"/>
      <c r="D43" s="61" t="s">
        <v>45</v>
      </c>
      <c r="E43" s="57"/>
    </row>
    <row r="44" spans="1:6">
      <c r="A44" s="56" t="s">
        <v>55</v>
      </c>
      <c r="B44" s="57"/>
      <c r="D44" s="56" t="s">
        <v>55</v>
      </c>
      <c r="E44" s="57"/>
    </row>
    <row r="45" spans="1:6">
      <c r="A45" s="56" t="s">
        <v>84</v>
      </c>
      <c r="B45" s="57"/>
      <c r="D45" s="56" t="s">
        <v>84</v>
      </c>
      <c r="E45" s="57"/>
    </row>
    <row r="46" spans="1:6">
      <c r="A46" s="56" t="s">
        <v>85</v>
      </c>
      <c r="B46" s="57"/>
      <c r="D46" s="56" t="s">
        <v>85</v>
      </c>
      <c r="E46" s="57"/>
    </row>
    <row r="47" spans="1:6">
      <c r="A47" s="56" t="s">
        <v>86</v>
      </c>
      <c r="B47" s="62"/>
      <c r="D47" s="56" t="s">
        <v>86</v>
      </c>
      <c r="E47" s="62"/>
    </row>
    <row r="48" spans="1:6">
      <c r="A48" s="56" t="s">
        <v>87</v>
      </c>
      <c r="B48" s="62"/>
      <c r="D48" s="56" t="s">
        <v>87</v>
      </c>
      <c r="E48" s="62"/>
    </row>
    <row r="49" spans="1:5">
      <c r="A49" s="63" t="s">
        <v>216</v>
      </c>
      <c r="B49" s="62"/>
      <c r="D49" s="63" t="s">
        <v>216</v>
      </c>
      <c r="E49" s="62"/>
    </row>
    <row r="50" spans="1:5">
      <c r="A50" s="64" t="s">
        <v>208</v>
      </c>
      <c r="B50" s="62"/>
      <c r="D50" s="64" t="s">
        <v>208</v>
      </c>
      <c r="E50" s="62"/>
    </row>
    <row r="51" spans="1:5">
      <c r="A51" s="56" t="s">
        <v>209</v>
      </c>
      <c r="B51" s="62"/>
      <c r="D51" s="56" t="s">
        <v>209</v>
      </c>
      <c r="E51" s="62"/>
    </row>
    <row r="52" spans="1:5">
      <c r="A52" s="56" t="s">
        <v>212</v>
      </c>
      <c r="B52" s="62"/>
      <c r="D52" s="56" t="s">
        <v>212</v>
      </c>
      <c r="E52" s="62"/>
    </row>
    <row r="53" spans="1:5">
      <c r="A53" s="56" t="s">
        <v>32</v>
      </c>
      <c r="B53" s="62"/>
      <c r="D53" s="56" t="s">
        <v>32</v>
      </c>
      <c r="E53" s="62"/>
    </row>
    <row r="54" spans="1:5">
      <c r="A54" s="56" t="s">
        <v>105</v>
      </c>
      <c r="B54" s="62"/>
      <c r="D54" s="56" t="s">
        <v>105</v>
      </c>
      <c r="E54" s="62"/>
    </row>
    <row r="55" spans="1:5">
      <c r="A55" s="56" t="s">
        <v>16</v>
      </c>
      <c r="B55" s="62"/>
      <c r="D55" s="56" t="s">
        <v>16</v>
      </c>
      <c r="E55" s="62"/>
    </row>
    <row r="56" spans="1:5">
      <c r="A56" s="56" t="s">
        <v>21</v>
      </c>
      <c r="B56" s="62"/>
      <c r="D56" s="56" t="s">
        <v>21</v>
      </c>
      <c r="E56" s="62"/>
    </row>
    <row r="57" spans="1:5">
      <c r="A57" s="56" t="s">
        <v>22</v>
      </c>
      <c r="B57" s="62"/>
      <c r="D57" s="56" t="s">
        <v>22</v>
      </c>
      <c r="E57" s="62"/>
    </row>
    <row r="58" spans="1:5">
      <c r="A58" s="56" t="s">
        <v>23</v>
      </c>
      <c r="B58" s="62"/>
      <c r="D58" s="56" t="s">
        <v>23</v>
      </c>
      <c r="E58" s="62"/>
    </row>
    <row r="59" spans="1:5">
      <c r="A59" s="56" t="s">
        <v>24</v>
      </c>
      <c r="B59" s="62"/>
      <c r="D59" s="56" t="s">
        <v>24</v>
      </c>
      <c r="E59" s="62"/>
    </row>
    <row r="60" spans="1:5">
      <c r="A60" s="61" t="s">
        <v>25</v>
      </c>
      <c r="B60" s="62"/>
      <c r="D60" s="61" t="s">
        <v>25</v>
      </c>
      <c r="E60" s="62"/>
    </row>
    <row r="61" spans="1:5">
      <c r="A61" s="56" t="s">
        <v>26</v>
      </c>
      <c r="B61" s="56"/>
      <c r="D61" s="56" t="s">
        <v>26</v>
      </c>
      <c r="E61" s="56"/>
    </row>
    <row r="62" spans="1:5">
      <c r="A62" s="56" t="s">
        <v>27</v>
      </c>
      <c r="B62" s="56"/>
      <c r="D62" s="56" t="s">
        <v>27</v>
      </c>
      <c r="E62" s="56"/>
    </row>
    <row r="63" spans="1:5">
      <c r="A63" s="56" t="s">
        <v>28</v>
      </c>
      <c r="B63" s="56"/>
      <c r="D63" s="56" t="s">
        <v>28</v>
      </c>
      <c r="E63" s="56"/>
    </row>
    <row r="64" spans="1:5">
      <c r="A64" s="56" t="s">
        <v>29</v>
      </c>
      <c r="B64" s="56"/>
      <c r="D64" s="56" t="s">
        <v>29</v>
      </c>
      <c r="E64" s="56"/>
    </row>
    <row r="65" spans="1:5">
      <c r="A65" s="56" t="s">
        <v>30</v>
      </c>
      <c r="B65" s="56"/>
      <c r="D65" s="56" t="s">
        <v>30</v>
      </c>
      <c r="E65" s="56"/>
    </row>
    <row r="66" spans="1:5">
      <c r="A66" s="56" t="s">
        <v>31</v>
      </c>
      <c r="B66" s="56"/>
      <c r="D66" s="56" t="s">
        <v>31</v>
      </c>
      <c r="E66" s="56"/>
    </row>
    <row r="67" spans="1:5">
      <c r="A67" s="54" t="s">
        <v>207</v>
      </c>
      <c r="B67" s="56"/>
      <c r="D67" s="54" t="s">
        <v>207</v>
      </c>
      <c r="E67" s="56"/>
    </row>
    <row r="68" spans="1:5">
      <c r="A68" s="56" t="s">
        <v>91</v>
      </c>
      <c r="B68" s="56"/>
      <c r="D68" s="56" t="s">
        <v>91</v>
      </c>
      <c r="E68" s="56"/>
    </row>
    <row r="69" spans="1:5">
      <c r="A69" s="56" t="s">
        <v>92</v>
      </c>
      <c r="B69" s="56"/>
      <c r="D69" s="56" t="s">
        <v>92</v>
      </c>
      <c r="E69" s="56"/>
    </row>
    <row r="70" spans="1:5">
      <c r="A70" s="56" t="s">
        <v>93</v>
      </c>
      <c r="B70" s="56"/>
      <c r="D70" s="56" t="s">
        <v>93</v>
      </c>
      <c r="E70" s="56"/>
    </row>
    <row r="71" spans="1:5">
      <c r="A71" s="56" t="s">
        <v>94</v>
      </c>
      <c r="B71" s="56"/>
      <c r="D71" s="56" t="s">
        <v>94</v>
      </c>
      <c r="E71" s="56"/>
    </row>
    <row r="72" spans="1:5">
      <c r="A72" s="56" t="s">
        <v>95</v>
      </c>
      <c r="B72" s="56"/>
      <c r="D72" s="56" t="s">
        <v>95</v>
      </c>
      <c r="E72" s="56"/>
    </row>
    <row r="73" spans="1:5">
      <c r="A73" s="56" t="s">
        <v>96</v>
      </c>
      <c r="B73" s="56"/>
      <c r="D73" s="56" t="s">
        <v>96</v>
      </c>
      <c r="E73" s="56"/>
    </row>
    <row r="74" spans="1:5">
      <c r="A74" s="59"/>
      <c r="B74" s="59"/>
      <c r="D74" s="59"/>
      <c r="E74" s="59"/>
    </row>
    <row r="76" spans="1:5">
      <c r="A76" s="53" t="s">
        <v>217</v>
      </c>
      <c r="B76" s="65" t="s">
        <v>218</v>
      </c>
      <c r="D76" s="53" t="s">
        <v>217</v>
      </c>
      <c r="E76" s="65" t="s">
        <v>218</v>
      </c>
    </row>
  </sheetData>
  <mergeCells count="2">
    <mergeCell ref="A1:B1"/>
    <mergeCell ref="D1:E1"/>
  </mergeCells>
  <pageMargins left="0.46" right="0.36" top="0.31" bottom="0.37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abSelected="1" zoomScaleNormal="100" workbookViewId="0">
      <selection activeCell="A40" sqref="A40"/>
    </sheetView>
  </sheetViews>
  <sheetFormatPr defaultRowHeight="18.75"/>
  <cols>
    <col min="1" max="1" width="21.42578125" style="28" customWidth="1"/>
    <col min="2" max="2" width="11.7109375" style="28" bestFit="1" customWidth="1"/>
    <col min="3" max="3" width="10.85546875" style="31" bestFit="1" customWidth="1"/>
    <col min="4" max="4" width="10.5703125" style="31" bestFit="1" customWidth="1"/>
    <col min="5" max="5" width="12.7109375" style="31" customWidth="1"/>
    <col min="6" max="6" width="11.140625" style="31" customWidth="1"/>
    <col min="7" max="7" width="15.5703125" style="28" bestFit="1" customWidth="1"/>
    <col min="8" max="16384" width="9.140625" style="28"/>
  </cols>
  <sheetData>
    <row r="1" spans="1:7" s="29" customFormat="1" ht="17.25" customHeight="1">
      <c r="A1" s="88" t="s">
        <v>122</v>
      </c>
      <c r="B1" s="88"/>
      <c r="C1" s="89"/>
      <c r="D1" s="89"/>
      <c r="E1" s="89"/>
      <c r="F1" s="89"/>
      <c r="G1" s="89"/>
    </row>
    <row r="2" spans="1:7" s="11" customFormat="1" ht="15.75">
      <c r="A2" s="12" t="s">
        <v>108</v>
      </c>
      <c r="C2" s="90" t="s">
        <v>123</v>
      </c>
      <c r="D2" s="91"/>
      <c r="E2" s="91"/>
      <c r="F2" s="92"/>
      <c r="G2" s="93"/>
    </row>
    <row r="3" spans="1:7" s="30" customFormat="1" ht="15">
      <c r="A3" s="45" t="s">
        <v>107</v>
      </c>
      <c r="B3" s="45" t="s">
        <v>124</v>
      </c>
      <c r="C3" s="45" t="s">
        <v>113</v>
      </c>
      <c r="D3" s="45" t="s">
        <v>121</v>
      </c>
      <c r="E3" s="45" t="s">
        <v>114</v>
      </c>
      <c r="F3" s="45" t="s">
        <v>121</v>
      </c>
      <c r="G3" s="45" t="s">
        <v>125</v>
      </c>
    </row>
    <row r="4" spans="1:7">
      <c r="A4" s="35" t="s">
        <v>109</v>
      </c>
      <c r="B4" s="35"/>
      <c r="C4" s="35"/>
      <c r="D4" s="35"/>
      <c r="E4" s="35"/>
      <c r="F4" s="35"/>
      <c r="G4" s="35"/>
    </row>
    <row r="5" spans="1:7">
      <c r="A5" s="36" t="s">
        <v>126</v>
      </c>
      <c r="B5" s="37">
        <v>60</v>
      </c>
      <c r="C5" s="38"/>
      <c r="D5" s="38"/>
      <c r="E5" s="38"/>
      <c r="F5" s="38"/>
      <c r="G5" s="36"/>
    </row>
    <row r="6" spans="1:7">
      <c r="A6" s="36" t="s">
        <v>205</v>
      </c>
      <c r="B6" s="37">
        <v>45</v>
      </c>
      <c r="C6" s="38"/>
      <c r="D6" s="38"/>
      <c r="E6" s="38"/>
      <c r="F6" s="38"/>
      <c r="G6" s="36"/>
    </row>
    <row r="7" spans="1:7">
      <c r="A7" s="36" t="s">
        <v>127</v>
      </c>
      <c r="B7" s="37">
        <v>60</v>
      </c>
      <c r="C7" s="38"/>
      <c r="D7" s="38"/>
      <c r="E7" s="38"/>
      <c r="F7" s="38"/>
      <c r="G7" s="36"/>
    </row>
    <row r="8" spans="1:7">
      <c r="A8" s="36" t="s">
        <v>115</v>
      </c>
      <c r="B8" s="37">
        <v>75</v>
      </c>
      <c r="C8" s="38"/>
      <c r="D8" s="38"/>
      <c r="E8" s="38"/>
      <c r="F8" s="38"/>
      <c r="G8" s="36"/>
    </row>
    <row r="9" spans="1:7">
      <c r="A9" s="36" t="s">
        <v>128</v>
      </c>
      <c r="B9" s="37">
        <v>75</v>
      </c>
      <c r="C9" s="38"/>
      <c r="D9" s="38"/>
      <c r="E9" s="38"/>
      <c r="F9" s="38"/>
      <c r="G9" s="36"/>
    </row>
    <row r="10" spans="1:7">
      <c r="A10" s="36" t="s">
        <v>129</v>
      </c>
      <c r="B10" s="37">
        <v>75</v>
      </c>
      <c r="C10" s="38"/>
      <c r="D10" s="38"/>
      <c r="E10" s="38"/>
      <c r="F10" s="38"/>
      <c r="G10" s="36"/>
    </row>
    <row r="11" spans="1:7">
      <c r="A11" s="36" t="s">
        <v>97</v>
      </c>
      <c r="B11" s="37">
        <v>75</v>
      </c>
      <c r="C11" s="38"/>
      <c r="D11" s="38"/>
      <c r="E11" s="38"/>
      <c r="F11" s="38"/>
      <c r="G11" s="36"/>
    </row>
    <row r="12" spans="1:7">
      <c r="A12" s="36" t="s">
        <v>49</v>
      </c>
      <c r="B12" s="37">
        <v>60</v>
      </c>
      <c r="C12" s="38"/>
      <c r="D12" s="38"/>
      <c r="E12" s="38"/>
      <c r="F12" s="38"/>
      <c r="G12" s="36"/>
    </row>
    <row r="13" spans="1:7">
      <c r="A13" s="36" t="s">
        <v>131</v>
      </c>
      <c r="B13" s="37">
        <v>70</v>
      </c>
      <c r="C13" s="38"/>
      <c r="D13" s="38"/>
      <c r="E13" s="38"/>
      <c r="F13" s="38"/>
      <c r="G13" s="36"/>
    </row>
    <row r="14" spans="1:7">
      <c r="A14" s="36" t="s">
        <v>204</v>
      </c>
      <c r="B14" s="37">
        <v>45</v>
      </c>
      <c r="C14" s="38"/>
      <c r="D14" s="38"/>
      <c r="E14" s="38"/>
      <c r="F14" s="38"/>
      <c r="G14" s="36"/>
    </row>
    <row r="15" spans="1:7">
      <c r="A15" s="36" t="s">
        <v>132</v>
      </c>
      <c r="B15" s="37">
        <v>60</v>
      </c>
      <c r="C15" s="38"/>
      <c r="D15" s="38"/>
      <c r="E15" s="38"/>
      <c r="F15" s="38"/>
      <c r="G15" s="36"/>
    </row>
    <row r="16" spans="1:7">
      <c r="A16" s="36" t="s">
        <v>144</v>
      </c>
      <c r="B16" s="37">
        <v>45</v>
      </c>
      <c r="C16" s="38"/>
      <c r="D16" s="38"/>
      <c r="E16" s="38"/>
      <c r="F16" s="38"/>
      <c r="G16" s="36"/>
    </row>
    <row r="17" spans="1:7">
      <c r="A17" s="36" t="s">
        <v>79</v>
      </c>
      <c r="B17" s="37">
        <v>75</v>
      </c>
      <c r="C17" s="38"/>
      <c r="D17" s="38"/>
      <c r="E17" s="38"/>
      <c r="F17" s="38"/>
      <c r="G17" s="36"/>
    </row>
    <row r="18" spans="1:7">
      <c r="A18" s="36" t="s">
        <v>130</v>
      </c>
      <c r="B18" s="37">
        <v>55</v>
      </c>
      <c r="C18" s="38"/>
      <c r="D18" s="38"/>
      <c r="E18" s="38"/>
      <c r="F18" s="38"/>
      <c r="G18" s="36"/>
    </row>
    <row r="19" spans="1:7">
      <c r="A19" s="36" t="s">
        <v>203</v>
      </c>
      <c r="B19" s="37">
        <v>40</v>
      </c>
      <c r="C19" s="38"/>
      <c r="D19" s="38"/>
      <c r="E19" s="38"/>
      <c r="F19" s="38"/>
      <c r="G19" s="36"/>
    </row>
    <row r="20" spans="1:7">
      <c r="A20" s="36" t="s">
        <v>104</v>
      </c>
      <c r="B20" s="37">
        <v>80</v>
      </c>
      <c r="C20" s="38"/>
      <c r="D20" s="38"/>
      <c r="E20" s="38"/>
      <c r="F20" s="38"/>
      <c r="G20" s="36"/>
    </row>
    <row r="21" spans="1:7">
      <c r="A21" s="36" t="s">
        <v>133</v>
      </c>
      <c r="B21" s="37">
        <v>60</v>
      </c>
      <c r="C21" s="38"/>
      <c r="D21" s="38"/>
      <c r="E21" s="38"/>
      <c r="F21" s="38"/>
      <c r="G21" s="36"/>
    </row>
    <row r="22" spans="1:7">
      <c r="A22" s="36" t="s">
        <v>105</v>
      </c>
      <c r="B22" s="37">
        <v>75</v>
      </c>
      <c r="C22" s="38"/>
      <c r="D22" s="38"/>
      <c r="E22" s="38"/>
      <c r="F22" s="38"/>
      <c r="G22" s="36"/>
    </row>
    <row r="23" spans="1:7">
      <c r="A23" s="36" t="s">
        <v>134</v>
      </c>
      <c r="B23" s="37">
        <v>85</v>
      </c>
      <c r="C23" s="38"/>
      <c r="D23" s="38"/>
      <c r="E23" s="38"/>
      <c r="F23" s="38"/>
      <c r="G23" s="36"/>
    </row>
    <row r="24" spans="1:7">
      <c r="A24" s="36" t="s">
        <v>106</v>
      </c>
      <c r="B24" s="39">
        <v>55</v>
      </c>
      <c r="C24" s="40"/>
      <c r="D24" s="40"/>
      <c r="E24" s="40"/>
      <c r="F24" s="40"/>
      <c r="G24" s="36"/>
    </row>
    <row r="25" spans="1:7">
      <c r="A25" s="41" t="s">
        <v>135</v>
      </c>
      <c r="B25" s="37">
        <v>70</v>
      </c>
      <c r="C25" s="38"/>
      <c r="D25" s="38"/>
      <c r="E25" s="38"/>
      <c r="F25" s="38"/>
      <c r="G25" s="36"/>
    </row>
    <row r="26" spans="1:7">
      <c r="A26" s="41" t="s">
        <v>136</v>
      </c>
      <c r="B26" s="37">
        <v>55</v>
      </c>
      <c r="C26" s="38"/>
      <c r="D26" s="38"/>
      <c r="E26" s="38"/>
      <c r="F26" s="38"/>
      <c r="G26" s="36"/>
    </row>
    <row r="27" spans="1:7">
      <c r="A27" s="36" t="s">
        <v>202</v>
      </c>
      <c r="B27" s="37">
        <v>40</v>
      </c>
      <c r="C27" s="38"/>
      <c r="D27" s="38"/>
      <c r="E27" s="38"/>
      <c r="F27" s="38"/>
      <c r="G27" s="36"/>
    </row>
    <row r="28" spans="1:7">
      <c r="A28" s="36" t="s">
        <v>137</v>
      </c>
      <c r="B28" s="37">
        <v>55</v>
      </c>
      <c r="C28" s="38"/>
      <c r="D28" s="38"/>
      <c r="E28" s="38"/>
      <c r="F28" s="38"/>
      <c r="G28" s="36"/>
    </row>
    <row r="29" spans="1:7">
      <c r="A29" s="36" t="s">
        <v>201</v>
      </c>
      <c r="B29" s="37">
        <v>40</v>
      </c>
      <c r="C29" s="38"/>
      <c r="D29" s="38"/>
      <c r="E29" s="38"/>
      <c r="F29" s="38"/>
      <c r="G29" s="36"/>
    </row>
    <row r="30" spans="1:7">
      <c r="A30" s="36" t="s">
        <v>138</v>
      </c>
      <c r="B30" s="37">
        <v>55</v>
      </c>
      <c r="C30" s="38"/>
      <c r="D30" s="38"/>
      <c r="E30" s="38"/>
      <c r="F30" s="38"/>
      <c r="G30" s="36"/>
    </row>
    <row r="31" spans="1:7">
      <c r="A31" s="36" t="s">
        <v>200</v>
      </c>
      <c r="B31" s="37">
        <v>40</v>
      </c>
      <c r="C31" s="38"/>
      <c r="D31" s="38"/>
      <c r="E31" s="38"/>
      <c r="F31" s="38"/>
      <c r="G31" s="36"/>
    </row>
    <row r="32" spans="1:7">
      <c r="A32" s="36" t="s">
        <v>139</v>
      </c>
      <c r="B32" s="37">
        <v>50</v>
      </c>
      <c r="C32" s="38"/>
      <c r="D32" s="38"/>
      <c r="E32" s="38"/>
      <c r="F32" s="38"/>
      <c r="G32" s="36"/>
    </row>
    <row r="33" spans="1:7">
      <c r="A33" s="36" t="s">
        <v>140</v>
      </c>
      <c r="B33" s="39">
        <v>35</v>
      </c>
      <c r="C33" s="40"/>
      <c r="D33" s="40"/>
      <c r="E33" s="40"/>
      <c r="F33" s="40"/>
      <c r="G33" s="36"/>
    </row>
    <row r="34" spans="1:7">
      <c r="A34" s="41" t="s">
        <v>141</v>
      </c>
      <c r="B34" s="39">
        <v>55</v>
      </c>
      <c r="C34" s="40"/>
      <c r="D34" s="40"/>
      <c r="E34" s="40"/>
      <c r="F34" s="40"/>
      <c r="G34" s="36"/>
    </row>
    <row r="35" spans="1:7">
      <c r="A35" s="41" t="s">
        <v>199</v>
      </c>
      <c r="B35" s="39">
        <v>40</v>
      </c>
      <c r="C35" s="40"/>
      <c r="D35" s="40"/>
      <c r="E35" s="40"/>
      <c r="F35" s="40"/>
      <c r="G35" s="36"/>
    </row>
    <row r="36" spans="1:7">
      <c r="A36" s="41" t="s">
        <v>259</v>
      </c>
      <c r="B36" s="39">
        <v>60</v>
      </c>
      <c r="C36" s="40"/>
      <c r="D36" s="40"/>
      <c r="E36" s="40"/>
      <c r="F36" s="40"/>
      <c r="G36" s="36"/>
    </row>
    <row r="37" spans="1:7">
      <c r="A37" s="41" t="s">
        <v>260</v>
      </c>
      <c r="B37" s="37">
        <v>45</v>
      </c>
      <c r="C37" s="38"/>
      <c r="D37" s="38"/>
      <c r="E37" s="38"/>
      <c r="F37" s="38"/>
      <c r="G37" s="36"/>
    </row>
    <row r="38" spans="1:7">
      <c r="A38" s="41" t="s">
        <v>197</v>
      </c>
      <c r="B38" s="37">
        <v>60</v>
      </c>
      <c r="C38" s="38"/>
      <c r="D38" s="38"/>
      <c r="E38" s="38"/>
      <c r="F38" s="38"/>
      <c r="G38" s="36"/>
    </row>
    <row r="39" spans="1:7">
      <c r="A39" s="36" t="s">
        <v>198</v>
      </c>
      <c r="B39" s="37">
        <v>45</v>
      </c>
      <c r="C39" s="38"/>
      <c r="D39" s="38"/>
      <c r="E39" s="38"/>
      <c r="F39" s="38"/>
      <c r="G39" s="36"/>
    </row>
    <row r="40" spans="1:7">
      <c r="A40" s="36" t="s">
        <v>142</v>
      </c>
      <c r="B40" s="37">
        <v>60</v>
      </c>
      <c r="C40" s="38"/>
      <c r="D40" s="38"/>
      <c r="E40" s="38"/>
      <c r="F40" s="38"/>
      <c r="G40" s="36"/>
    </row>
    <row r="41" spans="1:7">
      <c r="A41" s="45" t="s">
        <v>107</v>
      </c>
      <c r="B41" s="45" t="s">
        <v>124</v>
      </c>
      <c r="C41" s="45" t="s">
        <v>113</v>
      </c>
      <c r="D41" s="45" t="s">
        <v>121</v>
      </c>
      <c r="E41" s="45" t="s">
        <v>114</v>
      </c>
      <c r="F41" s="45" t="s">
        <v>121</v>
      </c>
      <c r="G41" s="45" t="s">
        <v>125</v>
      </c>
    </row>
    <row r="42" spans="1:7">
      <c r="A42" s="36" t="s">
        <v>143</v>
      </c>
      <c r="B42" s="37">
        <v>40</v>
      </c>
      <c r="C42" s="38"/>
      <c r="D42" s="38"/>
      <c r="E42" s="38"/>
      <c r="F42" s="38"/>
      <c r="G42" s="36"/>
    </row>
    <row r="43" spans="1:7">
      <c r="A43" s="36" t="s">
        <v>116</v>
      </c>
      <c r="B43" s="37">
        <v>75</v>
      </c>
      <c r="C43" s="38"/>
      <c r="D43" s="38"/>
      <c r="E43" s="38"/>
      <c r="F43" s="38"/>
      <c r="G43" s="36"/>
    </row>
    <row r="44" spans="1:7">
      <c r="A44" s="35" t="s">
        <v>110</v>
      </c>
      <c r="B44" s="37"/>
      <c r="C44" s="38"/>
      <c r="D44" s="38"/>
      <c r="E44" s="38"/>
      <c r="F44" s="38"/>
      <c r="G44" s="36"/>
    </row>
    <row r="45" spans="1:7">
      <c r="A45" s="43" t="s">
        <v>24</v>
      </c>
      <c r="B45" s="37">
        <v>40</v>
      </c>
      <c r="C45" s="38"/>
      <c r="D45" s="38"/>
      <c r="E45" s="38"/>
      <c r="F45" s="38"/>
      <c r="G45" s="36"/>
    </row>
    <row r="46" spans="1:7">
      <c r="A46" s="43" t="s">
        <v>89</v>
      </c>
      <c r="B46" s="37">
        <v>35</v>
      </c>
      <c r="C46" s="38"/>
      <c r="D46" s="38"/>
      <c r="E46" s="38"/>
      <c r="F46" s="38"/>
      <c r="G46" s="36"/>
    </row>
    <row r="47" spans="1:7">
      <c r="A47" s="36" t="s">
        <v>90</v>
      </c>
      <c r="B47" s="37">
        <v>35</v>
      </c>
      <c r="C47" s="38"/>
      <c r="D47" s="38"/>
      <c r="E47" s="38"/>
      <c r="F47" s="38"/>
      <c r="G47" s="36"/>
    </row>
    <row r="48" spans="1:7">
      <c r="A48" s="36" t="s">
        <v>145</v>
      </c>
      <c r="B48" s="37">
        <v>25</v>
      </c>
      <c r="C48" s="38"/>
      <c r="D48" s="38"/>
      <c r="E48" s="38"/>
      <c r="F48" s="38"/>
      <c r="G48" s="36"/>
    </row>
    <row r="49" spans="1:7">
      <c r="A49" s="36" t="s">
        <v>111</v>
      </c>
      <c r="B49" s="37">
        <v>40</v>
      </c>
      <c r="C49" s="38"/>
      <c r="D49" s="38"/>
      <c r="E49" s="38"/>
      <c r="F49" s="38"/>
      <c r="G49" s="36"/>
    </row>
    <row r="50" spans="1:7" ht="18" customHeight="1">
      <c r="A50" s="43" t="s">
        <v>23</v>
      </c>
      <c r="B50" s="37">
        <v>38</v>
      </c>
      <c r="C50" s="38"/>
      <c r="D50" s="38"/>
      <c r="E50" s="38"/>
      <c r="F50" s="38"/>
      <c r="G50" s="36"/>
    </row>
    <row r="51" spans="1:7">
      <c r="A51" s="44" t="s">
        <v>22</v>
      </c>
      <c r="B51" s="39">
        <v>28</v>
      </c>
      <c r="C51" s="38"/>
      <c r="D51" s="38"/>
      <c r="E51" s="38"/>
      <c r="F51" s="38"/>
      <c r="G51" s="36"/>
    </row>
    <row r="52" spans="1:7">
      <c r="A52" s="42" t="s">
        <v>146</v>
      </c>
      <c r="B52" s="39"/>
      <c r="C52" s="38"/>
      <c r="D52" s="38"/>
      <c r="E52" s="38"/>
      <c r="F52" s="38"/>
      <c r="G52" s="36"/>
    </row>
    <row r="53" spans="1:7">
      <c r="A53" s="36" t="s">
        <v>147</v>
      </c>
      <c r="B53" s="37">
        <v>18</v>
      </c>
      <c r="C53" s="38"/>
      <c r="D53" s="38"/>
      <c r="E53" s="38"/>
      <c r="F53" s="38"/>
      <c r="G53" s="36"/>
    </row>
    <row r="54" spans="1:7" s="30" customFormat="1" ht="15">
      <c r="A54" s="36" t="s">
        <v>148</v>
      </c>
      <c r="B54" s="37">
        <v>28</v>
      </c>
      <c r="C54" s="38"/>
      <c r="D54" s="38"/>
      <c r="E54" s="38"/>
      <c r="F54" s="38"/>
      <c r="G54" s="36"/>
    </row>
    <row r="55" spans="1:7">
      <c r="A55" s="36" t="s">
        <v>149</v>
      </c>
      <c r="B55" s="37">
        <v>35</v>
      </c>
      <c r="C55" s="40"/>
      <c r="D55" s="40"/>
      <c r="E55" s="40"/>
      <c r="F55" s="40"/>
      <c r="G55" s="36"/>
    </row>
    <row r="56" spans="1:7">
      <c r="A56" s="36" t="s">
        <v>150</v>
      </c>
      <c r="B56" s="37">
        <v>45</v>
      </c>
      <c r="C56" s="40"/>
      <c r="D56" s="40"/>
      <c r="E56" s="40"/>
      <c r="F56" s="40"/>
      <c r="G56" s="36"/>
    </row>
    <row r="57" spans="1:7">
      <c r="A57" s="36" t="s">
        <v>151</v>
      </c>
      <c r="B57" s="37">
        <v>40</v>
      </c>
      <c r="C57" s="38"/>
      <c r="D57" s="38"/>
      <c r="E57" s="38"/>
      <c r="F57" s="38"/>
      <c r="G57" s="36"/>
    </row>
    <row r="58" spans="1:7">
      <c r="A58" s="36" t="s">
        <v>152</v>
      </c>
      <c r="B58" s="37">
        <v>50</v>
      </c>
      <c r="C58" s="38"/>
      <c r="D58" s="38"/>
      <c r="E58" s="38"/>
      <c r="F58" s="38"/>
      <c r="G58" s="36"/>
    </row>
    <row r="59" spans="1:7">
      <c r="A59" s="36" t="s">
        <v>153</v>
      </c>
      <c r="B59" s="37">
        <v>35</v>
      </c>
      <c r="C59" s="38"/>
      <c r="D59" s="38"/>
      <c r="E59" s="38"/>
      <c r="F59" s="38"/>
      <c r="G59" s="36"/>
    </row>
    <row r="60" spans="1:7">
      <c r="A60" s="43" t="s">
        <v>154</v>
      </c>
      <c r="B60" s="37">
        <v>45</v>
      </c>
      <c r="C60" s="38"/>
      <c r="D60" s="38"/>
      <c r="E60" s="38"/>
      <c r="F60" s="38"/>
      <c r="G60" s="36"/>
    </row>
    <row r="61" spans="1:7">
      <c r="A61" s="36" t="s">
        <v>155</v>
      </c>
      <c r="B61" s="37">
        <v>50</v>
      </c>
      <c r="C61" s="38"/>
      <c r="D61" s="38"/>
      <c r="E61" s="38"/>
      <c r="F61" s="38"/>
      <c r="G61" s="36"/>
    </row>
    <row r="62" spans="1:7">
      <c r="A62" s="36" t="s">
        <v>156</v>
      </c>
      <c r="B62" s="37">
        <v>80</v>
      </c>
      <c r="C62" s="38"/>
      <c r="D62" s="38"/>
      <c r="E62" s="38"/>
      <c r="F62" s="38"/>
      <c r="G62" s="36"/>
    </row>
    <row r="63" spans="1:7">
      <c r="A63" s="36" t="s">
        <v>157</v>
      </c>
      <c r="B63" s="37"/>
      <c r="C63" s="38"/>
      <c r="D63" s="38"/>
      <c r="E63" s="38"/>
      <c r="F63" s="38"/>
      <c r="G63" s="36"/>
    </row>
    <row r="64" spans="1:7">
      <c r="A64" s="36" t="s">
        <v>158</v>
      </c>
      <c r="B64" s="37">
        <v>80</v>
      </c>
      <c r="C64" s="38"/>
      <c r="D64" s="38"/>
      <c r="E64" s="38"/>
      <c r="F64" s="38"/>
      <c r="G64" s="36"/>
    </row>
    <row r="65" spans="1:7">
      <c r="A65" s="36" t="s">
        <v>159</v>
      </c>
      <c r="B65" s="37"/>
      <c r="C65" s="38"/>
      <c r="D65" s="38"/>
      <c r="E65" s="38"/>
      <c r="F65" s="38"/>
      <c r="G65" s="36"/>
    </row>
    <row r="66" spans="1:7">
      <c r="A66" s="36"/>
      <c r="B66" s="37"/>
      <c r="C66" s="38"/>
      <c r="D66" s="38"/>
      <c r="E66" s="38"/>
      <c r="F66" s="38"/>
      <c r="G66" s="36"/>
    </row>
    <row r="67" spans="1:7">
      <c r="A67" s="35" t="s">
        <v>118</v>
      </c>
      <c r="B67" s="37"/>
      <c r="C67" s="38"/>
      <c r="D67" s="38"/>
      <c r="E67" s="38"/>
      <c r="F67" s="38"/>
      <c r="G67" s="36"/>
    </row>
    <row r="68" spans="1:7">
      <c r="A68" s="36" t="s">
        <v>112</v>
      </c>
      <c r="B68" s="37">
        <v>25</v>
      </c>
      <c r="C68" s="40"/>
      <c r="D68" s="40"/>
      <c r="E68" s="40"/>
      <c r="F68" s="40"/>
      <c r="G68" s="36"/>
    </row>
    <row r="69" spans="1:7">
      <c r="A69" s="43" t="s">
        <v>160</v>
      </c>
      <c r="B69" s="37">
        <v>20</v>
      </c>
      <c r="C69" s="40"/>
      <c r="D69" s="40"/>
      <c r="E69" s="40"/>
      <c r="F69" s="40"/>
      <c r="G69" s="36"/>
    </row>
    <row r="70" spans="1:7">
      <c r="A70" s="43" t="s">
        <v>161</v>
      </c>
      <c r="B70" s="37">
        <v>40</v>
      </c>
      <c r="C70" s="38"/>
      <c r="D70" s="38"/>
      <c r="E70" s="38"/>
      <c r="F70" s="38"/>
      <c r="G70" s="36"/>
    </row>
    <row r="71" spans="1:7">
      <c r="A71" s="43" t="s">
        <v>162</v>
      </c>
      <c r="B71" s="37">
        <v>20</v>
      </c>
      <c r="C71" s="38"/>
      <c r="D71" s="38"/>
      <c r="E71" s="38"/>
      <c r="F71" s="38"/>
      <c r="G71" s="36"/>
    </row>
    <row r="72" spans="1:7">
      <c r="A72" s="36" t="s">
        <v>163</v>
      </c>
      <c r="B72" s="37">
        <v>40</v>
      </c>
      <c r="C72" s="38"/>
      <c r="D72" s="38"/>
      <c r="E72" s="38"/>
      <c r="F72" s="38"/>
      <c r="G72" s="36"/>
    </row>
    <row r="73" spans="1:7">
      <c r="A73" s="36" t="s">
        <v>164</v>
      </c>
      <c r="B73" s="37">
        <v>20</v>
      </c>
      <c r="C73" s="38"/>
      <c r="D73" s="38"/>
      <c r="E73" s="38"/>
      <c r="F73" s="38"/>
      <c r="G73" s="36"/>
    </row>
    <row r="74" spans="1:7">
      <c r="A74" s="36" t="s">
        <v>165</v>
      </c>
      <c r="B74" s="37">
        <v>40</v>
      </c>
      <c r="C74" s="38"/>
      <c r="D74" s="38"/>
      <c r="E74" s="38"/>
      <c r="F74" s="38"/>
      <c r="G74" s="36"/>
    </row>
    <row r="75" spans="1:7">
      <c r="A75" s="43" t="s">
        <v>166</v>
      </c>
      <c r="B75" s="37">
        <v>20</v>
      </c>
      <c r="C75" s="38"/>
      <c r="D75" s="38"/>
      <c r="E75" s="38"/>
      <c r="F75" s="38"/>
      <c r="G75" s="36"/>
    </row>
    <row r="76" spans="1:7">
      <c r="A76" s="36" t="s">
        <v>167</v>
      </c>
      <c r="B76" s="48">
        <v>40</v>
      </c>
      <c r="C76" s="40"/>
      <c r="D76" s="43"/>
      <c r="E76" s="49"/>
      <c r="F76" s="40"/>
      <c r="G76" s="36"/>
    </row>
    <row r="77" spans="1:7">
      <c r="A77" s="36" t="s">
        <v>168</v>
      </c>
      <c r="B77" s="48">
        <v>20</v>
      </c>
      <c r="C77" s="40"/>
      <c r="D77" s="43"/>
      <c r="E77" s="49"/>
      <c r="F77" s="40"/>
      <c r="G77" s="36"/>
    </row>
    <row r="78" spans="1:7">
      <c r="A78" s="36" t="s">
        <v>169</v>
      </c>
      <c r="B78" s="48">
        <v>40</v>
      </c>
      <c r="C78" s="35"/>
      <c r="D78" s="50"/>
      <c r="E78" s="51"/>
      <c r="F78" s="40"/>
      <c r="G78" s="36"/>
    </row>
    <row r="79" spans="1:7">
      <c r="A79" s="36"/>
      <c r="B79" s="48"/>
      <c r="C79" s="35"/>
      <c r="D79" s="50"/>
      <c r="E79" s="51"/>
      <c r="F79" s="40"/>
      <c r="G79" s="36"/>
    </row>
    <row r="80" spans="1:7">
      <c r="A80" s="36" t="s">
        <v>117</v>
      </c>
      <c r="B80" s="48">
        <v>15</v>
      </c>
      <c r="C80" s="35"/>
      <c r="D80" s="50"/>
      <c r="E80" s="51"/>
      <c r="F80" s="40"/>
      <c r="G80" s="36"/>
    </row>
    <row r="81" spans="1:7">
      <c r="A81" s="45" t="s">
        <v>107</v>
      </c>
      <c r="B81" s="45" t="s">
        <v>124</v>
      </c>
      <c r="C81" s="45" t="s">
        <v>113</v>
      </c>
      <c r="D81" s="45" t="s">
        <v>121</v>
      </c>
      <c r="E81" s="45" t="s">
        <v>114</v>
      </c>
      <c r="F81" s="45" t="s">
        <v>121</v>
      </c>
      <c r="G81" s="45" t="s">
        <v>125</v>
      </c>
    </row>
    <row r="82" spans="1:7">
      <c r="A82" s="35" t="s">
        <v>119</v>
      </c>
      <c r="B82" s="48"/>
      <c r="C82" s="40"/>
      <c r="D82" s="50"/>
      <c r="E82" s="49"/>
      <c r="F82" s="40"/>
      <c r="G82" s="36"/>
    </row>
    <row r="83" spans="1:7">
      <c r="A83" s="36" t="s">
        <v>98</v>
      </c>
      <c r="B83" s="48">
        <v>12</v>
      </c>
      <c r="C83" s="40"/>
      <c r="D83" s="43"/>
      <c r="E83" s="49"/>
      <c r="F83" s="40"/>
      <c r="G83" s="36"/>
    </row>
    <row r="84" spans="1:7">
      <c r="A84" s="36" t="s">
        <v>99</v>
      </c>
      <c r="B84" s="48">
        <v>12</v>
      </c>
      <c r="C84" s="40"/>
      <c r="D84" s="43"/>
      <c r="E84" s="49"/>
      <c r="F84" s="40"/>
      <c r="G84" s="36"/>
    </row>
    <row r="85" spans="1:7">
      <c r="A85" s="36" t="s">
        <v>100</v>
      </c>
      <c r="B85" s="48">
        <v>12</v>
      </c>
      <c r="C85" s="40"/>
      <c r="D85" s="43"/>
      <c r="E85" s="49"/>
      <c r="F85" s="40"/>
      <c r="G85" s="36"/>
    </row>
    <row r="86" spans="1:7">
      <c r="A86" s="36" t="s">
        <v>170</v>
      </c>
      <c r="B86" s="48">
        <v>12</v>
      </c>
      <c r="C86" s="40"/>
      <c r="D86" s="43"/>
      <c r="E86" s="49"/>
      <c r="F86" s="40"/>
      <c r="G86" s="36"/>
    </row>
    <row r="87" spans="1:7">
      <c r="A87" s="36" t="s">
        <v>120</v>
      </c>
      <c r="B87" s="48">
        <v>15</v>
      </c>
      <c r="C87" s="40"/>
      <c r="D87" s="43"/>
      <c r="E87" s="49"/>
      <c r="F87" s="40"/>
      <c r="G87" s="36"/>
    </row>
    <row r="88" spans="1:7">
      <c r="A88" s="36" t="s">
        <v>171</v>
      </c>
      <c r="B88" s="48">
        <v>60</v>
      </c>
      <c r="C88" s="40"/>
      <c r="D88" s="50"/>
      <c r="E88" s="51"/>
      <c r="F88" s="40"/>
      <c r="G88" s="36"/>
    </row>
    <row r="89" spans="1:7">
      <c r="A89" s="36" t="s">
        <v>172</v>
      </c>
      <c r="B89" s="48">
        <v>60</v>
      </c>
      <c r="C89" s="40"/>
      <c r="D89" s="50"/>
      <c r="E89" s="51"/>
      <c r="F89" s="40"/>
      <c r="G89" s="36"/>
    </row>
    <row r="90" spans="1:7">
      <c r="A90" s="36" t="s">
        <v>173</v>
      </c>
      <c r="B90" s="48">
        <v>60</v>
      </c>
      <c r="C90" s="40"/>
      <c r="D90" s="50"/>
      <c r="E90" s="51"/>
      <c r="F90" s="40"/>
      <c r="G90" s="36"/>
    </row>
    <row r="91" spans="1:7">
      <c r="A91" s="36" t="s">
        <v>174</v>
      </c>
      <c r="B91" s="48">
        <v>30</v>
      </c>
      <c r="C91" s="40"/>
      <c r="D91" s="35"/>
      <c r="E91" s="40"/>
      <c r="F91" s="40"/>
      <c r="G91" s="36"/>
    </row>
    <row r="92" spans="1:7">
      <c r="A92" s="43" t="s">
        <v>101</v>
      </c>
      <c r="B92" s="48">
        <v>15</v>
      </c>
      <c r="C92" s="50"/>
      <c r="D92" s="43"/>
      <c r="E92" s="43"/>
      <c r="F92" s="36"/>
      <c r="G92" s="36"/>
    </row>
    <row r="93" spans="1:7">
      <c r="A93" s="43" t="s">
        <v>103</v>
      </c>
      <c r="B93" s="48">
        <v>25</v>
      </c>
      <c r="C93" s="50"/>
      <c r="D93" s="50"/>
      <c r="E93" s="50"/>
      <c r="F93" s="36"/>
      <c r="G93" s="36"/>
    </row>
    <row r="94" spans="1:7">
      <c r="A94" s="43" t="s">
        <v>102</v>
      </c>
      <c r="B94" s="48">
        <v>25</v>
      </c>
      <c r="C94" s="50"/>
      <c r="D94" s="50"/>
      <c r="E94" s="50"/>
      <c r="F94" s="36"/>
      <c r="G94" s="36"/>
    </row>
    <row r="95" spans="1:7">
      <c r="A95" s="36"/>
      <c r="B95" s="48"/>
      <c r="C95" s="40"/>
      <c r="D95" s="40"/>
      <c r="E95" s="40"/>
      <c r="F95" s="40"/>
      <c r="G95" s="36"/>
    </row>
    <row r="96" spans="1:7">
      <c r="A96" s="12" t="s">
        <v>175</v>
      </c>
      <c r="B96" s="12"/>
      <c r="C96" s="34"/>
      <c r="D96" s="33" t="s">
        <v>176</v>
      </c>
      <c r="E96" s="34"/>
    </row>
    <row r="97" spans="1:8">
      <c r="A97" s="11" t="s">
        <v>177</v>
      </c>
      <c r="B97" s="11" t="s">
        <v>183</v>
      </c>
      <c r="C97" s="27"/>
      <c r="D97" s="32" t="s">
        <v>184</v>
      </c>
      <c r="E97" s="32" t="s">
        <v>183</v>
      </c>
      <c r="F97" s="27"/>
      <c r="G97" s="11"/>
    </row>
    <row r="98" spans="1:8">
      <c r="A98" s="11" t="s">
        <v>178</v>
      </c>
      <c r="B98" s="11" t="s">
        <v>183</v>
      </c>
      <c r="C98" s="27"/>
      <c r="D98" s="32" t="s">
        <v>185</v>
      </c>
      <c r="E98" s="32" t="s">
        <v>183</v>
      </c>
      <c r="F98" s="27"/>
      <c r="G98" s="11"/>
    </row>
    <row r="99" spans="1:8">
      <c r="A99" s="11" t="s">
        <v>179</v>
      </c>
      <c r="B99" s="11" t="s">
        <v>183</v>
      </c>
      <c r="C99" s="27"/>
      <c r="D99" s="32" t="s">
        <v>186</v>
      </c>
      <c r="E99" s="32" t="s">
        <v>183</v>
      </c>
      <c r="F99" s="27"/>
      <c r="G99" s="11"/>
    </row>
    <row r="100" spans="1:8">
      <c r="A100" s="11" t="s">
        <v>180</v>
      </c>
      <c r="B100" s="11" t="s">
        <v>183</v>
      </c>
      <c r="C100" s="27"/>
      <c r="D100" s="32" t="s">
        <v>187</v>
      </c>
      <c r="E100" s="32" t="s">
        <v>183</v>
      </c>
      <c r="F100" s="27"/>
      <c r="G100" s="11"/>
    </row>
    <row r="101" spans="1:8">
      <c r="A101" s="11" t="s">
        <v>181</v>
      </c>
      <c r="B101" s="11" t="s">
        <v>183</v>
      </c>
      <c r="C101" s="27"/>
      <c r="D101" s="33" t="s">
        <v>192</v>
      </c>
      <c r="E101" s="32"/>
      <c r="F101" s="87" t="s">
        <v>194</v>
      </c>
      <c r="G101" s="87"/>
      <c r="H101" s="31"/>
    </row>
    <row r="102" spans="1:8">
      <c r="A102" s="11" t="s">
        <v>182</v>
      </c>
      <c r="B102" s="11" t="s">
        <v>183</v>
      </c>
      <c r="C102" s="27"/>
      <c r="D102" s="33" t="s">
        <v>188</v>
      </c>
      <c r="E102" s="32"/>
      <c r="F102" s="27"/>
      <c r="G102" s="11"/>
    </row>
    <row r="103" spans="1:8">
      <c r="A103" s="11" t="s">
        <v>57</v>
      </c>
      <c r="B103" s="11" t="s">
        <v>183</v>
      </c>
      <c r="C103" s="27"/>
      <c r="D103" s="46" t="s">
        <v>189</v>
      </c>
      <c r="E103" s="32" t="s">
        <v>183</v>
      </c>
      <c r="F103" s="27"/>
      <c r="G103" s="11"/>
    </row>
    <row r="104" spans="1:8">
      <c r="A104" s="12" t="s">
        <v>47</v>
      </c>
      <c r="B104" s="11" t="s">
        <v>183</v>
      </c>
      <c r="C104" s="27"/>
      <c r="D104" s="46" t="s">
        <v>57</v>
      </c>
      <c r="E104" s="32" t="s">
        <v>183</v>
      </c>
      <c r="F104" s="27"/>
      <c r="G104" s="11"/>
    </row>
    <row r="105" spans="1:8">
      <c r="A105" s="11"/>
      <c r="B105" s="11"/>
      <c r="C105" s="27"/>
      <c r="D105" s="46" t="s">
        <v>2</v>
      </c>
      <c r="E105" s="32" t="s">
        <v>183</v>
      </c>
      <c r="F105" s="27"/>
      <c r="G105" s="11"/>
    </row>
    <row r="106" spans="1:8">
      <c r="A106" s="11"/>
      <c r="B106" s="11"/>
      <c r="C106" s="27"/>
      <c r="D106" s="46" t="s">
        <v>190</v>
      </c>
      <c r="E106" s="32" t="s">
        <v>183</v>
      </c>
      <c r="F106" s="27"/>
      <c r="G106" s="11"/>
    </row>
    <row r="107" spans="1:8">
      <c r="A107" s="11"/>
      <c r="B107" s="11"/>
      <c r="C107" s="27"/>
      <c r="D107" s="46" t="s">
        <v>191</v>
      </c>
      <c r="E107" s="32" t="s">
        <v>183</v>
      </c>
      <c r="F107" s="27"/>
      <c r="G107" s="11"/>
    </row>
    <row r="108" spans="1:8">
      <c r="A108" s="11"/>
      <c r="B108" s="11"/>
      <c r="C108" s="27"/>
      <c r="D108" s="47" t="s">
        <v>192</v>
      </c>
      <c r="E108" s="32"/>
      <c r="F108" s="87" t="s">
        <v>194</v>
      </c>
      <c r="G108" s="87"/>
    </row>
    <row r="109" spans="1:8">
      <c r="A109" s="12"/>
      <c r="B109" s="12"/>
      <c r="C109" s="87"/>
      <c r="D109" s="87"/>
      <c r="E109" s="33"/>
      <c r="F109" s="87"/>
      <c r="G109" s="87"/>
    </row>
    <row r="110" spans="1:8">
      <c r="A110" s="11"/>
      <c r="B110" s="11"/>
      <c r="C110" s="87" t="s">
        <v>193</v>
      </c>
      <c r="D110" s="87"/>
      <c r="E110" s="33"/>
      <c r="F110" s="87" t="s">
        <v>194</v>
      </c>
      <c r="G110" s="87"/>
    </row>
    <row r="111" spans="1:8">
      <c r="A111" s="12"/>
      <c r="B111" s="12"/>
      <c r="C111" s="27"/>
      <c r="D111" s="27"/>
      <c r="E111" s="27"/>
      <c r="F111" s="27"/>
      <c r="G111" s="11"/>
    </row>
    <row r="112" spans="1:8">
      <c r="A112" s="11"/>
      <c r="B112" s="11"/>
      <c r="C112" s="27"/>
      <c r="D112" s="27"/>
      <c r="E112" s="27"/>
      <c r="F112" s="27"/>
      <c r="G112" s="11"/>
    </row>
    <row r="114" spans="1:2">
      <c r="A114" s="12" t="s">
        <v>195</v>
      </c>
      <c r="B114" s="12" t="s">
        <v>196</v>
      </c>
    </row>
  </sheetData>
  <mergeCells count="8">
    <mergeCell ref="C110:D110"/>
    <mergeCell ref="F110:G110"/>
    <mergeCell ref="A1:G1"/>
    <mergeCell ref="C2:G2"/>
    <mergeCell ref="C109:D109"/>
    <mergeCell ref="F101:G101"/>
    <mergeCell ref="F108:G108"/>
    <mergeCell ref="F109:G109"/>
  </mergeCells>
  <pageMargins left="0.45" right="0.36" top="0.31" bottom="0.37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3"/>
  <sheetViews>
    <sheetView topLeftCell="A2" workbookViewId="0">
      <selection activeCell="E83" sqref="E83"/>
    </sheetView>
  </sheetViews>
  <sheetFormatPr defaultRowHeight="12"/>
  <cols>
    <col min="1" max="1" width="23.7109375" style="73" bestFit="1" customWidth="1"/>
    <col min="2" max="2" width="11.42578125" style="73" bestFit="1" customWidth="1"/>
    <col min="3" max="3" width="6.85546875" style="72" customWidth="1"/>
    <col min="4" max="4" width="9.140625" style="72" bestFit="1" customWidth="1"/>
    <col min="5" max="5" width="10.7109375" style="72" bestFit="1" customWidth="1"/>
    <col min="6" max="6" width="9.140625" style="72" bestFit="1" customWidth="1"/>
    <col min="7" max="7" width="15.5703125" style="73" bestFit="1" customWidth="1"/>
    <col min="8" max="16384" width="9.140625" style="73"/>
  </cols>
  <sheetData>
    <row r="1" spans="1:7" ht="17.25" customHeight="1">
      <c r="A1" s="94" t="s">
        <v>219</v>
      </c>
      <c r="B1" s="94"/>
      <c r="C1" s="95"/>
      <c r="D1" s="95"/>
      <c r="E1" s="95"/>
      <c r="F1" s="95"/>
      <c r="G1" s="95"/>
    </row>
    <row r="2" spans="1:7" s="79" customFormat="1" ht="12.75">
      <c r="A2" s="78" t="s">
        <v>108</v>
      </c>
      <c r="C2" s="96" t="s">
        <v>217</v>
      </c>
      <c r="D2" s="97"/>
      <c r="E2" s="97"/>
      <c r="F2" s="98"/>
      <c r="G2" s="99"/>
    </row>
    <row r="3" spans="1:7">
      <c r="A3" s="35" t="s">
        <v>107</v>
      </c>
      <c r="B3" s="35" t="s">
        <v>220</v>
      </c>
      <c r="C3" s="35" t="s">
        <v>221</v>
      </c>
      <c r="D3" s="35" t="s">
        <v>113</v>
      </c>
      <c r="E3" s="35" t="s">
        <v>114</v>
      </c>
      <c r="F3" s="35" t="s">
        <v>222</v>
      </c>
      <c r="G3" s="35" t="s">
        <v>223</v>
      </c>
    </row>
    <row r="4" spans="1:7">
      <c r="A4" s="35" t="s">
        <v>109</v>
      </c>
      <c r="B4" s="35"/>
      <c r="C4" s="35"/>
      <c r="D4" s="35"/>
      <c r="E4" s="35"/>
      <c r="F4" s="35"/>
      <c r="G4" s="35"/>
    </row>
    <row r="5" spans="1:7">
      <c r="A5" s="36" t="s">
        <v>224</v>
      </c>
      <c r="B5" s="37"/>
      <c r="C5" s="38"/>
      <c r="D5" s="38"/>
      <c r="E5" s="38"/>
      <c r="F5" s="38"/>
      <c r="G5" s="36"/>
    </row>
    <row r="6" spans="1:7">
      <c r="A6" s="36" t="s">
        <v>115</v>
      </c>
      <c r="B6" s="37"/>
      <c r="C6" s="38"/>
      <c r="D6" s="38"/>
      <c r="E6" s="38"/>
      <c r="F6" s="38"/>
      <c r="G6" s="36"/>
    </row>
    <row r="7" spans="1:7">
      <c r="A7" s="36" t="s">
        <v>225</v>
      </c>
      <c r="B7" s="37"/>
      <c r="C7" s="38"/>
      <c r="D7" s="38"/>
      <c r="E7" s="38"/>
      <c r="F7" s="38"/>
      <c r="G7" s="36"/>
    </row>
    <row r="8" spans="1:7">
      <c r="A8" s="36" t="s">
        <v>49</v>
      </c>
      <c r="B8" s="37"/>
      <c r="C8" s="38"/>
      <c r="D8" s="38"/>
      <c r="E8" s="38"/>
      <c r="F8" s="38"/>
      <c r="G8" s="36"/>
    </row>
    <row r="9" spans="1:7">
      <c r="A9" s="36" t="s">
        <v>76</v>
      </c>
      <c r="B9" s="37"/>
      <c r="C9" s="38"/>
      <c r="D9" s="38"/>
      <c r="E9" s="38"/>
      <c r="F9" s="38"/>
      <c r="G9" s="36"/>
    </row>
    <row r="10" spans="1:7">
      <c r="A10" s="36" t="s">
        <v>79</v>
      </c>
      <c r="B10" s="37"/>
      <c r="C10" s="38"/>
      <c r="D10" s="38"/>
      <c r="E10" s="38"/>
      <c r="F10" s="38"/>
      <c r="G10" s="36"/>
    </row>
    <row r="11" spans="1:7">
      <c r="A11" s="36" t="s">
        <v>226</v>
      </c>
      <c r="B11" s="37"/>
      <c r="C11" s="38"/>
      <c r="D11" s="38"/>
      <c r="E11" s="38"/>
      <c r="F11" s="38"/>
      <c r="G11" s="36"/>
    </row>
    <row r="12" spans="1:7">
      <c r="A12" s="36" t="s">
        <v>77</v>
      </c>
      <c r="B12" s="37"/>
      <c r="C12" s="38"/>
      <c r="D12" s="38"/>
      <c r="E12" s="38"/>
      <c r="F12" s="38"/>
      <c r="G12" s="36"/>
    </row>
    <row r="13" spans="1:7">
      <c r="A13" s="36" t="s">
        <v>227</v>
      </c>
      <c r="B13" s="37"/>
      <c r="C13" s="38"/>
      <c r="D13" s="38"/>
      <c r="E13" s="38"/>
      <c r="F13" s="38"/>
      <c r="G13" s="36"/>
    </row>
    <row r="14" spans="1:7">
      <c r="A14" s="36" t="s">
        <v>228</v>
      </c>
      <c r="B14" s="37"/>
      <c r="C14" s="38"/>
      <c r="D14" s="38"/>
      <c r="E14" s="38"/>
      <c r="F14" s="38"/>
      <c r="G14" s="36"/>
    </row>
    <row r="15" spans="1:7">
      <c r="A15" s="36" t="s">
        <v>14</v>
      </c>
      <c r="B15" s="37"/>
      <c r="C15" s="38"/>
      <c r="D15" s="38"/>
      <c r="E15" s="38"/>
      <c r="F15" s="38"/>
      <c r="G15" s="36"/>
    </row>
    <row r="16" spans="1:7">
      <c r="A16" s="36" t="s">
        <v>229</v>
      </c>
      <c r="B16" s="37"/>
      <c r="C16" s="38"/>
      <c r="D16" s="38"/>
      <c r="E16" s="38"/>
      <c r="F16" s="38"/>
      <c r="G16" s="36"/>
    </row>
    <row r="17" spans="1:7">
      <c r="A17" s="36" t="s">
        <v>230</v>
      </c>
      <c r="B17" s="37"/>
      <c r="C17" s="38"/>
      <c r="D17" s="38"/>
      <c r="E17" s="38"/>
      <c r="F17" s="38"/>
      <c r="G17" s="36"/>
    </row>
    <row r="18" spans="1:7">
      <c r="A18" s="36" t="s">
        <v>16</v>
      </c>
      <c r="B18" s="37"/>
      <c r="C18" s="38"/>
      <c r="D18" s="38"/>
      <c r="E18" s="38"/>
      <c r="F18" s="38"/>
      <c r="G18" s="36"/>
    </row>
    <row r="19" spans="1:7">
      <c r="A19" s="36" t="s">
        <v>231</v>
      </c>
      <c r="B19" s="37"/>
      <c r="C19" s="38"/>
      <c r="D19" s="38"/>
      <c r="E19" s="38"/>
      <c r="F19" s="38"/>
      <c r="G19" s="36"/>
    </row>
    <row r="20" spans="1:7">
      <c r="A20" s="36" t="s">
        <v>116</v>
      </c>
      <c r="B20" s="39"/>
      <c r="C20" s="40"/>
      <c r="D20" s="40"/>
      <c r="E20" s="40"/>
      <c r="F20" s="40"/>
      <c r="G20" s="36"/>
    </row>
    <row r="21" spans="1:7">
      <c r="A21" s="41" t="s">
        <v>78</v>
      </c>
      <c r="B21" s="37"/>
      <c r="C21" s="38"/>
      <c r="D21" s="38"/>
      <c r="E21" s="38"/>
      <c r="F21" s="38"/>
      <c r="G21" s="36"/>
    </row>
    <row r="22" spans="1:7">
      <c r="A22" s="36" t="s">
        <v>21</v>
      </c>
      <c r="B22" s="37"/>
      <c r="C22" s="38"/>
      <c r="D22" s="38"/>
      <c r="E22" s="38"/>
      <c r="F22" s="38"/>
      <c r="G22" s="36"/>
    </row>
    <row r="23" spans="1:7">
      <c r="A23" s="36" t="s">
        <v>105</v>
      </c>
      <c r="B23" s="37"/>
      <c r="C23" s="38"/>
      <c r="D23" s="38"/>
      <c r="E23" s="38"/>
      <c r="F23" s="38"/>
      <c r="G23" s="36"/>
    </row>
    <row r="24" spans="1:7">
      <c r="A24" s="36" t="s">
        <v>106</v>
      </c>
      <c r="B24" s="37"/>
      <c r="C24" s="38"/>
      <c r="D24" s="38"/>
      <c r="E24" s="38"/>
      <c r="F24" s="38"/>
      <c r="G24" s="36"/>
    </row>
    <row r="25" spans="1:7">
      <c r="A25" s="36" t="s">
        <v>232</v>
      </c>
      <c r="B25" s="37"/>
      <c r="C25" s="38"/>
      <c r="D25" s="38"/>
      <c r="E25" s="38"/>
      <c r="F25" s="38"/>
      <c r="G25" s="36"/>
    </row>
    <row r="26" spans="1:7">
      <c r="A26" s="36" t="s">
        <v>233</v>
      </c>
      <c r="B26" s="39"/>
      <c r="C26" s="40"/>
      <c r="D26" s="40"/>
      <c r="E26" s="40"/>
      <c r="F26" s="40"/>
      <c r="G26" s="36"/>
    </row>
    <row r="27" spans="1:7">
      <c r="A27" s="41" t="s">
        <v>104</v>
      </c>
      <c r="B27" s="39"/>
      <c r="C27" s="40"/>
      <c r="D27" s="40"/>
      <c r="E27" s="40"/>
      <c r="F27" s="40"/>
      <c r="G27" s="36"/>
    </row>
    <row r="28" spans="1:7">
      <c r="A28" s="36"/>
      <c r="B28" s="37"/>
      <c r="C28" s="38"/>
      <c r="D28" s="38"/>
      <c r="E28" s="38"/>
      <c r="F28" s="38"/>
      <c r="G28" s="36"/>
    </row>
    <row r="29" spans="1:7">
      <c r="A29" s="42" t="s">
        <v>110</v>
      </c>
      <c r="B29" s="39"/>
      <c r="C29" s="40"/>
      <c r="D29" s="40"/>
      <c r="E29" s="40"/>
      <c r="F29" s="40"/>
      <c r="G29" s="36"/>
    </row>
    <row r="30" spans="1:7">
      <c r="A30" s="41" t="s">
        <v>234</v>
      </c>
      <c r="B30" s="39"/>
      <c r="C30" s="40"/>
      <c r="D30" s="40"/>
      <c r="E30" s="40"/>
      <c r="F30" s="40"/>
      <c r="G30" s="36"/>
    </row>
    <row r="31" spans="1:7">
      <c r="A31" s="41" t="s">
        <v>90</v>
      </c>
      <c r="B31" s="37"/>
      <c r="C31" s="38"/>
      <c r="D31" s="38"/>
      <c r="E31" s="38"/>
      <c r="F31" s="38"/>
      <c r="G31" s="36"/>
    </row>
    <row r="32" spans="1:7">
      <c r="A32" s="36" t="s">
        <v>111</v>
      </c>
      <c r="B32" s="37"/>
      <c r="C32" s="38"/>
      <c r="D32" s="38"/>
      <c r="E32" s="38"/>
      <c r="F32" s="38"/>
      <c r="G32" s="36"/>
    </row>
    <row r="33" spans="1:7">
      <c r="A33" s="36" t="s">
        <v>235</v>
      </c>
      <c r="B33" s="37"/>
      <c r="C33" s="38"/>
      <c r="D33" s="38"/>
      <c r="E33" s="38"/>
      <c r="F33" s="38"/>
      <c r="G33" s="36"/>
    </row>
    <row r="34" spans="1:7">
      <c r="A34" s="36" t="s">
        <v>22</v>
      </c>
      <c r="B34" s="37"/>
      <c r="C34" s="38"/>
      <c r="D34" s="38"/>
      <c r="E34" s="38"/>
      <c r="F34" s="38"/>
      <c r="G34" s="36"/>
    </row>
    <row r="35" spans="1:7">
      <c r="A35" s="36" t="s">
        <v>23</v>
      </c>
      <c r="B35" s="37"/>
      <c r="C35" s="38"/>
      <c r="D35" s="38"/>
      <c r="E35" s="38"/>
      <c r="F35" s="38"/>
      <c r="G35" s="36"/>
    </row>
    <row r="36" spans="1:7">
      <c r="A36" s="35" t="s">
        <v>236</v>
      </c>
      <c r="B36" s="37"/>
      <c r="C36" s="38"/>
      <c r="D36" s="38"/>
      <c r="E36" s="38"/>
      <c r="F36" s="38"/>
      <c r="G36" s="36"/>
    </row>
    <row r="37" spans="1:7">
      <c r="A37" s="36" t="s">
        <v>257</v>
      </c>
      <c r="B37" s="37"/>
      <c r="C37" s="38"/>
      <c r="D37" s="38"/>
      <c r="E37" s="38"/>
      <c r="F37" s="38"/>
      <c r="G37" s="36"/>
    </row>
    <row r="38" spans="1:7">
      <c r="A38" s="36" t="s">
        <v>256</v>
      </c>
      <c r="B38" s="37"/>
      <c r="C38" s="38"/>
      <c r="D38" s="38"/>
      <c r="E38" s="38"/>
      <c r="F38" s="38"/>
      <c r="G38" s="36"/>
    </row>
    <row r="39" spans="1:7">
      <c r="A39" s="36" t="s">
        <v>258</v>
      </c>
      <c r="B39" s="37"/>
      <c r="C39" s="38"/>
      <c r="D39" s="38"/>
      <c r="E39" s="38"/>
      <c r="F39" s="38"/>
      <c r="G39" s="36"/>
    </row>
    <row r="40" spans="1:7">
      <c r="A40" s="36"/>
      <c r="B40" s="37"/>
      <c r="C40" s="38"/>
      <c r="D40" s="38"/>
      <c r="E40" s="38"/>
      <c r="F40" s="38"/>
      <c r="G40" s="36"/>
    </row>
    <row r="41" spans="1:7">
      <c r="A41" s="35" t="s">
        <v>237</v>
      </c>
      <c r="B41" s="37"/>
      <c r="C41" s="38"/>
      <c r="D41" s="38"/>
      <c r="E41" s="38"/>
      <c r="F41" s="38"/>
      <c r="G41" s="36"/>
    </row>
    <row r="42" spans="1:7">
      <c r="A42" s="43" t="s">
        <v>238</v>
      </c>
      <c r="B42" s="37"/>
      <c r="C42" s="38"/>
      <c r="D42" s="38"/>
      <c r="E42" s="38"/>
      <c r="F42" s="38"/>
      <c r="G42" s="36"/>
    </row>
    <row r="43" spans="1:7">
      <c r="A43" s="43" t="s">
        <v>239</v>
      </c>
      <c r="B43" s="37"/>
      <c r="C43" s="38"/>
      <c r="D43" s="38"/>
      <c r="E43" s="38"/>
      <c r="F43" s="38"/>
      <c r="G43" s="36"/>
    </row>
    <row r="44" spans="1:7">
      <c r="A44" s="36" t="s">
        <v>240</v>
      </c>
      <c r="B44" s="37"/>
      <c r="C44" s="38"/>
      <c r="D44" s="38"/>
      <c r="E44" s="38"/>
      <c r="F44" s="38"/>
      <c r="G44" s="36"/>
    </row>
    <row r="45" spans="1:7">
      <c r="A45" s="36" t="s">
        <v>241</v>
      </c>
      <c r="B45" s="37"/>
      <c r="C45" s="38"/>
      <c r="D45" s="38"/>
      <c r="E45" s="38"/>
      <c r="F45" s="38"/>
      <c r="G45" s="36"/>
    </row>
    <row r="46" spans="1:7">
      <c r="A46" s="36" t="s">
        <v>242</v>
      </c>
      <c r="B46" s="37"/>
      <c r="C46" s="38"/>
      <c r="D46" s="38"/>
      <c r="E46" s="38"/>
      <c r="F46" s="38"/>
      <c r="G46" s="36"/>
    </row>
    <row r="47" spans="1:7">
      <c r="A47" s="43" t="s">
        <v>243</v>
      </c>
      <c r="B47" s="37"/>
      <c r="C47" s="38"/>
      <c r="D47" s="38"/>
      <c r="E47" s="38"/>
      <c r="F47" s="38"/>
      <c r="G47" s="36"/>
    </row>
    <row r="48" spans="1:7">
      <c r="A48" s="42" t="s">
        <v>118</v>
      </c>
      <c r="B48" s="39"/>
      <c r="C48" s="38"/>
      <c r="D48" s="38"/>
      <c r="E48" s="38"/>
      <c r="F48" s="38"/>
      <c r="G48" s="36"/>
    </row>
    <row r="49" spans="1:7">
      <c r="A49" s="44" t="s">
        <v>112</v>
      </c>
      <c r="B49" s="39"/>
      <c r="C49" s="38"/>
      <c r="D49" s="38"/>
      <c r="E49" s="38"/>
      <c r="F49" s="38"/>
      <c r="G49" s="36"/>
    </row>
    <row r="50" spans="1:7">
      <c r="A50" s="36" t="s">
        <v>244</v>
      </c>
      <c r="B50" s="37"/>
      <c r="C50" s="38"/>
      <c r="D50" s="38"/>
      <c r="E50" s="38"/>
      <c r="F50" s="38"/>
      <c r="G50" s="36"/>
    </row>
    <row r="51" spans="1:7">
      <c r="A51" s="36" t="s">
        <v>245</v>
      </c>
      <c r="B51" s="37"/>
      <c r="C51" s="38"/>
      <c r="D51" s="38"/>
      <c r="E51" s="38"/>
      <c r="F51" s="38"/>
      <c r="G51" s="36"/>
    </row>
    <row r="52" spans="1:7">
      <c r="A52" s="36" t="s">
        <v>246</v>
      </c>
      <c r="B52" s="37"/>
      <c r="C52" s="40"/>
      <c r="D52" s="40"/>
      <c r="E52" s="40"/>
      <c r="F52" s="40"/>
      <c r="G52" s="36"/>
    </row>
    <row r="53" spans="1:7">
      <c r="A53" s="36" t="s">
        <v>247</v>
      </c>
      <c r="B53" s="37"/>
      <c r="C53" s="40"/>
      <c r="D53" s="40"/>
      <c r="E53" s="40"/>
      <c r="F53" s="40"/>
      <c r="G53" s="36"/>
    </row>
    <row r="54" spans="1:7">
      <c r="A54" s="36" t="s">
        <v>248</v>
      </c>
      <c r="B54" s="37"/>
      <c r="C54" s="38"/>
      <c r="D54" s="38"/>
      <c r="E54" s="38"/>
      <c r="F54" s="38"/>
      <c r="G54" s="36"/>
    </row>
    <row r="55" spans="1:7">
      <c r="A55" s="36" t="s">
        <v>117</v>
      </c>
      <c r="B55" s="37"/>
      <c r="C55" s="38"/>
      <c r="D55" s="38"/>
      <c r="E55" s="38"/>
      <c r="F55" s="38"/>
      <c r="G55" s="36"/>
    </row>
    <row r="56" spans="1:7">
      <c r="A56" s="36"/>
      <c r="B56" s="37"/>
      <c r="C56" s="38"/>
      <c r="D56" s="38"/>
      <c r="E56" s="38"/>
      <c r="F56" s="38"/>
      <c r="G56" s="36"/>
    </row>
    <row r="57" spans="1:7">
      <c r="A57" s="35" t="s">
        <v>119</v>
      </c>
      <c r="B57" s="37"/>
      <c r="C57" s="38"/>
      <c r="D57" s="38"/>
      <c r="E57" s="38"/>
      <c r="F57" s="38"/>
      <c r="G57" s="36"/>
    </row>
    <row r="58" spans="1:7">
      <c r="A58" s="36" t="s">
        <v>249</v>
      </c>
      <c r="B58" s="37"/>
      <c r="C58" s="38"/>
      <c r="D58" s="38"/>
      <c r="E58" s="38"/>
      <c r="F58" s="38"/>
      <c r="G58" s="36"/>
    </row>
    <row r="59" spans="1:7">
      <c r="A59" s="36" t="s">
        <v>98</v>
      </c>
      <c r="B59" s="37"/>
      <c r="C59" s="38"/>
      <c r="D59" s="38"/>
      <c r="E59" s="38"/>
      <c r="F59" s="38"/>
      <c r="G59" s="36"/>
    </row>
    <row r="60" spans="1:7">
      <c r="A60" s="36" t="s">
        <v>99</v>
      </c>
      <c r="B60" s="37"/>
      <c r="C60" s="38"/>
      <c r="D60" s="38"/>
      <c r="E60" s="38"/>
      <c r="F60" s="38"/>
      <c r="G60" s="36"/>
    </row>
    <row r="61" spans="1:7">
      <c r="A61" s="36" t="s">
        <v>250</v>
      </c>
      <c r="B61" s="37"/>
      <c r="C61" s="38"/>
      <c r="D61" s="38"/>
      <c r="E61" s="38"/>
      <c r="F61" s="38"/>
      <c r="G61" s="36"/>
    </row>
    <row r="62" spans="1:7">
      <c r="A62" s="36" t="s">
        <v>100</v>
      </c>
      <c r="B62" s="37"/>
      <c r="C62" s="38"/>
      <c r="D62" s="38"/>
      <c r="E62" s="38"/>
      <c r="F62" s="38"/>
      <c r="G62" s="36"/>
    </row>
    <row r="63" spans="1:7">
      <c r="A63" s="36" t="s">
        <v>101</v>
      </c>
      <c r="B63" s="37"/>
      <c r="C63" s="38"/>
      <c r="D63" s="38"/>
      <c r="E63" s="38"/>
      <c r="F63" s="38"/>
      <c r="G63" s="36"/>
    </row>
    <row r="64" spans="1:7">
      <c r="A64" s="36" t="s">
        <v>251</v>
      </c>
      <c r="B64" s="37"/>
      <c r="C64" s="38"/>
      <c r="D64" s="38"/>
      <c r="E64" s="38"/>
      <c r="F64" s="38"/>
      <c r="G64" s="36"/>
    </row>
    <row r="65" spans="1:7">
      <c r="A65" s="36" t="s">
        <v>102</v>
      </c>
      <c r="B65" s="37"/>
      <c r="C65" s="38"/>
      <c r="D65" s="38"/>
      <c r="E65" s="38"/>
      <c r="F65" s="38"/>
      <c r="G65" s="36"/>
    </row>
    <row r="66" spans="1:7">
      <c r="A66" s="36" t="s">
        <v>103</v>
      </c>
      <c r="B66" s="37"/>
      <c r="C66" s="38"/>
      <c r="D66" s="38"/>
      <c r="E66" s="38"/>
      <c r="F66" s="38"/>
      <c r="G66" s="36"/>
    </row>
    <row r="67" spans="1:7">
      <c r="A67" s="36" t="s">
        <v>252</v>
      </c>
      <c r="B67" s="37"/>
      <c r="C67" s="38"/>
      <c r="D67" s="38"/>
      <c r="E67" s="38"/>
      <c r="F67" s="38"/>
      <c r="G67" s="36"/>
    </row>
    <row r="68" spans="1:7">
      <c r="A68" s="36" t="s">
        <v>253</v>
      </c>
      <c r="B68" s="37"/>
      <c r="C68" s="38"/>
      <c r="D68" s="38"/>
      <c r="E68" s="38"/>
      <c r="F68" s="38"/>
      <c r="G68" s="36"/>
    </row>
    <row r="69" spans="1:7">
      <c r="A69" s="36" t="s">
        <v>120</v>
      </c>
      <c r="B69" s="37"/>
      <c r="C69" s="40"/>
      <c r="D69" s="40"/>
      <c r="E69" s="40"/>
      <c r="F69" s="40"/>
      <c r="G69" s="36"/>
    </row>
    <row r="70" spans="1:7">
      <c r="A70" s="36"/>
      <c r="B70" s="37"/>
      <c r="C70" s="40"/>
      <c r="D70" s="40"/>
      <c r="E70" s="40"/>
      <c r="F70" s="40"/>
      <c r="G70" s="36"/>
    </row>
    <row r="71" spans="1:7">
      <c r="A71" s="36"/>
      <c r="B71" s="37"/>
      <c r="C71" s="40"/>
      <c r="D71" s="40"/>
      <c r="E71" s="40"/>
      <c r="F71" s="40"/>
      <c r="G71" s="36"/>
    </row>
    <row r="72" spans="1:7">
      <c r="A72" s="36"/>
      <c r="B72" s="37"/>
      <c r="C72" s="40"/>
      <c r="D72" s="40"/>
      <c r="E72" s="40"/>
      <c r="F72" s="40"/>
      <c r="G72" s="36"/>
    </row>
    <row r="73" spans="1:7">
      <c r="A73" s="66"/>
      <c r="B73" s="67"/>
      <c r="C73" s="68"/>
      <c r="D73" s="68"/>
      <c r="E73" s="68"/>
      <c r="F73" s="68"/>
      <c r="G73" s="69"/>
    </row>
    <row r="74" spans="1:7">
      <c r="A74" s="70"/>
      <c r="B74" s="70"/>
      <c r="C74" s="70"/>
      <c r="D74" s="71"/>
      <c r="E74" s="71"/>
      <c r="G74" s="69"/>
    </row>
    <row r="75" spans="1:7">
      <c r="A75" s="70" t="s">
        <v>254</v>
      </c>
      <c r="B75" s="70"/>
      <c r="C75" s="70" t="s">
        <v>255</v>
      </c>
      <c r="D75" s="70"/>
      <c r="E75" s="70"/>
      <c r="G75" s="69"/>
    </row>
    <row r="76" spans="1:7">
      <c r="A76" s="74"/>
      <c r="B76" s="74"/>
      <c r="C76" s="100"/>
      <c r="D76" s="100"/>
      <c r="E76" s="100"/>
      <c r="G76" s="69"/>
    </row>
    <row r="78" spans="1:7">
      <c r="B78" s="69"/>
      <c r="D78" s="71"/>
      <c r="E78" s="75"/>
    </row>
    <row r="79" spans="1:7">
      <c r="B79" s="69"/>
      <c r="C79" s="76"/>
      <c r="D79" s="70"/>
      <c r="E79" s="77"/>
    </row>
    <row r="80" spans="1:7">
      <c r="B80" s="69"/>
      <c r="C80" s="76"/>
      <c r="D80" s="70"/>
      <c r="E80" s="77"/>
    </row>
    <row r="81" spans="1:6">
      <c r="B81" s="69"/>
      <c r="D81" s="70"/>
      <c r="E81" s="75"/>
    </row>
    <row r="82" spans="1:6">
      <c r="A82" s="74"/>
      <c r="B82" s="69"/>
      <c r="D82" s="71"/>
      <c r="E82" s="75"/>
    </row>
    <row r="83" spans="1:6">
      <c r="B83" s="69"/>
      <c r="D83" s="71"/>
      <c r="E83" s="75"/>
    </row>
    <row r="84" spans="1:6">
      <c r="A84" s="74"/>
      <c r="D84" s="71"/>
      <c r="E84" s="75"/>
    </row>
    <row r="85" spans="1:6">
      <c r="A85" s="74"/>
      <c r="B85" s="69"/>
      <c r="D85" s="71"/>
      <c r="E85" s="75"/>
    </row>
    <row r="86" spans="1:6">
      <c r="B86" s="69"/>
      <c r="D86" s="71"/>
      <c r="E86" s="75"/>
    </row>
    <row r="87" spans="1:6">
      <c r="D87" s="70"/>
      <c r="E87" s="77"/>
    </row>
    <row r="88" spans="1:6">
      <c r="D88" s="70"/>
      <c r="E88" s="77"/>
    </row>
    <row r="89" spans="1:6">
      <c r="D89" s="70"/>
      <c r="E89" s="77"/>
    </row>
    <row r="90" spans="1:6">
      <c r="D90" s="76"/>
    </row>
    <row r="91" spans="1:6">
      <c r="A91" s="70"/>
      <c r="B91" s="70"/>
      <c r="C91" s="70"/>
      <c r="D91" s="71"/>
      <c r="E91" s="71"/>
      <c r="F91" s="73"/>
    </row>
    <row r="92" spans="1:6">
      <c r="A92" s="70"/>
      <c r="B92" s="70"/>
      <c r="C92" s="70"/>
      <c r="D92" s="70"/>
      <c r="E92" s="70"/>
      <c r="F92" s="73"/>
    </row>
    <row r="93" spans="1:6">
      <c r="A93" s="74"/>
      <c r="B93" s="74"/>
      <c r="C93" s="100"/>
      <c r="D93" s="100"/>
      <c r="E93" s="100"/>
    </row>
  </sheetData>
  <mergeCells count="4">
    <mergeCell ref="A1:G1"/>
    <mergeCell ref="C2:G2"/>
    <mergeCell ref="C76:E76"/>
    <mergeCell ref="C93:E93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MAR2014DSR</vt:lpstr>
      <vt:lpstr>FEB2014DSR</vt:lpstr>
      <vt:lpstr>Stock R</vt:lpstr>
      <vt:lpstr>DSR</vt:lpstr>
      <vt:lpstr>Stock I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cameron.castrillo</dc:creator>
  <cp:lastModifiedBy>Cameron</cp:lastModifiedBy>
  <cp:lastPrinted>2014-04-28T07:02:51Z</cp:lastPrinted>
  <dcterms:created xsi:type="dcterms:W3CDTF">2013-04-16T14:51:19Z</dcterms:created>
  <dcterms:modified xsi:type="dcterms:W3CDTF">2014-04-28T11:17:44Z</dcterms:modified>
</cp:coreProperties>
</file>