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<sst xmlns="http://schemas.openxmlformats.org/spreadsheetml/2006/main" count="313" uniqueCount="194">
  <si>
    <t>Common name</t>
  </si>
  <si>
    <t>Species Name</t>
  </si>
  <si>
    <t>Location</t>
  </si>
  <si>
    <t>Young's Modulus (Gpa)</t>
  </si>
  <si>
    <t>Wood Density (kg/m3)</t>
  </si>
  <si>
    <t>Max height (m)</t>
  </si>
  <si>
    <t>Chestnut oak</t>
  </si>
  <si>
    <t>Q. prinus</t>
  </si>
  <si>
    <t>VA</t>
  </si>
  <si>
    <t>White oak</t>
  </si>
  <si>
    <t>Q. alba</t>
  </si>
  <si>
    <t>WI</t>
  </si>
  <si>
    <t>Basswood</t>
  </si>
  <si>
    <t>T. americana</t>
  </si>
  <si>
    <t>Northern red oak</t>
  </si>
  <si>
    <t>Q. rubra</t>
  </si>
  <si>
    <t>Pignut hickory</t>
  </si>
  <si>
    <t>C. glabra</t>
  </si>
  <si>
    <t>Red maple</t>
  </si>
  <si>
    <t>A. rubrum</t>
  </si>
  <si>
    <t>American ash</t>
  </si>
  <si>
    <t>F. americana</t>
  </si>
  <si>
    <t>American Chestnut</t>
  </si>
  <si>
    <t>C. dentata</t>
  </si>
  <si>
    <t>Sweet birch</t>
  </si>
  <si>
    <t>B. lenta</t>
  </si>
  <si>
    <t>Black cherry</t>
  </si>
  <si>
    <t>P. serotina</t>
  </si>
  <si>
    <t>Hackberry</t>
  </si>
  <si>
    <t>C. occidentilis</t>
  </si>
  <si>
    <t>Butternut</t>
  </si>
  <si>
    <t>J. cinerea</t>
  </si>
  <si>
    <t>Black oak</t>
  </si>
  <si>
    <t>Q. velutina</t>
  </si>
  <si>
    <t>American elm</t>
  </si>
  <si>
    <t>U. americana</t>
  </si>
  <si>
    <t>Boxelder</t>
  </si>
  <si>
    <t>A. negunda</t>
  </si>
  <si>
    <t>Modulus of Elasticity= Young's Modulus</t>
  </si>
  <si>
    <t>Scientific name</t>
  </si>
  <si>
    <t>Name used in yml files</t>
  </si>
  <si>
    <t>Quercus prinus</t>
  </si>
  <si>
    <t>Quercus alba</t>
  </si>
  <si>
    <t>Quercus rubra</t>
  </si>
  <si>
    <t>Tilia americana</t>
  </si>
  <si>
    <t>Carya glabra</t>
  </si>
  <si>
    <t>Acer rubrum</t>
  </si>
  <si>
    <t>Fraxinus americana</t>
  </si>
  <si>
    <t>Castanea dentata</t>
  </si>
  <si>
    <t>Betula lenta</t>
  </si>
  <si>
    <t>Prunus serotonia</t>
  </si>
  <si>
    <t>Celtis occidentalis</t>
  </si>
  <si>
    <t>Juglans cinerea</t>
  </si>
  <si>
    <t>Quercus velutina</t>
  </si>
  <si>
    <t>Ulmus americana</t>
  </si>
  <si>
    <t>Acer negundo</t>
  </si>
  <si>
    <t>American chestnut</t>
  </si>
  <si>
    <t>FIADB species code</t>
  </si>
  <si>
    <t>Germination</t>
  </si>
  <si>
    <t>% successful</t>
  </si>
  <si>
    <t>https://www.srs.fs.usda.gov/pubs/misc/ag_654/volume_2/quercus/prinus.htm</t>
  </si>
  <si>
    <t>https://www.nrs.fs.fed.us/pubs/other/oak_sym/oak_symposium_proceedings_019.pdf</t>
  </si>
  <si>
    <t>https://link.springer.com/article/10.1007/BF00317783</t>
  </si>
  <si>
    <t>https://www.srs.fs.usda.gov/pubs/misc/ag_654/volume_2/tilia/americana.htm</t>
  </si>
  <si>
    <t>https://www.srs.fs.usda.gov/pubs/misc/ag_654/volume_2/carya/glabra.htm</t>
  </si>
  <si>
    <t>https://www.srs.fs.usda.gov/pubs/misc/ag_654/volume_2/acer/rubrum.htm</t>
  </si>
  <si>
    <t>https://www.srs.fs.usda.gov/pubs/misc/ag_654/volume_2/fraxinus/americana.htm</t>
  </si>
  <si>
    <t>https://www.srs.fs.fed.us/pubs/gtr/gtr_srs173.pdf</t>
  </si>
  <si>
    <t>https://www.srs.fs.usda.gov/pubs/misc/ag_654/volume_2/betula/lenta.htm</t>
  </si>
  <si>
    <t>https://www.fs.fed.us/database/feis/plants/tree/pruser/all.html</t>
  </si>
  <si>
    <t>Germination (% mortality)</t>
  </si>
  <si>
    <t>% mortality</t>
  </si>
  <si>
    <t>https://link.springer.com/article/10.1007/BF00317784</t>
  </si>
  <si>
    <t>fractionSeedMassToPlant</t>
  </si>
  <si>
    <t>mass of a single seed (kg)</t>
  </si>
  <si>
    <t>https://sheffields.com/seeds/Quercus/prinus</t>
  </si>
  <si>
    <t>https://sheffields.com/seeds/Quercus/alba</t>
  </si>
  <si>
    <t>https://www.srs.fs.usda.gov/pubs/ja/2018/ja_2018_clark_001.pdf</t>
  </si>
  <si>
    <t>http://esapubs.org/archive/mono/M059/001/suppl-1.pdf</t>
  </si>
  <si>
    <t>https://faculty.washington.edu/jhrl/HRL&amp;Clark03.pdf</t>
  </si>
  <si>
    <t>https://www.jstor.org/stable/41678805?seq=4#metadata_info_tab_contents</t>
  </si>
  <si>
    <t>https://sheffields.com/seeds/Betula/lenta</t>
  </si>
  <si>
    <t>http://dendro.cnre.vt.edu/dendrology/USDAFSSilvics/66.pdf</t>
  </si>
  <si>
    <t>massSeedMax</t>
  </si>
  <si>
    <t>annual seed production of a single tree (kg)</t>
  </si>
  <si>
    <t>https://books.google.com/books?id=luDPDgAAQBAJ&amp;pg=PA341&amp;lpg=PA341&amp;dq=quercus+prinus+annual+seed+production&amp;source=bl&amp;ots=sHgc4TWLwV&amp;sig=ACfU3U05LhLfRJG_ZHhegHnCioObD6gtOg&amp;hl=en&amp;sa=X&amp;ved=2ahUKEwii3an336rhAhVEWK0KHSDRDBk4FBDoATACegQICRAB#v=onepage&amp;q=quercus%20prinus%20annual%20seed%20production&amp;f=false</t>
  </si>
  <si>
    <t>https://www.srs.fs.usda.gov/pubs/misc/ag_654/volume_2/quercus/alba.htm</t>
  </si>
  <si>
    <t>http://www.woodweb.com/knowledge_base/fpl_pdfs/nc_1995_Dey_001.pdf</t>
  </si>
  <si>
    <t>x</t>
  </si>
  <si>
    <t xml:space="preserve">Mortality </t>
  </si>
  <si>
    <t>% death annually</t>
  </si>
  <si>
    <t>https://www.srs.fs.usda.gov/pubs/ja/2011/ja_2011_greenberg_001.pdf</t>
  </si>
  <si>
    <t>https://books.google.com/books?id=FU9kAgAAQBAJ&amp;pg=PA165&amp;lpg=PA165&amp;dq=tilia+americana+mortality+rate&amp;source=bl&amp;ots=fOformu8Vb&amp;sig=ACfU3U3MvHtImJEYgaXUq6T-pwHVrZdQng&amp;hl=en&amp;sa=X&amp;ved=2ahUKEwjYtpigp8TgAhUL04MKHaMaDyc4ChDoATAHegQIAxAB#v=onepage&amp;q=tilia%20americana%20mortality%20rate&amp;f=false</t>
  </si>
  <si>
    <t>http://acsweb.ucsd.edu/~ekeen/resources/Evans-and-Keen-2013.pdf</t>
  </si>
  <si>
    <t>https://www.fs.usda.gov/treesearch/pubs/53804</t>
  </si>
  <si>
    <t>https://besjournals.onlinelibrary.wiley.com/doi/pdf/10.1046/j.1365-2745.2002.00691.x</t>
  </si>
  <si>
    <t>https://dnr.wi.gov/topic/ForestBusinesses/documents/BlackCherryReport.pdf</t>
  </si>
  <si>
    <t>densityStem</t>
  </si>
  <si>
    <t>https://www.wood-database.com/chestnut-oak/</t>
  </si>
  <si>
    <t>1967, Lavers</t>
  </si>
  <si>
    <t>https://www.wood-database.com/red-oak/</t>
  </si>
  <si>
    <t>https://www.wood-database.com/basswood/</t>
  </si>
  <si>
    <t>https://www.wood-database.com/pignut-hickory/</t>
  </si>
  <si>
    <t>https://www.wood-database.com/red-maple/</t>
  </si>
  <si>
    <t>https://www.wood-database.com/white-ash/</t>
  </si>
  <si>
    <t>https://www.wood-database.com/american-chestnut/</t>
  </si>
  <si>
    <t>https://www.wood-database.com/sweet-birch/</t>
  </si>
  <si>
    <t>https://www.wood-database.com/black-cherry/</t>
  </si>
  <si>
    <t>https://www.wood-database.com/hackberry/</t>
  </si>
  <si>
    <t>https://www.engineeringtoolbox.com/wood-density-d_40.html</t>
  </si>
  <si>
    <t>https://www.wood-database.com/black-oak/</t>
  </si>
  <si>
    <t>https://www.wood-database.com/american-elm/</t>
  </si>
  <si>
    <t>https://www.wood-database.com/box-elder/</t>
  </si>
  <si>
    <t>Young's Modulus (GPa)</t>
  </si>
  <si>
    <t>youngsModulusStem</t>
  </si>
  <si>
    <t>https://www.wood-database.com/white-oak/</t>
  </si>
  <si>
    <t>https://www.wood-database.com/butternut/</t>
  </si>
  <si>
    <t>Max height(m) (B7)</t>
  </si>
  <si>
    <t>heightStemMax</t>
  </si>
  <si>
    <t>minivida</t>
  </si>
  <si>
    <t>miniVida</t>
  </si>
  <si>
    <t>https://www.dropbox.com/s/evptuedajkr72ps/c%20glabra%20new%20miniVida%20%5E0%20graphs.xls?dl=0</t>
  </si>
  <si>
    <t>https://www.dropbox.com/s/go0prcsgior5afg/a%20rubrum%20new%20miniVida%20with%20graphs.xls?dl=0</t>
  </si>
  <si>
    <t>https://www.dropbox.com/s/np56tnc5m6uv97t/f%20americana%20new%20miniVida%20%5E0%20graphs.xls?dl=0</t>
  </si>
  <si>
    <t>https://www.dropbox.com/s/k0jb3zvitufsdcr/c%20dentata%20new%20miniVida%20with%20graphs.xls?dl=0</t>
  </si>
  <si>
    <t>https://www.dropbox.com/s/75rshtgj6byqbi5/b%20lenta%20new%20miniVida%20%5E0%20graphs.xls?dl=0</t>
  </si>
  <si>
    <t>https://www.dropbox.com/s/mehiars2pfzqctt/p%20serotinia%20new%20miniVida%20%5E0%20graphs.xls?dl=0</t>
  </si>
  <si>
    <t>Observed Age of maturity</t>
  </si>
  <si>
    <t>http://na.fs.fed.us/spfo/pubs/silvics_manual/volume_2/vol2_Table_of_contents.htm</t>
  </si>
  <si>
    <t>https://www.fs.fed.us/database/feis/plants/tree/tilame/all.html</t>
  </si>
  <si>
    <t>https://www.fs.fed.us/database/feis/plants/tree/cargla/all.html</t>
  </si>
  <si>
    <t>http://www.cas.miamioh.edu/~meicenrd/BOT155/SpeciesList/SecondExam2011/Fraxinus%20Americana.pdf</t>
  </si>
  <si>
    <t>https://www.mdsg.umd.edu/sites/default/files/files/american_chestnut_project/chestnut_synthesis_student.pdf</t>
  </si>
  <si>
    <t>age Hammond chose</t>
  </si>
  <si>
    <t>https://plants.usda.gov/plantguide/pdf/pg_prse2.pdf</t>
  </si>
  <si>
    <t>?</t>
  </si>
  <si>
    <t>Simulated Age of Maturity</t>
  </si>
  <si>
    <t>after simulation</t>
  </si>
  <si>
    <t>Gt=Alprojected*[ß9*(Ml^a6)]</t>
  </si>
  <si>
    <t>photoConstant</t>
  </si>
  <si>
    <t>ß9</t>
  </si>
  <si>
    <t>photoExponent</t>
  </si>
  <si>
    <t>a6</t>
  </si>
  <si>
    <t>Ms=ß1*Mt^a1</t>
  </si>
  <si>
    <t>speciesConstant1</t>
  </si>
  <si>
    <t>ß1</t>
  </si>
  <si>
    <t>speciesExponent1</t>
  </si>
  <si>
    <t>a1</t>
  </si>
  <si>
    <t>Mlyoung=ß2*Ms^a2</t>
  </si>
  <si>
    <t>speciesConstant2</t>
  </si>
  <si>
    <t>ß2</t>
  </si>
  <si>
    <t>speciesExponent2</t>
  </si>
  <si>
    <t>a2</t>
  </si>
  <si>
    <t>Mlmature=ß3*Ms^a3</t>
  </si>
  <si>
    <t>speciesConstant3</t>
  </si>
  <si>
    <t>ß3</t>
  </si>
  <si>
    <t>speciesExponent3</t>
  </si>
  <si>
    <t>a3</t>
  </si>
  <si>
    <t>Ds=ß4*Ms^a4</t>
  </si>
  <si>
    <t>speciesConstant20</t>
  </si>
  <si>
    <t>ß4</t>
  </si>
  <si>
    <t>speciesExponent20</t>
  </si>
  <si>
    <t>a4</t>
  </si>
  <si>
    <t>Hsyoung=(ß5*Ds^a5)-ß6</t>
  </si>
  <si>
    <t>speciesConstant7</t>
  </si>
  <si>
    <t>ß5</t>
  </si>
  <si>
    <t>speciesExponent7</t>
  </si>
  <si>
    <t>a5</t>
  </si>
  <si>
    <t>speciesConstant6</t>
  </si>
  <si>
    <t>ß6</t>
  </si>
  <si>
    <t>Hsmature=(max height) + ß8 ln Ds</t>
  </si>
  <si>
    <t>speciesConstant8</t>
  </si>
  <si>
    <t>ß8</t>
  </si>
  <si>
    <t>Mt=ß*Ds^a</t>
  </si>
  <si>
    <t>ß</t>
  </si>
  <si>
    <t>a</t>
  </si>
  <si>
    <t>Germination (% seedling mortality)</t>
  </si>
  <si>
    <t>Mass of a single seed (kg)</t>
  </si>
  <si>
    <t>Mortality (% death annually)</t>
  </si>
  <si>
    <t>Max Height (m)</t>
  </si>
  <si>
    <t>Observed Age of Maturity (yrs)</t>
  </si>
  <si>
    <r>
      <rPr>
        <rFont val="Arial"/>
        <i val="0"/>
        <sz val="10.0"/>
      </rPr>
      <t>photoConstant</t>
    </r>
    <r>
      <rPr>
        <rFont val="Arial"/>
        <i/>
        <sz val="10.0"/>
      </rPr>
      <t xml:space="preserve"> (ß9)</t>
    </r>
  </si>
  <si>
    <r>
      <rPr>
        <rFont val="Arial"/>
        <i val="0"/>
        <sz val="10.0"/>
      </rPr>
      <t>photoExponent</t>
    </r>
    <r>
      <rPr>
        <rFont val="Arial"/>
        <i/>
        <sz val="10.0"/>
      </rPr>
      <t xml:space="preserve"> (a6)</t>
    </r>
  </si>
  <si>
    <r>
      <rPr>
        <rFont val="Arial"/>
        <i val="0"/>
        <sz val="10.0"/>
      </rPr>
      <t>speciesConstant1</t>
    </r>
    <r>
      <rPr>
        <rFont val="Arial"/>
        <i/>
        <sz val="10.0"/>
      </rPr>
      <t xml:space="preserve"> (ß1)</t>
    </r>
  </si>
  <si>
    <r>
      <rPr>
        <rFont val="Arial"/>
        <i val="0"/>
        <sz val="10.0"/>
      </rPr>
      <t>speciesExponent1</t>
    </r>
    <r>
      <rPr>
        <rFont val="Arial"/>
        <i/>
        <sz val="10.0"/>
      </rPr>
      <t xml:space="preserve"> (a1)</t>
    </r>
  </si>
  <si>
    <r>
      <rPr>
        <rFont val="Arial"/>
        <i val="0"/>
        <sz val="10.0"/>
      </rPr>
      <t>speciesConstant2</t>
    </r>
    <r>
      <rPr>
        <rFont val="Arial"/>
        <i/>
        <sz val="10.0"/>
      </rPr>
      <t xml:space="preserve"> (ß2)</t>
    </r>
  </si>
  <si>
    <r>
      <rPr>
        <rFont val="Arial"/>
        <i val="0"/>
        <sz val="10.0"/>
      </rPr>
      <t xml:space="preserve">speciesExponent2 </t>
    </r>
    <r>
      <rPr>
        <rFont val="Arial"/>
        <i/>
        <sz val="10.0"/>
      </rPr>
      <t>(a2)</t>
    </r>
  </si>
  <si>
    <r>
      <rPr>
        <rFont val="Arial"/>
        <i val="0"/>
        <sz val="10.0"/>
      </rPr>
      <t>speciesConstant3</t>
    </r>
    <r>
      <rPr>
        <rFont val="Arial"/>
        <i/>
        <sz val="10.0"/>
      </rPr>
      <t xml:space="preserve"> (ß3)</t>
    </r>
  </si>
  <si>
    <r>
      <rPr>
        <rFont val="Arial"/>
        <i val="0"/>
        <sz val="10.0"/>
      </rPr>
      <t>speciesExponent3</t>
    </r>
    <r>
      <rPr>
        <rFont val="Arial"/>
        <i/>
        <sz val="10.0"/>
      </rPr>
      <t xml:space="preserve"> (a3)</t>
    </r>
  </si>
  <si>
    <r>
      <rPr>
        <rFont val="Arial"/>
        <i val="0"/>
        <sz val="10.0"/>
      </rPr>
      <t>speciesConstant4</t>
    </r>
    <r>
      <rPr>
        <rFont val="Arial"/>
        <i/>
        <sz val="10.0"/>
      </rPr>
      <t xml:space="preserve"> (ß4)</t>
    </r>
  </si>
  <si>
    <r>
      <rPr>
        <rFont val="Arial"/>
        <i val="0"/>
        <sz val="10.0"/>
      </rPr>
      <t>speciesExponent4</t>
    </r>
    <r>
      <rPr>
        <rFont val="Arial"/>
        <i/>
        <sz val="10.0"/>
      </rPr>
      <t xml:space="preserve"> (a4)</t>
    </r>
  </si>
  <si>
    <r>
      <rPr>
        <rFont val="Arial"/>
        <i val="0"/>
        <sz val="10.0"/>
      </rPr>
      <t xml:space="preserve">speciesConstant7 </t>
    </r>
    <r>
      <rPr>
        <rFont val="Arial"/>
        <i/>
        <sz val="10.0"/>
      </rPr>
      <t>(ß5)</t>
    </r>
  </si>
  <si>
    <r>
      <rPr>
        <rFont val="Arial"/>
        <i val="0"/>
        <sz val="10.0"/>
      </rPr>
      <t>speciesExponent7</t>
    </r>
    <r>
      <rPr>
        <rFont val="Arial"/>
        <i/>
        <sz val="10.0"/>
      </rPr>
      <t xml:space="preserve"> (a5)</t>
    </r>
  </si>
  <si>
    <r>
      <rPr>
        <rFont val="Arial"/>
        <i val="0"/>
        <sz val="10.0"/>
      </rPr>
      <t>speciesConstant8</t>
    </r>
    <r>
      <rPr>
        <rFont val="Arial"/>
        <i/>
        <sz val="10.0"/>
      </rPr>
      <t xml:space="preserve"> (ß8)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</si>
</sst>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b/>
      <sz val="10.0"/>
      <name val="Arial"/>
    </font>
    <font>
      <sz val="10.0"/>
      <name val="Arial"/>
    </font>
    <font>
      <sz val="10.0"/>
      <color rgb="FF6AA84F"/>
      <name val="Arial"/>
    </font>
    <font>
      <sz val="10.0"/>
      <color rgb="FF93C47D"/>
      <name val="Arial"/>
    </font>
    <font>
      <sz val="10.0"/>
      <color rgb="FF333333"/>
      <name val="Arial"/>
    </font>
    <font>
      <sz val="10.0"/>
      <color rgb="FFFF00FF"/>
      <name val="Arial"/>
    </font>
    <font>
      <b/>
      <i/>
      <sz val="10.0"/>
      <name val="Arial"/>
    </font>
    <font/>
    <font>
      <b/>
      <i/>
      <sz val="10.0"/>
      <color rgb="FF000000"/>
      <name val="Arial"/>
    </font>
    <font>
      <i/>
      <sz val="10.0"/>
      <name val="Arial"/>
    </font>
    <font>
      <i/>
      <sz val="10.0"/>
      <color rgb="FF000000"/>
      <name val="Arial"/>
    </font>
    <font>
      <i/>
      <u/>
      <sz val="10.0"/>
      <color rgb="FF000000"/>
      <name val="Arial"/>
    </font>
    <font>
      <i/>
      <u/>
      <sz val="10.0"/>
      <color rgb="FF0000FF"/>
      <name val="Arial"/>
    </font>
    <font>
      <u/>
      <sz val="10.0"/>
      <color rgb="FF0000FF"/>
      <name val="Arial"/>
    </font>
    <font>
      <i/>
      <u/>
      <sz val="10.0"/>
      <color rgb="FF0000FF"/>
      <name val="Arial"/>
    </font>
    <font>
      <b/>
      <i/>
      <sz val="10.0"/>
      <color rgb="FF003300"/>
      <name val="Arial"/>
    </font>
    <font>
      <i/>
      <sz val="10.0"/>
      <color rgb="FF003300"/>
      <name val="Arial"/>
    </font>
    <font>
      <i/>
      <u/>
      <sz val="10.0"/>
      <color rgb="FF1155CC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horizontal="right"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3" fontId="2" numFmtId="0" xfId="0" applyAlignment="1" applyFill="1" applyFont="1">
      <alignment readingOrder="0"/>
    </xf>
    <xf borderId="0" fillId="3" fontId="2" numFmtId="0" xfId="0" applyFont="1"/>
    <xf borderId="0" fillId="2" fontId="7" numFmtId="0" xfId="0" applyAlignment="1" applyFont="1">
      <alignment readingOrder="0"/>
    </xf>
    <xf borderId="0" fillId="2" fontId="7" numFmtId="0" xfId="0" applyFont="1"/>
    <xf borderId="1" fillId="2" fontId="7" numFmtId="0" xfId="0" applyAlignment="1" applyBorder="1" applyFont="1">
      <alignment readingOrder="0"/>
    </xf>
    <xf borderId="2" fillId="0" fontId="8" numFmtId="0" xfId="0" applyBorder="1" applyFont="1"/>
    <xf borderId="0" fillId="2" fontId="1" numFmtId="0" xfId="0" applyFont="1"/>
    <xf borderId="0" fillId="0" fontId="7" numFmtId="0" xfId="0" applyAlignment="1" applyFont="1">
      <alignment readingOrder="0"/>
    </xf>
    <xf borderId="0" fillId="0" fontId="7" numFmtId="0" xfId="0" applyFont="1"/>
    <xf borderId="3" fillId="0" fontId="9" numFmtId="0" xfId="0" applyAlignment="1" applyBorder="1" applyFont="1">
      <alignment horizontal="right" readingOrder="0" shrinkToFit="0" vertical="bottom" wrapText="0"/>
    </xf>
    <xf borderId="4" fillId="0" fontId="8" numFmtId="0" xfId="0" applyBorder="1" applyFont="1"/>
    <xf borderId="5" fillId="0" fontId="9" numFmtId="0" xfId="0" applyAlignment="1" applyBorder="1" applyFont="1">
      <alignment horizontal="right" readingOrder="0" shrinkToFit="0" vertical="bottom" wrapText="0"/>
    </xf>
    <xf borderId="1" fillId="0" fontId="7" numFmtId="0" xfId="0" applyAlignment="1" applyBorder="1" applyFont="1">
      <alignment readingOrder="0"/>
    </xf>
    <xf borderId="1" fillId="3" fontId="7" numFmtId="0" xfId="0" applyAlignment="1" applyBorder="1" applyFont="1">
      <alignment readingOrder="0"/>
    </xf>
    <xf borderId="0" fillId="0" fontId="1" numFmtId="0" xfId="0" applyFont="1"/>
    <xf borderId="0" fillId="2" fontId="10" numFmtId="0" xfId="0" applyAlignment="1" applyFont="1">
      <alignment readingOrder="0"/>
    </xf>
    <xf borderId="0" fillId="2" fontId="10" numFmtId="0" xfId="0" applyFont="1"/>
    <xf borderId="6" fillId="2" fontId="11" numFmtId="0" xfId="0" applyAlignment="1" applyBorder="1" applyFont="1">
      <alignment horizontal="right" readingOrder="0" shrinkToFit="0" vertical="bottom" wrapText="0"/>
    </xf>
    <xf borderId="6" fillId="2" fontId="12" numFmtId="0" xfId="0" applyAlignment="1" applyBorder="1" applyFont="1">
      <alignment horizontal="right" readingOrder="0" shrinkToFit="0" vertical="bottom" wrapText="0"/>
    </xf>
    <xf borderId="6" fillId="2" fontId="13" numFmtId="0" xfId="0" applyAlignment="1" applyBorder="1" applyFont="1">
      <alignment readingOrder="0"/>
    </xf>
    <xf borderId="6" fillId="2" fontId="10" numFmtId="0" xfId="0" applyAlignment="1" applyBorder="1" applyFont="1">
      <alignment readingOrder="0"/>
    </xf>
    <xf borderId="0" fillId="2" fontId="2" numFmtId="0" xfId="0" applyFont="1"/>
    <xf borderId="6" fillId="2" fontId="2" numFmtId="0" xfId="0" applyAlignment="1" applyBorder="1" applyFont="1">
      <alignment readingOrder="0"/>
    </xf>
    <xf borderId="6" fillId="2" fontId="14" numFmtId="0" xfId="0" applyAlignment="1" applyBorder="1" applyFont="1">
      <alignment readingOrder="0"/>
    </xf>
    <xf borderId="6" fillId="2" fontId="10" numFmtId="0" xfId="0" applyAlignment="1" applyBorder="1" applyFont="1">
      <alignment horizontal="right" readingOrder="0" shrinkToFit="0" vertical="bottom" wrapText="0"/>
    </xf>
    <xf borderId="6" fillId="2" fontId="10" numFmtId="0" xfId="0" applyAlignment="1" applyBorder="1" applyFont="1">
      <alignment readingOrder="0" shrinkToFit="0" vertical="bottom" wrapText="0"/>
    </xf>
    <xf borderId="6" fillId="2" fontId="2" numFmtId="0" xfId="0" applyAlignment="1" applyBorder="1" applyFont="1">
      <alignment horizontal="right" readingOrder="0" shrinkToFit="0" vertical="bottom" wrapText="0"/>
    </xf>
    <xf borderId="0" fillId="2" fontId="10" numFmtId="0" xfId="0" applyAlignment="1" applyFont="1">
      <alignment readingOrder="0" vertical="bottom"/>
    </xf>
    <xf borderId="0" fillId="2" fontId="10" numFmtId="0" xfId="0" applyAlignment="1" applyFont="1">
      <alignment readingOrder="0" shrinkToFit="0" vertical="bottom" wrapText="0"/>
    </xf>
    <xf borderId="6" fillId="2" fontId="11" numFmtId="0" xfId="0" applyAlignment="1" applyBorder="1" applyFont="1">
      <alignment readingOrder="0"/>
    </xf>
    <xf borderId="6" fillId="2" fontId="0" numFmtId="0" xfId="0" applyAlignment="1" applyBorder="1" applyFont="1">
      <alignment readingOrder="0"/>
    </xf>
    <xf borderId="6" fillId="2" fontId="10" numFmtId="0" xfId="0" applyBorder="1" applyFont="1"/>
    <xf borderId="0" fillId="2" fontId="15" numFmtId="0" xfId="0" applyAlignment="1" applyFont="1">
      <alignment readingOrder="0"/>
    </xf>
    <xf borderId="7" fillId="2" fontId="10" numFmtId="0" xfId="0" applyAlignment="1" applyBorder="1" applyFont="1">
      <alignment readingOrder="0" shrinkToFit="0" vertical="bottom" wrapText="0"/>
    </xf>
    <xf borderId="6" fillId="2" fontId="0" numFmtId="0" xfId="0" applyAlignment="1" applyBorder="1" applyFont="1">
      <alignment horizontal="right" readingOrder="0" shrinkToFit="0" wrapText="0"/>
    </xf>
    <xf borderId="8" fillId="2" fontId="10" numFmtId="0" xfId="0" applyAlignment="1" applyBorder="1" applyFont="1">
      <alignment readingOrder="0" shrinkToFit="0" vertical="bottom" wrapText="0"/>
    </xf>
    <xf borderId="6" fillId="2" fontId="16" numFmtId="0" xfId="0" applyAlignment="1" applyBorder="1" applyFont="1">
      <alignment horizontal="right" readingOrder="0" shrinkToFit="0" vertical="bottom" wrapText="0"/>
    </xf>
    <xf borderId="6" fillId="2" fontId="16" numFmtId="0" xfId="0" applyAlignment="1" applyBorder="1" applyFont="1">
      <alignment readingOrder="0" shrinkToFit="0" wrapText="0"/>
    </xf>
    <xf borderId="6" fillId="2" fontId="17" numFmtId="0" xfId="0" applyAlignment="1" applyBorder="1" applyFont="1">
      <alignment horizontal="right" readingOrder="0" shrinkToFit="0" vertical="bottom" wrapText="0"/>
    </xf>
    <xf borderId="6" fillId="2" fontId="17" numFmtId="0" xfId="0" applyAlignment="1" applyBorder="1" applyFont="1">
      <alignment readingOrder="0" shrinkToFit="0" wrapText="0"/>
    </xf>
    <xf borderId="6" fillId="2" fontId="18" numFmtId="0" xfId="0" applyAlignment="1" applyBorder="1" applyFont="1">
      <alignment readingOrder="0" vertical="bottom"/>
    </xf>
    <xf borderId="0" fillId="2" fontId="17" numFmtId="0" xfId="0" applyAlignment="1" applyFont="1">
      <alignment horizontal="right" readingOrder="0" shrinkToFit="0" vertical="bottom" wrapText="0"/>
    </xf>
    <xf borderId="0" fillId="2" fontId="19" numFmtId="0" xfId="0" applyAlignment="1" applyFont="1">
      <alignment readingOrder="0"/>
    </xf>
    <xf borderId="0" fillId="0" fontId="10" numFmtId="0" xfId="0" applyFont="1"/>
    <xf borderId="0" fillId="2" fontId="2" numFmtId="0" xfId="0" applyAlignment="1" applyFont="1">
      <alignment readingOrder="0"/>
    </xf>
    <xf borderId="5" fillId="0" fontId="2" numFmtId="0" xfId="0" applyBorder="1" applyFont="1"/>
    <xf borderId="9" fillId="0" fontId="8" numFmtId="0" xfId="0" applyBorder="1" applyFont="1"/>
    <xf borderId="1" fillId="2" fontId="2" numFmtId="0" xfId="0" applyAlignment="1" applyBorder="1" applyFont="1">
      <alignment horizontal="right" readingOrder="0"/>
    </xf>
    <xf borderId="3" fillId="2" fontId="10" numFmtId="0" xfId="0" applyAlignment="1" applyBorder="1" applyFont="1">
      <alignment readingOrder="0"/>
    </xf>
    <xf borderId="5" fillId="0" fontId="8" numFmtId="0" xfId="0" applyBorder="1" applyFont="1"/>
    <xf borderId="3" fillId="2" fontId="11" numFmtId="0" xfId="0" applyAlignment="1" applyBorder="1" applyFont="1">
      <alignment horizontal="right" readingOrder="0" shrinkToFit="0" vertical="bottom" wrapText="0"/>
    </xf>
    <xf borderId="3" fillId="2" fontId="2" numFmtId="0" xfId="0" applyAlignment="1" applyBorder="1" applyFont="1">
      <alignment readingOrder="0"/>
    </xf>
    <xf borderId="5" fillId="2" fontId="2" numFmtId="0" xfId="0" applyAlignment="1" applyBorder="1" applyFont="1">
      <alignment readingOrder="0"/>
    </xf>
    <xf borderId="1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readingOrder="0"/>
    </xf>
    <xf borderId="1" fillId="2" fontId="0" numFmtId="0" xfId="0" applyAlignment="1" applyBorder="1" applyFont="1">
      <alignment readingOrder="0"/>
    </xf>
    <xf borderId="1" fillId="2" fontId="0" numFmtId="0" xfId="0" applyAlignment="1" applyBorder="1" applyFont="1">
      <alignment horizontal="right" readingOrder="0"/>
    </xf>
    <xf borderId="1" fillId="2" fontId="10" numFmtId="0" xfId="0" applyAlignment="1" applyBorder="1" applyFont="1">
      <alignment horizontal="right" readingOrder="0" shrinkToFit="0" vertical="bottom" wrapText="0"/>
    </xf>
    <xf borderId="1" fillId="2" fontId="10" numFmtId="0" xfId="0" applyAlignment="1" applyBorder="1" applyFont="1">
      <alignment horizontal="right"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ooks.google.com/books?id=FU9kAgAAQBAJ&amp;pg=PA165&amp;lpg=PA165&amp;dq=tilia+americana+mortality+rate&amp;source=bl&amp;ots=fOformu8Vb&amp;sig=ACfU3U3MvHtImJEYgaXUq6T-pwHVrZdQng&amp;hl=en&amp;sa=X&amp;ved=2ahUKEwjYtpigp8TgAhUL04MKHaMaDyc4ChDoATAHegQIAxAB" TargetMode="External"/><Relationship Id="rId42" Type="http://schemas.openxmlformats.org/officeDocument/2006/relationships/hyperlink" Target="https://besjournals.onlinelibrary.wiley.com/doi/pdf/10.1046/j.1365-2745.2002.00691.x" TargetMode="External"/><Relationship Id="rId41" Type="http://schemas.openxmlformats.org/officeDocument/2006/relationships/hyperlink" Target="https://www.fs.usda.gov/treesearch/pubs/53804" TargetMode="External"/><Relationship Id="rId44" Type="http://schemas.openxmlformats.org/officeDocument/2006/relationships/hyperlink" Target="https://www.wood-database.com/chestnut-oak/" TargetMode="External"/><Relationship Id="rId43" Type="http://schemas.openxmlformats.org/officeDocument/2006/relationships/hyperlink" Target="https://dnr.wi.gov/topic/ForestBusinesses/documents/BlackCherryReport.pdf" TargetMode="External"/><Relationship Id="rId46" Type="http://schemas.openxmlformats.org/officeDocument/2006/relationships/hyperlink" Target="https://www.wood-database.com/basswood/" TargetMode="External"/><Relationship Id="rId45" Type="http://schemas.openxmlformats.org/officeDocument/2006/relationships/hyperlink" Target="https://www.wood-database.com/red-oak/" TargetMode="External"/><Relationship Id="rId48" Type="http://schemas.openxmlformats.org/officeDocument/2006/relationships/hyperlink" Target="https://www.wood-database.com/red-maple/" TargetMode="External"/><Relationship Id="rId47" Type="http://schemas.openxmlformats.org/officeDocument/2006/relationships/hyperlink" Target="https://www.wood-database.com/pignut-hickory/" TargetMode="External"/><Relationship Id="rId49" Type="http://schemas.openxmlformats.org/officeDocument/2006/relationships/hyperlink" Target="https://www.wood-database.com/white-ash/" TargetMode="External"/><Relationship Id="rId31" Type="http://schemas.openxmlformats.org/officeDocument/2006/relationships/hyperlink" Target="https://www.srs.fs.usda.gov/pubs/misc/ag_654/volume_2/quercus/alba.htm" TargetMode="External"/><Relationship Id="rId30" Type="http://schemas.openxmlformats.org/officeDocument/2006/relationships/hyperlink" Target="https://books.google.com/books?id=luDPDgAAQBAJ&amp;pg=PA341&amp;lpg=PA341&amp;dq=quercus+prinus+annual+seed+production&amp;source=bl&amp;ots=sHgc4TWLwV&amp;sig=ACfU3U05LhLfRJG_ZHhegHnCioObD6gtOg&amp;hl=en&amp;sa=X&amp;ved=2ahUKEwii3an336rhAhVEWK0KHSDRDBk4FBDoATACegQICRAB" TargetMode="External"/><Relationship Id="rId33" Type="http://schemas.openxmlformats.org/officeDocument/2006/relationships/hyperlink" Target="https://books.google.com/books?id=luDPDgAAQBAJ&amp;pg=PA341&amp;lpg=PA341&amp;dq=quercus+prinus+annual+seed+production&amp;source=bl&amp;ots=sHgc4TWLwV&amp;sig=ACfU3U05LhLfRJG_ZHhegHnCioObD6gtOg&amp;hl=en&amp;sa=X&amp;ved=2ahUKEwii3an336rhAhVEWK0KHSDRDBk4FBDoATACegQICRAB" TargetMode="External"/><Relationship Id="rId32" Type="http://schemas.openxmlformats.org/officeDocument/2006/relationships/hyperlink" Target="http://www.woodweb.com/knowledge_base/fpl_pdfs/nc_1995_Dey_001.pdf" TargetMode="External"/><Relationship Id="rId35" Type="http://schemas.openxmlformats.org/officeDocument/2006/relationships/hyperlink" Target="https://www.srs.fs.usda.gov/pubs/ja/2011/ja_2011_greenberg_001.pdf" TargetMode="External"/><Relationship Id="rId34" Type="http://schemas.openxmlformats.org/officeDocument/2006/relationships/hyperlink" Target="https://www.srs.fs.fed.us/pubs/gtr/gtr_srs173.pdf" TargetMode="External"/><Relationship Id="rId37" Type="http://schemas.openxmlformats.org/officeDocument/2006/relationships/hyperlink" Target="https://www.srs.fs.usda.gov/pubs/ja/2011/ja_2011_greenberg_001.pdf" TargetMode="External"/><Relationship Id="rId36" Type="http://schemas.openxmlformats.org/officeDocument/2006/relationships/hyperlink" Target="https://www.srs.fs.usda.gov/pubs/ja/2011/ja_2011_greenberg_001.pdf" TargetMode="External"/><Relationship Id="rId39" Type="http://schemas.openxmlformats.org/officeDocument/2006/relationships/hyperlink" Target="http://acsweb.ucsd.edu/~ekeen/resources/Evans-and-Keen-2013.pdf" TargetMode="External"/><Relationship Id="rId38" Type="http://schemas.openxmlformats.org/officeDocument/2006/relationships/hyperlink" Target="https://books.google.com/books?id=FU9kAgAAQBAJ&amp;pg=PA165&amp;lpg=PA165&amp;dq=tilia+americana+mortality+rate&amp;source=bl&amp;ots=fOformu8Vb&amp;sig=ACfU3U3MvHtImJEYgaXUq6T-pwHVrZdQng&amp;hl=en&amp;sa=X&amp;ved=2ahUKEwjYtpigp8TgAhUL04MKHaMaDyc4ChDoATAHegQIAxAB" TargetMode="External"/><Relationship Id="rId20" Type="http://schemas.openxmlformats.org/officeDocument/2006/relationships/hyperlink" Target="https://sheffields.com/seeds/Quercus/prinus" TargetMode="External"/><Relationship Id="rId22" Type="http://schemas.openxmlformats.org/officeDocument/2006/relationships/hyperlink" Target="https://www.srs.fs.usda.gov/pubs/ja/2018/ja_2018_clark_001.pdf" TargetMode="External"/><Relationship Id="rId21" Type="http://schemas.openxmlformats.org/officeDocument/2006/relationships/hyperlink" Target="https://sheffields.com/seeds/Quercus/alba" TargetMode="External"/><Relationship Id="rId24" Type="http://schemas.openxmlformats.org/officeDocument/2006/relationships/hyperlink" Target="http://esapubs.org/archive/mono/M059/001/suppl-1.pdf" TargetMode="External"/><Relationship Id="rId23" Type="http://schemas.openxmlformats.org/officeDocument/2006/relationships/hyperlink" Target="https://www.srs.fs.usda.gov/pubs/misc/ag_654/volume_2/tilia/americana.htm" TargetMode="External"/><Relationship Id="rId26" Type="http://schemas.openxmlformats.org/officeDocument/2006/relationships/hyperlink" Target="https://faculty.washington.edu/jhrl/HRL&amp;Clark03.pdf" TargetMode="External"/><Relationship Id="rId25" Type="http://schemas.openxmlformats.org/officeDocument/2006/relationships/hyperlink" Target="http://esapubs.org/archive/mono/M059/001/suppl-1.pdf" TargetMode="External"/><Relationship Id="rId28" Type="http://schemas.openxmlformats.org/officeDocument/2006/relationships/hyperlink" Target="https://sheffields.com/seeds/Betula/lenta" TargetMode="External"/><Relationship Id="rId27" Type="http://schemas.openxmlformats.org/officeDocument/2006/relationships/hyperlink" Target="https://www.jstor.org/stable/41678805?seq=4" TargetMode="External"/><Relationship Id="rId29" Type="http://schemas.openxmlformats.org/officeDocument/2006/relationships/hyperlink" Target="http://dendro.cnre.vt.edu/dendrology/USDAFSSilvics/66.pdf" TargetMode="External"/><Relationship Id="rId95" Type="http://schemas.openxmlformats.org/officeDocument/2006/relationships/hyperlink" Target="http://na.fs.fed.us/spfo/pubs/silvics_manual/volume_2/vol2_Table_of_contents.htm" TargetMode="External"/><Relationship Id="rId94" Type="http://schemas.openxmlformats.org/officeDocument/2006/relationships/hyperlink" Target="http://na.fs.fed.us/spfo/pubs/silvics_manual/volume_2/vol2_Table_of_contents.htm" TargetMode="External"/><Relationship Id="rId97" Type="http://schemas.openxmlformats.org/officeDocument/2006/relationships/drawing" Target="../drawings/drawing1.xml"/><Relationship Id="rId96" Type="http://schemas.openxmlformats.org/officeDocument/2006/relationships/hyperlink" Target="http://na.fs.fed.us/spfo/pubs/silvics_manual/volume_2/vol2_Table_of_contents.htm" TargetMode="External"/><Relationship Id="rId11" Type="http://schemas.openxmlformats.org/officeDocument/2006/relationships/hyperlink" Target="https://www.srs.fs.usda.gov/pubs/misc/ag_654/volume_2/quercus/prinus.htm" TargetMode="External"/><Relationship Id="rId10" Type="http://schemas.openxmlformats.org/officeDocument/2006/relationships/hyperlink" Target="https://www.fs.fed.us/database/feis/plants/tree/pruser/all.html" TargetMode="External"/><Relationship Id="rId13" Type="http://schemas.openxmlformats.org/officeDocument/2006/relationships/hyperlink" Target="https://www.srs.fs.usda.gov/pubs/misc/ag_654/volume_2/tilia/americana.htm" TargetMode="External"/><Relationship Id="rId12" Type="http://schemas.openxmlformats.org/officeDocument/2006/relationships/hyperlink" Target="https://www.nrs.fs.fed.us/pubs/other/oak_sym/oak_symposium_proceedings_019.pdf" TargetMode="External"/><Relationship Id="rId91" Type="http://schemas.openxmlformats.org/officeDocument/2006/relationships/hyperlink" Target="https://www.mdsg.umd.edu/sites/default/files/files/american_chestnut_project/chestnut_synthesis_student.pdf" TargetMode="External"/><Relationship Id="rId90" Type="http://schemas.openxmlformats.org/officeDocument/2006/relationships/hyperlink" Target="http://www.cas.miamioh.edu/~meicenrd/BOT155/SpeciesList/SecondExam2011/Fraxinus%20Americana.pdf" TargetMode="External"/><Relationship Id="rId93" Type="http://schemas.openxmlformats.org/officeDocument/2006/relationships/hyperlink" Target="http://na.fs.fed.us/spfo/pubs/silvics_manual/volume_2/vol2_Table_of_contents.htm" TargetMode="External"/><Relationship Id="rId92" Type="http://schemas.openxmlformats.org/officeDocument/2006/relationships/hyperlink" Target="https://plants.usda.gov/plantguide/pdf/pg_prse2.pdf" TargetMode="External"/><Relationship Id="rId15" Type="http://schemas.openxmlformats.org/officeDocument/2006/relationships/hyperlink" Target="https://www.srs.fs.usda.gov/pubs/misc/ag_654/volume_2/acer/rubrum.htm" TargetMode="External"/><Relationship Id="rId14" Type="http://schemas.openxmlformats.org/officeDocument/2006/relationships/hyperlink" Target="https://www.srs.fs.usda.gov/pubs/misc/ag_654/volume_2/carya/glabra.htm" TargetMode="External"/><Relationship Id="rId17" Type="http://schemas.openxmlformats.org/officeDocument/2006/relationships/hyperlink" Target="https://www.srs.fs.fed.us/pubs/gtr/gtr_srs173.pdf" TargetMode="External"/><Relationship Id="rId16" Type="http://schemas.openxmlformats.org/officeDocument/2006/relationships/hyperlink" Target="https://www.srs.fs.usda.gov/pubs/misc/ag_654/volume_2/fraxinus/americana.htm" TargetMode="External"/><Relationship Id="rId19" Type="http://schemas.openxmlformats.org/officeDocument/2006/relationships/hyperlink" Target="https://www.fs.fed.us/database/feis/plants/tree/pruser/all.html" TargetMode="External"/><Relationship Id="rId18" Type="http://schemas.openxmlformats.org/officeDocument/2006/relationships/hyperlink" Target="https://www.srs.fs.usda.gov/pubs/misc/ag_654/volume_2/betula/lenta.htm" TargetMode="External"/><Relationship Id="rId84" Type="http://schemas.openxmlformats.org/officeDocument/2006/relationships/hyperlink" Target="https://www.srs.fs.usda.gov/pubs/misc/ag_654/volume_2/quercus/prinus.htm" TargetMode="External"/><Relationship Id="rId83" Type="http://schemas.openxmlformats.org/officeDocument/2006/relationships/hyperlink" Target="https://www.wood-database.com/box-elder/" TargetMode="External"/><Relationship Id="rId86" Type="http://schemas.openxmlformats.org/officeDocument/2006/relationships/hyperlink" Target="http://na.fs.fed.us/spfo/pubs/silvics_manual/volume_2/vol2_Table_of_contents.htm" TargetMode="External"/><Relationship Id="rId85" Type="http://schemas.openxmlformats.org/officeDocument/2006/relationships/hyperlink" Target="http://na.fs.fed.us/spfo/pubs/silvics_manual/volume_2/vol2_Table_of_contents.htm" TargetMode="External"/><Relationship Id="rId88" Type="http://schemas.openxmlformats.org/officeDocument/2006/relationships/hyperlink" Target="https://www.fs.fed.us/database/feis/plants/tree/cargla/all.html" TargetMode="External"/><Relationship Id="rId87" Type="http://schemas.openxmlformats.org/officeDocument/2006/relationships/hyperlink" Target="https://www.fs.fed.us/database/feis/plants/tree/tilame/all.html" TargetMode="External"/><Relationship Id="rId89" Type="http://schemas.openxmlformats.org/officeDocument/2006/relationships/hyperlink" Target="http://na.fs.fed.us/spfo/pubs/silvics_manual/volume_2/vol2_Table_of_contents.htm" TargetMode="External"/><Relationship Id="rId80" Type="http://schemas.openxmlformats.org/officeDocument/2006/relationships/hyperlink" Target="https://www.wood-database.com/butternut/" TargetMode="External"/><Relationship Id="rId82" Type="http://schemas.openxmlformats.org/officeDocument/2006/relationships/hyperlink" Target="https://www.wood-database.com/american-elm/" TargetMode="External"/><Relationship Id="rId81" Type="http://schemas.openxmlformats.org/officeDocument/2006/relationships/hyperlink" Target="https://www.wood-database.com/black-oak/" TargetMode="External"/><Relationship Id="rId1" Type="http://schemas.openxmlformats.org/officeDocument/2006/relationships/hyperlink" Target="https://www.srs.fs.usda.gov/pubs/misc/ag_654/volume_2/quercus/prinus.htm" TargetMode="External"/><Relationship Id="rId2" Type="http://schemas.openxmlformats.org/officeDocument/2006/relationships/hyperlink" Target="https://www.nrs.fs.fed.us/pubs/other/oak_sym/oak_symposium_proceedings_019.pdf" TargetMode="External"/><Relationship Id="rId3" Type="http://schemas.openxmlformats.org/officeDocument/2006/relationships/hyperlink" Target="https://link.springer.com/article/10.1007/BF00317783" TargetMode="External"/><Relationship Id="rId4" Type="http://schemas.openxmlformats.org/officeDocument/2006/relationships/hyperlink" Target="https://www.srs.fs.usda.gov/pubs/misc/ag_654/volume_2/tilia/americana.htm" TargetMode="External"/><Relationship Id="rId9" Type="http://schemas.openxmlformats.org/officeDocument/2006/relationships/hyperlink" Target="https://www.srs.fs.usda.gov/pubs/misc/ag_654/volume_2/betula/lenta.htm" TargetMode="External"/><Relationship Id="rId5" Type="http://schemas.openxmlformats.org/officeDocument/2006/relationships/hyperlink" Target="https://www.srs.fs.usda.gov/pubs/misc/ag_654/volume_2/carya/glabra.htm" TargetMode="External"/><Relationship Id="rId6" Type="http://schemas.openxmlformats.org/officeDocument/2006/relationships/hyperlink" Target="https://www.srs.fs.usda.gov/pubs/misc/ag_654/volume_2/acer/rubrum.htm" TargetMode="External"/><Relationship Id="rId7" Type="http://schemas.openxmlformats.org/officeDocument/2006/relationships/hyperlink" Target="https://www.srs.fs.usda.gov/pubs/misc/ag_654/volume_2/fraxinus/americana.htm" TargetMode="External"/><Relationship Id="rId8" Type="http://schemas.openxmlformats.org/officeDocument/2006/relationships/hyperlink" Target="https://www.srs.fs.fed.us/pubs/gtr/gtr_srs173.pdf" TargetMode="External"/><Relationship Id="rId73" Type="http://schemas.openxmlformats.org/officeDocument/2006/relationships/hyperlink" Target="https://www.dropbox.com/s/evptuedajkr72ps/c%20glabra%20new%20miniVida%20%5E0%20graphs.xls?dl=0" TargetMode="External"/><Relationship Id="rId72" Type="http://schemas.openxmlformats.org/officeDocument/2006/relationships/hyperlink" Target="https://www.wood-database.com/box-elder/" TargetMode="External"/><Relationship Id="rId75" Type="http://schemas.openxmlformats.org/officeDocument/2006/relationships/hyperlink" Target="https://www.dropbox.com/s/np56tnc5m6uv97t/f%20americana%20new%20miniVida%20%5E0%20graphs.xls?dl=0" TargetMode="External"/><Relationship Id="rId74" Type="http://schemas.openxmlformats.org/officeDocument/2006/relationships/hyperlink" Target="https://www.dropbox.com/s/go0prcsgior5afg/a%20rubrum%20new%20miniVida%20with%20graphs.xls?dl=0" TargetMode="External"/><Relationship Id="rId77" Type="http://schemas.openxmlformats.org/officeDocument/2006/relationships/hyperlink" Target="https://www.dropbox.com/s/75rshtgj6byqbi5/b%20lenta%20new%20miniVida%20%5E0%20graphs.xls?dl=0" TargetMode="External"/><Relationship Id="rId76" Type="http://schemas.openxmlformats.org/officeDocument/2006/relationships/hyperlink" Target="https://www.dropbox.com/s/k0jb3zvitufsdcr/c%20dentata%20new%20miniVida%20with%20graphs.xls?dl=0" TargetMode="External"/><Relationship Id="rId79" Type="http://schemas.openxmlformats.org/officeDocument/2006/relationships/hyperlink" Target="https://www.wood-database.com/hackberry/" TargetMode="External"/><Relationship Id="rId78" Type="http://schemas.openxmlformats.org/officeDocument/2006/relationships/hyperlink" Target="https://www.dropbox.com/s/mehiars2pfzqctt/p%20serotinia%20new%20miniVida%20%5E0%20graphs.xls?dl=0" TargetMode="External"/><Relationship Id="rId71" Type="http://schemas.openxmlformats.org/officeDocument/2006/relationships/hyperlink" Target="https://www.wood-database.com/american-elm/" TargetMode="External"/><Relationship Id="rId70" Type="http://schemas.openxmlformats.org/officeDocument/2006/relationships/hyperlink" Target="https://www.wood-database.com/black-oak/" TargetMode="External"/><Relationship Id="rId62" Type="http://schemas.openxmlformats.org/officeDocument/2006/relationships/hyperlink" Target="https://www.wood-database.com/pignut-hickory/" TargetMode="External"/><Relationship Id="rId61" Type="http://schemas.openxmlformats.org/officeDocument/2006/relationships/hyperlink" Target="https://www.wood-database.com/basswood/" TargetMode="External"/><Relationship Id="rId64" Type="http://schemas.openxmlformats.org/officeDocument/2006/relationships/hyperlink" Target="https://www.wood-database.com/white-ash/" TargetMode="External"/><Relationship Id="rId63" Type="http://schemas.openxmlformats.org/officeDocument/2006/relationships/hyperlink" Target="https://www.wood-database.com/red-maple/" TargetMode="External"/><Relationship Id="rId66" Type="http://schemas.openxmlformats.org/officeDocument/2006/relationships/hyperlink" Target="https://www.wood-database.com/sweet-birch/" TargetMode="External"/><Relationship Id="rId65" Type="http://schemas.openxmlformats.org/officeDocument/2006/relationships/hyperlink" Target="https://www.wood-database.com/american-chestnut/" TargetMode="External"/><Relationship Id="rId68" Type="http://schemas.openxmlformats.org/officeDocument/2006/relationships/hyperlink" Target="https://www.wood-database.com/hackberry/" TargetMode="External"/><Relationship Id="rId67" Type="http://schemas.openxmlformats.org/officeDocument/2006/relationships/hyperlink" Target="https://www.wood-database.com/black-cherry/" TargetMode="External"/><Relationship Id="rId60" Type="http://schemas.openxmlformats.org/officeDocument/2006/relationships/hyperlink" Target="https://www.wood-database.com/red-oak/" TargetMode="External"/><Relationship Id="rId69" Type="http://schemas.openxmlformats.org/officeDocument/2006/relationships/hyperlink" Target="https://www.wood-database.com/butternut/" TargetMode="External"/><Relationship Id="rId51" Type="http://schemas.openxmlformats.org/officeDocument/2006/relationships/hyperlink" Target="https://www.wood-database.com/sweet-birch/" TargetMode="External"/><Relationship Id="rId50" Type="http://schemas.openxmlformats.org/officeDocument/2006/relationships/hyperlink" Target="https://www.wood-database.com/american-chestnut/" TargetMode="External"/><Relationship Id="rId53" Type="http://schemas.openxmlformats.org/officeDocument/2006/relationships/hyperlink" Target="https://www.wood-database.com/hackberry/" TargetMode="External"/><Relationship Id="rId52" Type="http://schemas.openxmlformats.org/officeDocument/2006/relationships/hyperlink" Target="https://www.wood-database.com/black-cherry/" TargetMode="External"/><Relationship Id="rId55" Type="http://schemas.openxmlformats.org/officeDocument/2006/relationships/hyperlink" Target="https://www.wood-database.com/black-oak/" TargetMode="External"/><Relationship Id="rId54" Type="http://schemas.openxmlformats.org/officeDocument/2006/relationships/hyperlink" Target="https://www.engineeringtoolbox.com/wood-density-d_40.html" TargetMode="External"/><Relationship Id="rId57" Type="http://schemas.openxmlformats.org/officeDocument/2006/relationships/hyperlink" Target="https://www.wood-database.com/box-elder/" TargetMode="External"/><Relationship Id="rId56" Type="http://schemas.openxmlformats.org/officeDocument/2006/relationships/hyperlink" Target="https://www.wood-database.com/american-elm/" TargetMode="External"/><Relationship Id="rId59" Type="http://schemas.openxmlformats.org/officeDocument/2006/relationships/hyperlink" Target="https://www.wood-database.com/white-oak/" TargetMode="External"/><Relationship Id="rId58" Type="http://schemas.openxmlformats.org/officeDocument/2006/relationships/hyperlink" Target="https://www.wood-database.com/chestnut-oa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30.5"/>
    <col customWidth="1" min="2" max="2" width="13.63"/>
    <col customWidth="1" min="3" max="3" width="8.88"/>
    <col customWidth="1" min="5" max="5" width="4.38"/>
    <col customWidth="1" min="7" max="7" width="6.38"/>
    <col customWidth="1" min="8" max="8" width="9.88"/>
    <col customWidth="1" min="9" max="9" width="6.25"/>
    <col customWidth="1" min="10" max="10" width="14.38"/>
    <col customWidth="1" min="11" max="11" width="6.38"/>
    <col customWidth="1" min="13" max="13" width="4.63"/>
    <col customWidth="1" min="15" max="15" width="4.63"/>
    <col customWidth="1" min="17" max="17" width="4.63"/>
    <col customWidth="1" min="19" max="19" width="4.63"/>
    <col customWidth="1" min="21" max="21" width="4.63"/>
    <col customWidth="1" min="23" max="23" width="4.63"/>
    <col hidden="1" min="24" max="24" width="12.63"/>
    <col customWidth="1" hidden="1" min="25" max="25" width="4.63"/>
    <col hidden="1" min="26" max="26" width="12.63"/>
    <col customWidth="1" hidden="1" min="27" max="27" width="4.63"/>
    <col hidden="1" min="28" max="28" width="12.63"/>
    <col customWidth="1" hidden="1" min="29" max="29" width="4.63"/>
    <col hidden="1" min="30" max="30" width="12.63"/>
    <col customWidth="1" hidden="1" min="31" max="31" width="4.63"/>
    <col hidden="1" min="32" max="32" width="12.63"/>
    <col customWidth="1" hidden="1" min="33" max="33" width="4.63"/>
  </cols>
  <sheetData>
    <row r="1">
      <c r="A1" s="1" t="s">
        <v>0</v>
      </c>
      <c r="B1" s="1"/>
      <c r="C1" s="1" t="s">
        <v>1</v>
      </c>
      <c r="D1" s="1" t="s">
        <v>2</v>
      </c>
      <c r="E1" s="1"/>
      <c r="F1" s="2"/>
      <c r="G1" s="2"/>
      <c r="H1" s="1" t="s">
        <v>3</v>
      </c>
      <c r="I1" s="1"/>
      <c r="J1" s="1" t="s">
        <v>4</v>
      </c>
      <c r="K1" s="1"/>
      <c r="L1" s="1" t="s">
        <v>5</v>
      </c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>
      <c r="A3" s="4" t="s">
        <v>6</v>
      </c>
      <c r="B3" s="4"/>
      <c r="C3" s="4" t="s">
        <v>7</v>
      </c>
      <c r="D3" s="4" t="s">
        <v>8</v>
      </c>
      <c r="E3" s="4"/>
      <c r="F3" s="3"/>
      <c r="G3" s="3"/>
      <c r="H3" s="4">
        <v>10.1</v>
      </c>
      <c r="I3" s="3"/>
      <c r="J3" s="4">
        <v>833.0</v>
      </c>
      <c r="K3" s="3"/>
      <c r="L3" s="4">
        <v>30.48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>
      <c r="A4" s="5" t="s">
        <v>9</v>
      </c>
      <c r="B4" s="5"/>
      <c r="C4" s="5" t="s">
        <v>10</v>
      </c>
      <c r="D4" s="5" t="s">
        <v>8</v>
      </c>
      <c r="E4" s="5"/>
      <c r="F4" s="5" t="s">
        <v>11</v>
      </c>
      <c r="G4" s="5"/>
      <c r="H4" s="4">
        <v>10.1</v>
      </c>
      <c r="I4" s="3"/>
      <c r="J4" s="4">
        <v>833.0</v>
      </c>
      <c r="K4" s="3"/>
      <c r="L4" s="4">
        <v>24.384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5">
      <c r="A5" s="5" t="s">
        <v>12</v>
      </c>
      <c r="B5" s="5"/>
      <c r="C5" s="5" t="s">
        <v>13</v>
      </c>
      <c r="D5" s="5" t="s">
        <v>8</v>
      </c>
      <c r="E5" s="5"/>
      <c r="F5" s="5" t="s">
        <v>11</v>
      </c>
      <c r="G5" s="5"/>
      <c r="H5" s="4">
        <v>10.07</v>
      </c>
      <c r="I5" s="3"/>
      <c r="J5" s="4">
        <v>450.0</v>
      </c>
      <c r="K5" s="3"/>
      <c r="L5" s="4">
        <v>40.0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>
      <c r="A6" s="5" t="s">
        <v>14</v>
      </c>
      <c r="B6" s="5"/>
      <c r="C6" s="5" t="s">
        <v>15</v>
      </c>
      <c r="D6" s="5" t="s">
        <v>8</v>
      </c>
      <c r="E6" s="5"/>
      <c r="F6" s="5" t="s">
        <v>11</v>
      </c>
      <c r="G6" s="5"/>
      <c r="H6" s="4">
        <v>12.5</v>
      </c>
      <c r="I6" s="3"/>
      <c r="J6" s="4">
        <v>865.0</v>
      </c>
      <c r="K6" s="4"/>
      <c r="L6" s="4">
        <v>48.768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>
      <c r="A7" s="4" t="s">
        <v>16</v>
      </c>
      <c r="B7" s="4"/>
      <c r="C7" s="4" t="s">
        <v>17</v>
      </c>
      <c r="D7" s="4" t="s">
        <v>8</v>
      </c>
      <c r="E7" s="4"/>
      <c r="F7" s="3"/>
      <c r="G7" s="3"/>
      <c r="H7" s="4">
        <v>15.59</v>
      </c>
      <c r="I7" s="3"/>
      <c r="J7" s="4">
        <v>620.0</v>
      </c>
      <c r="K7" s="3"/>
      <c r="L7" s="4">
        <v>40.0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>
      <c r="A8" s="6" t="s">
        <v>18</v>
      </c>
      <c r="B8" s="6"/>
      <c r="C8" s="6" t="s">
        <v>19</v>
      </c>
      <c r="D8" s="6" t="s">
        <v>8</v>
      </c>
      <c r="E8" s="6"/>
      <c r="F8" s="6" t="s">
        <v>11</v>
      </c>
      <c r="G8" s="6"/>
      <c r="H8" s="7">
        <v>11.31</v>
      </c>
      <c r="I8" s="3"/>
      <c r="J8" s="4">
        <v>755.0</v>
      </c>
      <c r="K8" s="3"/>
      <c r="L8" s="4">
        <v>38.1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>
      <c r="A9" s="4" t="s">
        <v>20</v>
      </c>
      <c r="B9" s="4"/>
      <c r="C9" s="4" t="s">
        <v>21</v>
      </c>
      <c r="D9" s="4" t="s">
        <v>8</v>
      </c>
      <c r="E9" s="4"/>
      <c r="F9" s="3"/>
      <c r="G9" s="3"/>
      <c r="H9" s="4">
        <v>12.0</v>
      </c>
      <c r="I9" s="3"/>
      <c r="J9" s="4">
        <v>769.0</v>
      </c>
      <c r="K9" s="3"/>
      <c r="L9" s="4">
        <v>21.0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>
      <c r="A10" s="8" t="s">
        <v>22</v>
      </c>
      <c r="B10" s="8"/>
      <c r="C10" s="8" t="s">
        <v>23</v>
      </c>
      <c r="D10" s="8" t="s">
        <v>8</v>
      </c>
      <c r="E10" s="8"/>
      <c r="F10" s="9"/>
      <c r="G10" s="9"/>
      <c r="H10" s="4">
        <v>8.48</v>
      </c>
      <c r="I10" s="3"/>
      <c r="J10" s="4">
        <v>480.0</v>
      </c>
      <c r="K10" s="3"/>
      <c r="L10" s="4">
        <v>27.432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>
      <c r="A11" s="4" t="s">
        <v>24</v>
      </c>
      <c r="B11" s="4"/>
      <c r="C11" s="4" t="s">
        <v>25</v>
      </c>
      <c r="D11" s="4" t="s">
        <v>8</v>
      </c>
      <c r="E11" s="4"/>
      <c r="F11" s="3"/>
      <c r="G11" s="3"/>
      <c r="H11" s="4">
        <v>13.3</v>
      </c>
      <c r="I11" s="3"/>
      <c r="J11" s="4">
        <v>801.0</v>
      </c>
      <c r="K11" s="3"/>
      <c r="L11" s="4">
        <v>24.384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>
      <c r="A12" s="6" t="s">
        <v>26</v>
      </c>
      <c r="B12" s="6"/>
      <c r="C12" s="6" t="s">
        <v>27</v>
      </c>
      <c r="D12" s="6" t="s">
        <v>8</v>
      </c>
      <c r="E12" s="6"/>
      <c r="F12" s="6" t="s">
        <v>11</v>
      </c>
      <c r="G12" s="6"/>
      <c r="H12" s="4">
        <v>10.3</v>
      </c>
      <c r="I12" s="3"/>
      <c r="J12" s="4">
        <v>544.0</v>
      </c>
      <c r="K12" s="3"/>
      <c r="L12" s="4">
        <v>20.0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>
      <c r="A13" s="10" t="s">
        <v>28</v>
      </c>
      <c r="B13" s="10"/>
      <c r="C13" s="10" t="s">
        <v>29</v>
      </c>
      <c r="D13" s="11"/>
      <c r="E13" s="11"/>
      <c r="F13" s="10" t="s">
        <v>11</v>
      </c>
      <c r="G13" s="10"/>
      <c r="H13" s="10">
        <v>8.21</v>
      </c>
      <c r="I13" s="11"/>
      <c r="J13" s="10">
        <v>595.0</v>
      </c>
      <c r="K13" s="11"/>
      <c r="L13" s="10">
        <v>35.0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>
      <c r="A14" s="10" t="s">
        <v>30</v>
      </c>
      <c r="B14" s="10"/>
      <c r="C14" s="10" t="s">
        <v>31</v>
      </c>
      <c r="D14" s="11"/>
      <c r="E14" s="11"/>
      <c r="F14" s="10" t="s">
        <v>11</v>
      </c>
      <c r="G14" s="10"/>
      <c r="H14" s="10">
        <v>8.14</v>
      </c>
      <c r="I14" s="11"/>
      <c r="J14" s="10">
        <v>435.0</v>
      </c>
      <c r="K14" s="11"/>
      <c r="L14" s="10">
        <v>36.576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>
      <c r="A15" s="10" t="s">
        <v>32</v>
      </c>
      <c r="B15" s="10"/>
      <c r="C15" s="10" t="s">
        <v>33</v>
      </c>
      <c r="D15" s="11"/>
      <c r="E15" s="11"/>
      <c r="F15" s="10" t="s">
        <v>11</v>
      </c>
      <c r="G15" s="10"/>
      <c r="H15" s="10">
        <v>10.1</v>
      </c>
      <c r="I15" s="11"/>
      <c r="J15" s="10">
        <v>833.0</v>
      </c>
      <c r="K15" s="11"/>
      <c r="L15" s="10">
        <v>45.72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>
      <c r="A16" s="10" t="s">
        <v>34</v>
      </c>
      <c r="B16" s="10"/>
      <c r="C16" s="10" t="s">
        <v>35</v>
      </c>
      <c r="D16" s="11"/>
      <c r="E16" s="11"/>
      <c r="F16" s="10" t="s">
        <v>11</v>
      </c>
      <c r="G16" s="10"/>
      <c r="H16" s="10">
        <v>9.24</v>
      </c>
      <c r="I16" s="11"/>
      <c r="J16" s="10">
        <v>560.0</v>
      </c>
      <c r="K16" s="11"/>
      <c r="L16" s="10">
        <v>26.0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>
      <c r="A17" s="10" t="s">
        <v>36</v>
      </c>
      <c r="B17" s="10"/>
      <c r="C17" s="10" t="s">
        <v>37</v>
      </c>
      <c r="D17" s="11"/>
      <c r="E17" s="11"/>
      <c r="F17" s="10" t="s">
        <v>11</v>
      </c>
      <c r="G17" s="10"/>
      <c r="H17" s="10">
        <v>7.24</v>
      </c>
      <c r="I17" s="11"/>
      <c r="J17" s="10">
        <v>485.0</v>
      </c>
      <c r="K17" s="11"/>
      <c r="L17" s="10">
        <v>20.0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>
      <c r="A20" s="3"/>
      <c r="B20" s="3"/>
      <c r="C20" s="3"/>
      <c r="D20" s="3">
        <f>counta(D2:D17)</f>
        <v>10</v>
      </c>
      <c r="E20" s="3"/>
      <c r="F20" s="3">
        <f>COUNTA(F2:F17)</f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>
      <c r="A22" s="4" t="s">
        <v>38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>
      <c r="A25" s="12" t="s">
        <v>39</v>
      </c>
      <c r="B25" s="12" t="s">
        <v>40</v>
      </c>
      <c r="C25" s="13"/>
      <c r="D25" s="14" t="s">
        <v>41</v>
      </c>
      <c r="E25" s="15"/>
      <c r="F25" s="14" t="s">
        <v>42</v>
      </c>
      <c r="G25" s="15"/>
      <c r="H25" s="14" t="s">
        <v>43</v>
      </c>
      <c r="I25" s="15"/>
      <c r="J25" s="14" t="s">
        <v>44</v>
      </c>
      <c r="K25" s="15"/>
      <c r="L25" s="14" t="s">
        <v>45</v>
      </c>
      <c r="M25" s="15"/>
      <c r="N25" s="14" t="s">
        <v>46</v>
      </c>
      <c r="O25" s="15"/>
      <c r="P25" s="14" t="s">
        <v>47</v>
      </c>
      <c r="Q25" s="15"/>
      <c r="R25" s="14" t="s">
        <v>48</v>
      </c>
      <c r="S25" s="15"/>
      <c r="T25" s="14" t="s">
        <v>49</v>
      </c>
      <c r="U25" s="15"/>
      <c r="V25" s="14" t="s">
        <v>50</v>
      </c>
      <c r="W25" s="15"/>
      <c r="X25" s="14" t="s">
        <v>51</v>
      </c>
      <c r="Y25" s="15"/>
      <c r="Z25" s="14" t="s">
        <v>52</v>
      </c>
      <c r="AA25" s="15"/>
      <c r="AB25" s="14" t="s">
        <v>53</v>
      </c>
      <c r="AC25" s="15"/>
      <c r="AD25" s="14" t="s">
        <v>54</v>
      </c>
      <c r="AE25" s="15"/>
      <c r="AF25" s="14" t="s">
        <v>55</v>
      </c>
      <c r="AG25" s="15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</row>
    <row r="26">
      <c r="A26" s="12" t="s">
        <v>0</v>
      </c>
      <c r="B26" s="13"/>
      <c r="C26" s="13"/>
      <c r="D26" s="14" t="s">
        <v>6</v>
      </c>
      <c r="E26" s="15"/>
      <c r="F26" s="14" t="s">
        <v>9</v>
      </c>
      <c r="G26" s="15"/>
      <c r="H26" s="14" t="s">
        <v>14</v>
      </c>
      <c r="I26" s="15"/>
      <c r="J26" s="14" t="s">
        <v>12</v>
      </c>
      <c r="K26" s="15"/>
      <c r="L26" s="14" t="s">
        <v>16</v>
      </c>
      <c r="M26" s="15"/>
      <c r="N26" s="14" t="s">
        <v>18</v>
      </c>
      <c r="O26" s="15"/>
      <c r="P26" s="14" t="s">
        <v>20</v>
      </c>
      <c r="Q26" s="15"/>
      <c r="R26" s="14" t="s">
        <v>56</v>
      </c>
      <c r="S26" s="15"/>
      <c r="T26" s="14" t="s">
        <v>24</v>
      </c>
      <c r="U26" s="15"/>
      <c r="V26" s="14" t="s">
        <v>26</v>
      </c>
      <c r="W26" s="15"/>
      <c r="X26" s="14" t="s">
        <v>28</v>
      </c>
      <c r="Y26" s="15"/>
      <c r="Z26" s="14" t="s">
        <v>30</v>
      </c>
      <c r="AA26" s="15"/>
      <c r="AB26" s="14" t="s">
        <v>32</v>
      </c>
      <c r="AC26" s="15"/>
      <c r="AD26" s="14" t="s">
        <v>34</v>
      </c>
      <c r="AE26" s="15"/>
      <c r="AF26" s="14" t="s">
        <v>36</v>
      </c>
      <c r="AG26" s="15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</row>
    <row r="27">
      <c r="A27" s="17" t="s">
        <v>57</v>
      </c>
      <c r="B27" s="18"/>
      <c r="C27" s="18"/>
      <c r="D27" s="19">
        <v>832.0</v>
      </c>
      <c r="E27" s="20"/>
      <c r="F27" s="21">
        <v>802.0</v>
      </c>
      <c r="G27" s="20"/>
      <c r="H27" s="22">
        <v>833.0</v>
      </c>
      <c r="I27" s="15"/>
      <c r="J27" s="22">
        <v>951.0</v>
      </c>
      <c r="K27" s="15"/>
      <c r="L27" s="22">
        <v>403.0</v>
      </c>
      <c r="M27" s="15"/>
      <c r="N27" s="22">
        <v>316.0</v>
      </c>
      <c r="O27" s="15"/>
      <c r="P27" s="22">
        <v>541.0</v>
      </c>
      <c r="Q27" s="15"/>
      <c r="R27" s="22">
        <v>421.0</v>
      </c>
      <c r="S27" s="15"/>
      <c r="T27" s="22">
        <v>372.0</v>
      </c>
      <c r="U27" s="15"/>
      <c r="V27" s="22">
        <v>762.0</v>
      </c>
      <c r="W27" s="15"/>
      <c r="X27" s="23">
        <v>462.0</v>
      </c>
      <c r="Y27" s="15"/>
      <c r="Z27" s="23">
        <v>601.0</v>
      </c>
      <c r="AA27" s="15"/>
      <c r="AB27" s="23">
        <v>837.0</v>
      </c>
      <c r="AC27" s="15"/>
      <c r="AD27" s="23">
        <v>972.0</v>
      </c>
      <c r="AE27" s="15"/>
      <c r="AF27" s="23">
        <v>313.0</v>
      </c>
      <c r="AG27" s="15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</row>
    <row r="28">
      <c r="A28" s="25" t="s">
        <v>58</v>
      </c>
      <c r="B28" s="25" t="s">
        <v>59</v>
      </c>
      <c r="C28" s="26"/>
      <c r="D28" s="27">
        <v>90.0</v>
      </c>
      <c r="E28" s="28" t="s">
        <v>60</v>
      </c>
      <c r="F28" s="27">
        <v>85.0</v>
      </c>
      <c r="G28" s="29" t="s">
        <v>61</v>
      </c>
      <c r="H28" s="30">
        <v>92.0</v>
      </c>
      <c r="I28" s="29" t="s">
        <v>62</v>
      </c>
      <c r="J28" s="30">
        <v>30.0</v>
      </c>
      <c r="K28" s="29" t="s">
        <v>63</v>
      </c>
      <c r="L28" s="30">
        <v>62.5</v>
      </c>
      <c r="M28" s="29" t="s">
        <v>64</v>
      </c>
      <c r="N28" s="30">
        <v>87.0</v>
      </c>
      <c r="O28" s="29" t="s">
        <v>65</v>
      </c>
      <c r="P28" s="30">
        <v>54.0</v>
      </c>
      <c r="Q28" s="29" t="s">
        <v>66</v>
      </c>
      <c r="R28" s="30">
        <v>65.0</v>
      </c>
      <c r="S28" s="29" t="s">
        <v>67</v>
      </c>
      <c r="T28" s="30">
        <v>20.0</v>
      </c>
      <c r="U28" s="29" t="s">
        <v>68</v>
      </c>
      <c r="V28" s="30">
        <v>50.0</v>
      </c>
      <c r="W28" s="29" t="s">
        <v>69</v>
      </c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</row>
    <row r="29">
      <c r="A29" s="25" t="s">
        <v>70</v>
      </c>
      <c r="B29" s="25" t="s">
        <v>71</v>
      </c>
      <c r="C29" s="26"/>
      <c r="D29" s="30">
        <v>10.0</v>
      </c>
      <c r="E29" s="28" t="s">
        <v>60</v>
      </c>
      <c r="F29" s="27">
        <v>15.0</v>
      </c>
      <c r="G29" s="29" t="s">
        <v>61</v>
      </c>
      <c r="H29" s="32">
        <v>8.0</v>
      </c>
      <c r="I29" s="30" t="s">
        <v>72</v>
      </c>
      <c r="J29" s="30">
        <v>70.0</v>
      </c>
      <c r="K29" s="29" t="s">
        <v>63</v>
      </c>
      <c r="L29" s="32">
        <v>37.5</v>
      </c>
      <c r="M29" s="29" t="s">
        <v>64</v>
      </c>
      <c r="N29" s="32">
        <v>13.0</v>
      </c>
      <c r="O29" s="29" t="s">
        <v>65</v>
      </c>
      <c r="P29" s="32">
        <v>46.0</v>
      </c>
      <c r="Q29" s="29" t="s">
        <v>66</v>
      </c>
      <c r="R29" s="32">
        <v>35.0</v>
      </c>
      <c r="S29" s="29" t="s">
        <v>67</v>
      </c>
      <c r="T29" s="32">
        <v>80.0</v>
      </c>
      <c r="U29" s="29" t="s">
        <v>68</v>
      </c>
      <c r="V29" s="32">
        <v>50.0</v>
      </c>
      <c r="W29" s="29" t="s">
        <v>69</v>
      </c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</row>
    <row r="30">
      <c r="A30" s="25" t="s">
        <v>73</v>
      </c>
      <c r="B30" s="25" t="s">
        <v>74</v>
      </c>
      <c r="C30" s="26"/>
      <c r="D30" s="30">
        <v>0.05</v>
      </c>
      <c r="E30" s="33" t="s">
        <v>75</v>
      </c>
      <c r="F30" s="27">
        <v>0.0275</v>
      </c>
      <c r="G30" s="33" t="s">
        <v>76</v>
      </c>
      <c r="H30" s="32">
        <v>0.0073</v>
      </c>
      <c r="I30" s="33" t="s">
        <v>77</v>
      </c>
      <c r="J30" s="32">
        <v>3.1E-5</v>
      </c>
      <c r="K30" s="33" t="s">
        <v>63</v>
      </c>
      <c r="L30" s="32">
        <v>0.0061189</v>
      </c>
      <c r="M30" s="33" t="s">
        <v>78</v>
      </c>
      <c r="N30" s="32">
        <v>1.7514E-5</v>
      </c>
      <c r="O30" s="33" t="s">
        <v>78</v>
      </c>
      <c r="P30" s="32">
        <v>2.6E-6</v>
      </c>
      <c r="Q30" s="33" t="s">
        <v>79</v>
      </c>
      <c r="R30" s="32">
        <v>0.00265</v>
      </c>
      <c r="S30" s="33" t="s">
        <v>80</v>
      </c>
      <c r="T30" s="32">
        <v>0.0071</v>
      </c>
      <c r="U30" s="33" t="s">
        <v>81</v>
      </c>
      <c r="V30" s="32">
        <v>9.43396226415094E-5</v>
      </c>
      <c r="W30" s="33" t="s">
        <v>82</v>
      </c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</row>
    <row r="31">
      <c r="A31" s="25" t="s">
        <v>83</v>
      </c>
      <c r="B31" s="25" t="s">
        <v>84</v>
      </c>
      <c r="C31" s="26"/>
      <c r="D31" s="30">
        <v>5.35</v>
      </c>
      <c r="E31" s="33" t="s">
        <v>85</v>
      </c>
      <c r="F31" s="27">
        <v>275.0</v>
      </c>
      <c r="G31" s="33" t="s">
        <v>86</v>
      </c>
      <c r="H31" s="32">
        <v>11.68</v>
      </c>
      <c r="I31" s="33" t="s">
        <v>87</v>
      </c>
      <c r="J31" s="30" t="s">
        <v>88</v>
      </c>
      <c r="K31" s="32" t="s">
        <v>88</v>
      </c>
      <c r="L31" s="32">
        <v>0.24</v>
      </c>
      <c r="M31" s="33" t="s">
        <v>85</v>
      </c>
      <c r="N31" s="32" t="s">
        <v>88</v>
      </c>
      <c r="O31" s="32" t="s">
        <v>88</v>
      </c>
      <c r="P31" s="32" t="s">
        <v>88</v>
      </c>
      <c r="Q31" s="32" t="s">
        <v>88</v>
      </c>
      <c r="R31" s="32">
        <v>15.0</v>
      </c>
      <c r="S31" s="33" t="s">
        <v>67</v>
      </c>
      <c r="T31" s="32" t="s">
        <v>88</v>
      </c>
      <c r="U31" s="32" t="s">
        <v>88</v>
      </c>
      <c r="V31" s="32" t="s">
        <v>88</v>
      </c>
      <c r="W31" s="32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</row>
    <row r="32">
      <c r="A32" s="25" t="s">
        <v>89</v>
      </c>
      <c r="B32" s="25" t="s">
        <v>90</v>
      </c>
      <c r="C32" s="26"/>
      <c r="D32" s="30">
        <v>0.38</v>
      </c>
      <c r="E32" s="28" t="s">
        <v>91</v>
      </c>
      <c r="F32" s="27">
        <v>0.693</v>
      </c>
      <c r="G32" s="28" t="s">
        <v>91</v>
      </c>
      <c r="H32" s="30">
        <v>0.92</v>
      </c>
      <c r="I32" s="29" t="s">
        <v>91</v>
      </c>
      <c r="J32" s="30">
        <v>0.895</v>
      </c>
      <c r="K32" s="29" t="s">
        <v>92</v>
      </c>
      <c r="L32" s="30">
        <v>0.4</v>
      </c>
      <c r="M32" s="29" t="s">
        <v>93</v>
      </c>
      <c r="N32" s="30">
        <v>1.06</v>
      </c>
      <c r="O32" s="29" t="s">
        <v>92</v>
      </c>
      <c r="P32" s="30">
        <v>0.46</v>
      </c>
      <c r="Q32" s="30"/>
      <c r="R32" s="30">
        <v>43.0</v>
      </c>
      <c r="S32" s="33" t="s">
        <v>94</v>
      </c>
      <c r="T32" s="30">
        <v>1.1</v>
      </c>
      <c r="U32" s="29" t="s">
        <v>95</v>
      </c>
      <c r="V32" s="30">
        <v>1.8</v>
      </c>
      <c r="W32" s="29" t="s">
        <v>96</v>
      </c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</row>
    <row r="33">
      <c r="A33" s="25" t="s">
        <v>4</v>
      </c>
      <c r="B33" s="25" t="s">
        <v>97</v>
      </c>
      <c r="C33" s="26"/>
      <c r="D33" s="30">
        <v>750.0</v>
      </c>
      <c r="E33" s="29" t="s">
        <v>98</v>
      </c>
      <c r="F33" s="30">
        <v>865.0</v>
      </c>
      <c r="G33" s="30" t="s">
        <v>99</v>
      </c>
      <c r="H33" s="30">
        <v>700.0</v>
      </c>
      <c r="I33" s="29" t="s">
        <v>100</v>
      </c>
      <c r="J33" s="30">
        <v>415.0</v>
      </c>
      <c r="K33" s="29" t="s">
        <v>101</v>
      </c>
      <c r="L33" s="30">
        <v>835.0</v>
      </c>
      <c r="M33" s="29" t="s">
        <v>102</v>
      </c>
      <c r="N33" s="30">
        <v>610.0</v>
      </c>
      <c r="O33" s="29" t="s">
        <v>103</v>
      </c>
      <c r="P33" s="30">
        <v>675.0</v>
      </c>
      <c r="Q33" s="29" t="s">
        <v>104</v>
      </c>
      <c r="R33" s="30">
        <v>480.0</v>
      </c>
      <c r="S33" s="29" t="s">
        <v>105</v>
      </c>
      <c r="T33" s="30">
        <v>735.0</v>
      </c>
      <c r="U33" s="29" t="s">
        <v>106</v>
      </c>
      <c r="V33" s="30">
        <v>560.0</v>
      </c>
      <c r="W33" s="29" t="s">
        <v>107</v>
      </c>
      <c r="X33" s="30">
        <v>595.0</v>
      </c>
      <c r="Y33" s="29" t="s">
        <v>108</v>
      </c>
      <c r="Z33" s="30">
        <v>435.0</v>
      </c>
      <c r="AA33" s="29" t="s">
        <v>109</v>
      </c>
      <c r="AB33" s="30">
        <v>715.0</v>
      </c>
      <c r="AC33" s="29" t="s">
        <v>110</v>
      </c>
      <c r="AD33" s="30">
        <v>560.0</v>
      </c>
      <c r="AE33" s="29" t="s">
        <v>111</v>
      </c>
      <c r="AF33" s="30">
        <v>485.0</v>
      </c>
      <c r="AG33" s="29" t="s">
        <v>112</v>
      </c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</row>
    <row r="34">
      <c r="A34" s="25" t="s">
        <v>113</v>
      </c>
      <c r="B34" s="25" t="s">
        <v>114</v>
      </c>
      <c r="C34" s="26"/>
      <c r="D34" s="30">
        <v>11.0</v>
      </c>
      <c r="E34" s="29" t="s">
        <v>98</v>
      </c>
      <c r="F34" s="30">
        <v>12.15</v>
      </c>
      <c r="G34" s="29" t="s">
        <v>115</v>
      </c>
      <c r="H34" s="30">
        <v>12.14</v>
      </c>
      <c r="I34" s="29" t="s">
        <v>100</v>
      </c>
      <c r="J34" s="30">
        <v>10.07</v>
      </c>
      <c r="K34" s="29" t="s">
        <v>101</v>
      </c>
      <c r="L34" s="30">
        <v>15.59</v>
      </c>
      <c r="M34" s="29" t="s">
        <v>102</v>
      </c>
      <c r="N34" s="30">
        <v>11.31</v>
      </c>
      <c r="O34" s="29" t="s">
        <v>103</v>
      </c>
      <c r="P34" s="30">
        <v>12.0</v>
      </c>
      <c r="Q34" s="29" t="s">
        <v>104</v>
      </c>
      <c r="R34" s="30">
        <v>8.48</v>
      </c>
      <c r="S34" s="29" t="s">
        <v>105</v>
      </c>
      <c r="T34" s="30">
        <v>14.97</v>
      </c>
      <c r="U34" s="29" t="s">
        <v>106</v>
      </c>
      <c r="V34" s="30">
        <v>10.3</v>
      </c>
      <c r="W34" s="29" t="s">
        <v>107</v>
      </c>
      <c r="X34" s="30">
        <v>8.21</v>
      </c>
      <c r="Y34" s="29" t="s">
        <v>108</v>
      </c>
      <c r="Z34" s="30">
        <v>8.14</v>
      </c>
      <c r="AA34" s="29" t="s">
        <v>116</v>
      </c>
      <c r="AB34" s="30">
        <v>11.97</v>
      </c>
      <c r="AC34" s="29" t="s">
        <v>110</v>
      </c>
      <c r="AD34" s="30">
        <v>9.24</v>
      </c>
      <c r="AE34" s="29" t="s">
        <v>111</v>
      </c>
      <c r="AF34" s="30">
        <v>7.24</v>
      </c>
      <c r="AG34" s="29" t="s">
        <v>112</v>
      </c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</row>
    <row r="35">
      <c r="A35" s="25" t="s">
        <v>117</v>
      </c>
      <c r="B35" s="25" t="s">
        <v>118</v>
      </c>
      <c r="C35" s="26"/>
      <c r="D35" s="34">
        <v>30.4</v>
      </c>
      <c r="E35" s="35" t="s">
        <v>119</v>
      </c>
      <c r="F35" s="36">
        <v>31.3</v>
      </c>
      <c r="G35" s="30" t="s">
        <v>119</v>
      </c>
      <c r="H35" s="36">
        <v>30.0</v>
      </c>
      <c r="I35" s="30" t="s">
        <v>120</v>
      </c>
      <c r="J35" s="36">
        <v>30.6</v>
      </c>
      <c r="K35" s="30" t="s">
        <v>119</v>
      </c>
      <c r="L35" s="36">
        <v>31.5</v>
      </c>
      <c r="M35" s="29" t="s">
        <v>121</v>
      </c>
      <c r="N35" s="36">
        <v>24.5</v>
      </c>
      <c r="O35" s="29" t="s">
        <v>122</v>
      </c>
      <c r="P35" s="36">
        <v>32.0</v>
      </c>
      <c r="Q35" s="29" t="s">
        <v>123</v>
      </c>
      <c r="R35" s="36">
        <v>33.0</v>
      </c>
      <c r="S35" s="29" t="s">
        <v>124</v>
      </c>
      <c r="T35" s="36">
        <v>32.4</v>
      </c>
      <c r="U35" s="29" t="s">
        <v>125</v>
      </c>
      <c r="V35" s="36">
        <v>30.4</v>
      </c>
      <c r="W35" s="29" t="s">
        <v>126</v>
      </c>
      <c r="X35" s="30">
        <v>25.063893</v>
      </c>
      <c r="Y35" s="29" t="s">
        <v>108</v>
      </c>
      <c r="Z35" s="30">
        <v>30.0</v>
      </c>
      <c r="AA35" s="29" t="s">
        <v>116</v>
      </c>
      <c r="AB35" s="30">
        <v>29.881015</v>
      </c>
      <c r="AC35" s="29" t="s">
        <v>110</v>
      </c>
      <c r="AD35" s="30">
        <v>30.0</v>
      </c>
      <c r="AE35" s="29" t="s">
        <v>111</v>
      </c>
      <c r="AF35" s="30">
        <v>25.0</v>
      </c>
      <c r="AG35" s="29" t="s">
        <v>112</v>
      </c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</row>
    <row r="36">
      <c r="A36" s="37" t="s">
        <v>127</v>
      </c>
      <c r="B36" s="38"/>
      <c r="C36" s="38"/>
      <c r="D36" s="39">
        <v>20.0</v>
      </c>
      <c r="E36" s="29" t="s">
        <v>60</v>
      </c>
      <c r="F36" s="30">
        <v>20.0</v>
      </c>
      <c r="G36" s="29" t="s">
        <v>128</v>
      </c>
      <c r="H36" s="30">
        <v>25.0</v>
      </c>
      <c r="I36" s="29" t="s">
        <v>128</v>
      </c>
      <c r="J36" s="30">
        <v>15.0</v>
      </c>
      <c r="K36" s="29" t="s">
        <v>129</v>
      </c>
      <c r="L36" s="40">
        <v>30.0</v>
      </c>
      <c r="M36" s="29" t="s">
        <v>130</v>
      </c>
      <c r="N36" s="30">
        <v>5.0</v>
      </c>
      <c r="O36" s="29" t="s">
        <v>128</v>
      </c>
      <c r="P36" s="30">
        <v>20.0</v>
      </c>
      <c r="Q36" s="29" t="s">
        <v>131</v>
      </c>
      <c r="R36" s="30">
        <v>8.0</v>
      </c>
      <c r="S36" s="29" t="s">
        <v>132</v>
      </c>
      <c r="T36" s="30">
        <v>15.0</v>
      </c>
      <c r="U36" s="30" t="s">
        <v>133</v>
      </c>
      <c r="V36" s="30">
        <v>10.0</v>
      </c>
      <c r="W36" s="29" t="s">
        <v>134</v>
      </c>
      <c r="X36" s="30" t="s">
        <v>135</v>
      </c>
      <c r="Y36" s="41"/>
      <c r="Z36" s="30">
        <v>20.0</v>
      </c>
      <c r="AA36" s="42" t="s">
        <v>128</v>
      </c>
      <c r="AB36" s="30">
        <v>20.0</v>
      </c>
      <c r="AC36" s="42" t="s">
        <v>128</v>
      </c>
      <c r="AD36" s="30">
        <v>15.0</v>
      </c>
      <c r="AE36" s="42" t="s">
        <v>128</v>
      </c>
      <c r="AF36" s="30">
        <v>8.0</v>
      </c>
      <c r="AG36" s="42" t="s">
        <v>128</v>
      </c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</row>
    <row r="37">
      <c r="A37" s="37" t="s">
        <v>136</v>
      </c>
      <c r="B37" s="38" t="s">
        <v>137</v>
      </c>
      <c r="C37" s="38"/>
      <c r="D37" s="30">
        <v>20.0</v>
      </c>
      <c r="E37" s="30"/>
      <c r="F37" s="30">
        <v>20.0</v>
      </c>
      <c r="G37" s="30"/>
      <c r="H37" s="30">
        <v>25.0</v>
      </c>
      <c r="I37" s="39"/>
      <c r="J37" s="30">
        <v>15.0</v>
      </c>
      <c r="K37" s="30"/>
      <c r="L37" s="30">
        <v>30.0</v>
      </c>
      <c r="M37" s="30"/>
      <c r="N37" s="30">
        <v>5.0</v>
      </c>
      <c r="O37" s="30"/>
      <c r="P37" s="30">
        <v>20.0</v>
      </c>
      <c r="Q37" s="30"/>
      <c r="R37" s="30">
        <v>8.0</v>
      </c>
      <c r="S37" s="30"/>
      <c r="T37" s="30">
        <v>15.0</v>
      </c>
      <c r="U37" s="30"/>
      <c r="V37" s="30">
        <v>10.0</v>
      </c>
      <c r="W37" s="30"/>
      <c r="X37" s="30"/>
      <c r="Y37" s="41"/>
      <c r="Z37" s="30"/>
      <c r="AA37" s="25"/>
      <c r="AB37" s="30"/>
      <c r="AC37" s="25"/>
      <c r="AD37" s="30"/>
      <c r="AE37" s="25"/>
      <c r="AF37" s="30"/>
      <c r="AG37" s="25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</row>
    <row r="38">
      <c r="A38" s="37" t="s">
        <v>138</v>
      </c>
      <c r="B38" s="38" t="s">
        <v>139</v>
      </c>
      <c r="C38" s="43" t="s">
        <v>140</v>
      </c>
      <c r="D38" s="36">
        <v>1.35</v>
      </c>
      <c r="E38" s="30"/>
      <c r="F38" s="44">
        <v>1.15</v>
      </c>
      <c r="G38" s="30"/>
      <c r="H38" s="44">
        <v>1.3</v>
      </c>
      <c r="I38" s="39"/>
      <c r="J38" s="36">
        <v>1.5056</v>
      </c>
      <c r="K38" s="39"/>
      <c r="L38" s="36">
        <v>0.77</v>
      </c>
      <c r="M38" s="30"/>
      <c r="N38" s="36">
        <v>1.5056</v>
      </c>
      <c r="O38" s="39"/>
      <c r="P38" s="36">
        <v>0.76</v>
      </c>
      <c r="Q38" s="30"/>
      <c r="R38" s="36">
        <v>1.28</v>
      </c>
      <c r="S38" s="30"/>
      <c r="T38" s="36">
        <v>1.5056</v>
      </c>
      <c r="U38" s="39"/>
      <c r="V38" s="44">
        <v>1.5056</v>
      </c>
      <c r="W38" s="39"/>
      <c r="X38" s="30"/>
      <c r="Y38" s="41"/>
      <c r="Z38" s="30"/>
      <c r="AA38" s="26"/>
      <c r="AB38" s="30"/>
      <c r="AC38" s="26"/>
      <c r="AD38" s="30"/>
      <c r="AE38" s="26"/>
      <c r="AF38" s="30"/>
      <c r="AG38" s="26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</row>
    <row r="39">
      <c r="A39" s="37"/>
      <c r="B39" s="38" t="s">
        <v>141</v>
      </c>
      <c r="C39" s="43" t="s">
        <v>142</v>
      </c>
      <c r="D39" s="36">
        <v>-0.44834</v>
      </c>
      <c r="E39" s="30"/>
      <c r="F39" s="36">
        <v>-0.44834</v>
      </c>
      <c r="G39" s="30"/>
      <c r="H39" s="34">
        <v>-0.4602</v>
      </c>
      <c r="I39" s="30"/>
      <c r="J39" s="36">
        <v>-0.44834</v>
      </c>
      <c r="K39" s="30"/>
      <c r="L39" s="34">
        <v>-0.4602</v>
      </c>
      <c r="M39" s="30"/>
      <c r="N39" s="36">
        <v>-0.44834</v>
      </c>
      <c r="O39" s="30"/>
      <c r="P39" s="34">
        <v>-0.4602</v>
      </c>
      <c r="Q39" s="30"/>
      <c r="R39" s="34">
        <v>-0.4602</v>
      </c>
      <c r="S39" s="30"/>
      <c r="T39" s="34">
        <v>-0.4602</v>
      </c>
      <c r="U39" s="30"/>
      <c r="V39" s="34">
        <v>-0.4602</v>
      </c>
      <c r="W39" s="30"/>
      <c r="X39" s="30"/>
      <c r="Y39" s="41"/>
      <c r="Z39" s="30"/>
      <c r="AA39" s="26"/>
      <c r="AB39" s="30"/>
      <c r="AC39" s="26"/>
      <c r="AD39" s="30"/>
      <c r="AE39" s="26"/>
      <c r="AF39" s="30"/>
      <c r="AG39" s="26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</row>
    <row r="40" ht="15.0" customHeight="1">
      <c r="A40" s="37" t="s">
        <v>143</v>
      </c>
      <c r="B40" s="38" t="s">
        <v>144</v>
      </c>
      <c r="C40" s="45" t="s">
        <v>145</v>
      </c>
      <c r="D40" s="46">
        <v>0.71989506</v>
      </c>
      <c r="E40" s="30"/>
      <c r="F40" s="47">
        <v>0.7765418</v>
      </c>
      <c r="G40" s="30"/>
      <c r="H40" s="46">
        <v>0.81882003</v>
      </c>
      <c r="I40" s="30"/>
      <c r="J40" s="46">
        <v>0.58258505</v>
      </c>
      <c r="K40" s="30"/>
      <c r="L40" s="46">
        <v>0.60474879</v>
      </c>
      <c r="M40" s="30"/>
      <c r="N40" s="34">
        <v>0.69821309</v>
      </c>
      <c r="O40" s="30"/>
      <c r="P40" s="46">
        <v>0.81045012</v>
      </c>
      <c r="Q40" s="30"/>
      <c r="R40" s="46">
        <v>0.77852053</v>
      </c>
      <c r="S40" s="30"/>
      <c r="T40" s="46">
        <v>0.94923851</v>
      </c>
      <c r="U40" s="30"/>
      <c r="V40" s="46">
        <v>0.65591378</v>
      </c>
      <c r="W40" s="30"/>
      <c r="X40" s="30">
        <v>0.8637</v>
      </c>
      <c r="Y40" s="41"/>
      <c r="Z40" s="30">
        <v>0.8637</v>
      </c>
      <c r="AA40" s="41"/>
      <c r="AB40" s="30">
        <v>0.8637</v>
      </c>
      <c r="AC40" s="41"/>
      <c r="AD40" s="30">
        <v>0.8637</v>
      </c>
      <c r="AE40" s="41"/>
      <c r="AF40" s="30">
        <v>0.8637</v>
      </c>
      <c r="AG40" s="4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</row>
    <row r="41">
      <c r="A41" s="26"/>
      <c r="B41" s="38" t="s">
        <v>146</v>
      </c>
      <c r="C41" s="43" t="s">
        <v>147</v>
      </c>
      <c r="D41" s="46">
        <v>0.99852537</v>
      </c>
      <c r="E41" s="30"/>
      <c r="F41" s="46">
        <v>1.00437213</v>
      </c>
      <c r="G41" s="30"/>
      <c r="H41" s="46">
        <v>0.98813449</v>
      </c>
      <c r="I41" s="30"/>
      <c r="J41" s="46">
        <v>1.02299174</v>
      </c>
      <c r="K41" s="30"/>
      <c r="L41" s="46">
        <v>1.0522363</v>
      </c>
      <c r="M41" s="30"/>
      <c r="N41" s="46">
        <v>1.00205979</v>
      </c>
      <c r="O41" s="30"/>
      <c r="P41" s="46">
        <v>1.03728171</v>
      </c>
      <c r="Q41" s="30"/>
      <c r="R41" s="46">
        <v>0.92052498</v>
      </c>
      <c r="S41" s="30"/>
      <c r="T41" s="46">
        <v>1.00323642</v>
      </c>
      <c r="U41" s="30"/>
      <c r="V41" s="46">
        <v>1.03606897</v>
      </c>
      <c r="W41" s="30"/>
      <c r="X41" s="30">
        <v>1.0</v>
      </c>
      <c r="Y41" s="41"/>
      <c r="Z41" s="30">
        <v>1.0</v>
      </c>
      <c r="AA41" s="41"/>
      <c r="AB41" s="30">
        <v>1.0</v>
      </c>
      <c r="AC41" s="41"/>
      <c r="AD41" s="30">
        <v>1.0</v>
      </c>
      <c r="AE41" s="41"/>
      <c r="AF41" s="30">
        <v>1.0</v>
      </c>
      <c r="AG41" s="4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</row>
    <row r="42">
      <c r="A42" s="37" t="s">
        <v>148</v>
      </c>
      <c r="B42" s="38" t="s">
        <v>149</v>
      </c>
      <c r="C42" s="43" t="s">
        <v>150</v>
      </c>
      <c r="D42" s="36">
        <v>0.1164</v>
      </c>
      <c r="E42" s="30"/>
      <c r="F42" s="36">
        <v>0.1</v>
      </c>
      <c r="G42" s="30"/>
      <c r="H42" s="36">
        <v>0.1</v>
      </c>
      <c r="I42" s="30"/>
      <c r="J42" s="36">
        <v>0.1164</v>
      </c>
      <c r="K42" s="30"/>
      <c r="L42" s="36">
        <v>0.1164</v>
      </c>
      <c r="M42" s="30"/>
      <c r="N42" s="36">
        <v>0.1164</v>
      </c>
      <c r="O42" s="30"/>
      <c r="P42" s="36">
        <v>0.1164</v>
      </c>
      <c r="Q42" s="30"/>
      <c r="R42" s="36">
        <v>0.2</v>
      </c>
      <c r="S42" s="30"/>
      <c r="T42" s="36">
        <v>0.1164</v>
      </c>
      <c r="U42" s="30"/>
      <c r="V42" s="36">
        <v>0.1164</v>
      </c>
      <c r="W42" s="30"/>
      <c r="X42" s="30">
        <v>0.1164</v>
      </c>
      <c r="Y42" s="41"/>
      <c r="Z42" s="30">
        <v>0.1164</v>
      </c>
      <c r="AA42" s="41"/>
      <c r="AB42" s="30">
        <v>0.1164</v>
      </c>
      <c r="AC42" s="41"/>
      <c r="AD42" s="30">
        <v>0.1164</v>
      </c>
      <c r="AE42" s="41"/>
      <c r="AF42" s="30">
        <v>0.1164</v>
      </c>
      <c r="AG42" s="4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</row>
    <row r="43">
      <c r="A43" s="26"/>
      <c r="B43" s="38" t="s">
        <v>151</v>
      </c>
      <c r="C43" s="43" t="s">
        <v>152</v>
      </c>
      <c r="D43" s="36">
        <v>0.8819</v>
      </c>
      <c r="E43" s="30"/>
      <c r="F43" s="36">
        <v>0.8819</v>
      </c>
      <c r="G43" s="30"/>
      <c r="H43" s="36">
        <v>0.8819</v>
      </c>
      <c r="I43" s="30"/>
      <c r="J43" s="36">
        <v>0.8819</v>
      </c>
      <c r="K43" s="30"/>
      <c r="L43" s="36">
        <v>0.8819</v>
      </c>
      <c r="M43" s="30"/>
      <c r="N43" s="36">
        <v>0.8819</v>
      </c>
      <c r="O43" s="30"/>
      <c r="P43" s="36">
        <v>0.8819</v>
      </c>
      <c r="Q43" s="30"/>
      <c r="R43" s="36">
        <v>0.8819</v>
      </c>
      <c r="S43" s="30"/>
      <c r="T43" s="36">
        <v>0.8819</v>
      </c>
      <c r="U43" s="30"/>
      <c r="V43" s="36">
        <v>0.8819</v>
      </c>
      <c r="W43" s="30"/>
      <c r="X43" s="30">
        <v>0.9</v>
      </c>
      <c r="Y43" s="41"/>
      <c r="Z43" s="30">
        <v>0.9</v>
      </c>
      <c r="AA43" s="41"/>
      <c r="AB43" s="30">
        <v>0.9</v>
      </c>
      <c r="AC43" s="41"/>
      <c r="AD43" s="30">
        <v>0.9</v>
      </c>
      <c r="AE43" s="41"/>
      <c r="AF43" s="30">
        <v>0.9</v>
      </c>
      <c r="AG43" s="4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</row>
    <row r="44">
      <c r="A44" s="37" t="s">
        <v>153</v>
      </c>
      <c r="B44" s="38" t="s">
        <v>154</v>
      </c>
      <c r="C44" s="43" t="s">
        <v>155</v>
      </c>
      <c r="D44" s="36">
        <v>0.15</v>
      </c>
      <c r="E44" s="30"/>
      <c r="F44" s="36">
        <v>0.13</v>
      </c>
      <c r="G44" s="30"/>
      <c r="H44" s="36">
        <v>0.15</v>
      </c>
      <c r="I44" s="30"/>
      <c r="J44" s="36">
        <v>0.15</v>
      </c>
      <c r="K44" s="30"/>
      <c r="L44" s="36">
        <v>0.15</v>
      </c>
      <c r="M44" s="30"/>
      <c r="N44" s="36">
        <v>0.15</v>
      </c>
      <c r="O44" s="30"/>
      <c r="P44" s="36">
        <v>0.15</v>
      </c>
      <c r="Q44" s="30"/>
      <c r="R44" s="36">
        <v>0.25</v>
      </c>
      <c r="S44" s="30"/>
      <c r="T44" s="36">
        <v>0.15</v>
      </c>
      <c r="U44" s="30"/>
      <c r="V44" s="36">
        <v>0.14</v>
      </c>
      <c r="W44" s="30"/>
      <c r="X44" s="30"/>
      <c r="Y44" s="41"/>
      <c r="Z44" s="30"/>
      <c r="AA44" s="41"/>
      <c r="AB44" s="30"/>
      <c r="AC44" s="41"/>
      <c r="AD44" s="30"/>
      <c r="AE44" s="41"/>
      <c r="AF44" s="30"/>
      <c r="AG44" s="4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</row>
    <row r="45">
      <c r="A45" s="26"/>
      <c r="B45" s="38" t="s">
        <v>156</v>
      </c>
      <c r="C45" s="43" t="s">
        <v>157</v>
      </c>
      <c r="D45" s="36">
        <v>0.7719</v>
      </c>
      <c r="E45" s="30"/>
      <c r="F45" s="36">
        <v>0.7719</v>
      </c>
      <c r="G45" s="30"/>
      <c r="H45" s="36">
        <v>0.7719</v>
      </c>
      <c r="I45" s="30"/>
      <c r="J45" s="36">
        <v>0.7719</v>
      </c>
      <c r="K45" s="30"/>
      <c r="L45" s="36">
        <v>0.7719</v>
      </c>
      <c r="M45" s="30"/>
      <c r="N45" s="36">
        <v>0.7719</v>
      </c>
      <c r="O45" s="30"/>
      <c r="P45" s="36">
        <v>0.7719</v>
      </c>
      <c r="Q45" s="30"/>
      <c r="R45" s="36">
        <v>0.7719</v>
      </c>
      <c r="S45" s="30"/>
      <c r="T45" s="36">
        <v>0.7719</v>
      </c>
      <c r="U45" s="30"/>
      <c r="V45" s="36">
        <v>0.7719</v>
      </c>
      <c r="W45" s="30"/>
      <c r="X45" s="30"/>
      <c r="Y45" s="41"/>
      <c r="Z45" s="30"/>
      <c r="AA45" s="41"/>
      <c r="AB45" s="30"/>
      <c r="AC45" s="41"/>
      <c r="AD45" s="30"/>
      <c r="AE45" s="41"/>
      <c r="AF45" s="30"/>
      <c r="AG45" s="4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</row>
    <row r="46">
      <c r="A46" s="25" t="s">
        <v>158</v>
      </c>
      <c r="B46" s="25" t="s">
        <v>159</v>
      </c>
      <c r="C46" s="25" t="s">
        <v>160</v>
      </c>
      <c r="D46" s="48">
        <v>0.0261707</v>
      </c>
      <c r="E46" s="30"/>
      <c r="F46" s="48">
        <v>0.02535236</v>
      </c>
      <c r="G46" s="30"/>
      <c r="H46" s="48">
        <v>0.02484189</v>
      </c>
      <c r="I46" s="30"/>
      <c r="J46" s="49">
        <v>0.0325446</v>
      </c>
      <c r="K46" s="30"/>
      <c r="L46" s="48">
        <v>0.02782422</v>
      </c>
      <c r="M46" s="30"/>
      <c r="N46" s="49">
        <v>0.0253096</v>
      </c>
      <c r="O46" s="30"/>
      <c r="P46" s="48">
        <v>0.02794261</v>
      </c>
      <c r="Q46" s="30"/>
      <c r="R46" s="48">
        <v>0.03013883</v>
      </c>
      <c r="S46" s="30"/>
      <c r="T46" s="48">
        <v>0.02182174</v>
      </c>
      <c r="U46" s="30"/>
      <c r="V46" s="48">
        <v>0.03243484</v>
      </c>
      <c r="W46" s="30"/>
      <c r="X46" s="30">
        <v>0.0265</v>
      </c>
      <c r="Y46" s="41"/>
      <c r="Z46" s="30">
        <v>0.0265</v>
      </c>
      <c r="AA46" s="41"/>
      <c r="AB46" s="30">
        <v>0.0265</v>
      </c>
      <c r="AC46" s="41"/>
      <c r="AD46" s="30">
        <v>0.0265</v>
      </c>
      <c r="AE46" s="41"/>
      <c r="AF46" s="30">
        <v>0.0265</v>
      </c>
      <c r="AG46" s="4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</row>
    <row r="47">
      <c r="A47" s="26"/>
      <c r="B47" s="25" t="s">
        <v>161</v>
      </c>
      <c r="C47" s="25" t="s">
        <v>162</v>
      </c>
      <c r="D47" s="48">
        <v>0.41141928</v>
      </c>
      <c r="E47" s="30"/>
      <c r="F47" s="48">
        <v>0.40902428</v>
      </c>
      <c r="G47" s="30"/>
      <c r="H47" s="48">
        <v>0.41574562</v>
      </c>
      <c r="I47" s="30"/>
      <c r="J47" s="49">
        <v>0.3936078</v>
      </c>
      <c r="K47" s="30"/>
      <c r="L47" s="48">
        <v>0.39041849</v>
      </c>
      <c r="M47" s="30"/>
      <c r="N47" s="49">
        <v>0.422062</v>
      </c>
      <c r="O47" s="30"/>
      <c r="P47" s="48">
        <v>0.38795473</v>
      </c>
      <c r="Q47" s="30"/>
      <c r="R47" s="48">
        <v>0.44442696</v>
      </c>
      <c r="S47" s="30"/>
      <c r="T47" s="48">
        <v>0.42131033</v>
      </c>
      <c r="U47" s="30"/>
      <c r="V47" s="48">
        <v>0.38906464</v>
      </c>
      <c r="W47" s="30"/>
      <c r="X47" s="30">
        <v>0.3825</v>
      </c>
      <c r="Y47" s="41"/>
      <c r="Z47" s="30">
        <v>0.3825</v>
      </c>
      <c r="AA47" s="41"/>
      <c r="AB47" s="30">
        <v>0.3825</v>
      </c>
      <c r="AC47" s="41"/>
      <c r="AD47" s="30">
        <v>0.3825</v>
      </c>
      <c r="AE47" s="41"/>
      <c r="AF47" s="30">
        <v>0.3825</v>
      </c>
      <c r="AG47" s="4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</row>
    <row r="48">
      <c r="A48" s="25" t="s">
        <v>163</v>
      </c>
      <c r="B48" s="38" t="s">
        <v>164</v>
      </c>
      <c r="C48" s="43" t="s">
        <v>165</v>
      </c>
      <c r="D48" s="46">
        <v>71.017042</v>
      </c>
      <c r="E48" s="30"/>
      <c r="F48" s="46">
        <v>95.5794257</v>
      </c>
      <c r="G48" s="30"/>
      <c r="H48" s="46">
        <v>48.7251011</v>
      </c>
      <c r="I48" s="30"/>
      <c r="J48" s="46">
        <v>61.4720548</v>
      </c>
      <c r="K48" s="30"/>
      <c r="L48" s="46">
        <v>73.7236802</v>
      </c>
      <c r="M48" s="30"/>
      <c r="N48" s="46">
        <v>88.2059673</v>
      </c>
      <c r="O48" s="30"/>
      <c r="P48" s="46">
        <v>77.2246497</v>
      </c>
      <c r="Q48" s="30"/>
      <c r="R48" s="46">
        <v>128.298178</v>
      </c>
      <c r="S48" s="30"/>
      <c r="T48" s="46">
        <v>68.5814659</v>
      </c>
      <c r="U48" s="50"/>
      <c r="V48" s="46">
        <v>87.6467748</v>
      </c>
      <c r="W48" s="30"/>
      <c r="X48" s="51">
        <v>37.5318703</v>
      </c>
      <c r="Y48" s="41"/>
      <c r="Z48" s="30">
        <v>100.0</v>
      </c>
      <c r="AA48" s="41"/>
      <c r="AB48" s="51">
        <v>55.7046696</v>
      </c>
      <c r="AC48" s="41"/>
      <c r="AD48" s="30">
        <v>100.0</v>
      </c>
      <c r="AE48" s="41"/>
      <c r="AF48" s="30">
        <v>100.0</v>
      </c>
      <c r="AG48" s="4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</row>
    <row r="49">
      <c r="A49" s="26"/>
      <c r="B49" s="38" t="s">
        <v>166</v>
      </c>
      <c r="C49" s="43" t="s">
        <v>167</v>
      </c>
      <c r="D49" s="46">
        <v>0.81922725</v>
      </c>
      <c r="E49" s="30"/>
      <c r="F49" s="46">
        <v>0.9014836</v>
      </c>
      <c r="G49" s="30"/>
      <c r="H49" s="46">
        <v>0.66783523</v>
      </c>
      <c r="I49" s="30"/>
      <c r="J49" s="46">
        <v>0.75331104</v>
      </c>
      <c r="K49" s="30"/>
      <c r="L49" s="46">
        <v>0.79602688</v>
      </c>
      <c r="M49" s="30"/>
      <c r="N49" s="46">
        <v>0.83774746</v>
      </c>
      <c r="O49" s="30"/>
      <c r="P49" s="46">
        <v>0.80396563</v>
      </c>
      <c r="Q49" s="30"/>
      <c r="R49" s="46">
        <v>0.97222937</v>
      </c>
      <c r="S49" s="30"/>
      <c r="T49" s="46">
        <v>0.72726361</v>
      </c>
      <c r="U49" s="50"/>
      <c r="V49" s="46">
        <v>0.90968577</v>
      </c>
      <c r="W49" s="30"/>
      <c r="X49" s="51">
        <v>0.61570307</v>
      </c>
      <c r="Y49" s="41"/>
      <c r="Z49" s="30">
        <v>1.0</v>
      </c>
      <c r="AA49" s="41"/>
      <c r="AB49" s="51">
        <v>0.78237915</v>
      </c>
      <c r="AC49" s="41"/>
      <c r="AD49" s="30">
        <v>1.0</v>
      </c>
      <c r="AE49" s="41"/>
      <c r="AF49" s="30">
        <v>1.0</v>
      </c>
      <c r="AG49" s="4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</row>
    <row r="50">
      <c r="A50" s="26"/>
      <c r="B50" s="38" t="s">
        <v>168</v>
      </c>
      <c r="C50" s="43" t="s">
        <v>169</v>
      </c>
      <c r="D50" s="30">
        <v>0.0</v>
      </c>
      <c r="E50" s="41"/>
      <c r="F50" s="30">
        <v>0.0</v>
      </c>
      <c r="G50" s="41"/>
      <c r="H50" s="30">
        <v>0.0</v>
      </c>
      <c r="I50" s="41"/>
      <c r="J50" s="30">
        <v>0.0</v>
      </c>
      <c r="K50" s="41"/>
      <c r="L50" s="30">
        <v>0.0</v>
      </c>
      <c r="M50" s="41"/>
      <c r="N50" s="30">
        <v>0.0</v>
      </c>
      <c r="O50" s="30"/>
      <c r="P50" s="30">
        <v>0.0</v>
      </c>
      <c r="Q50" s="41"/>
      <c r="R50" s="30">
        <v>0.0</v>
      </c>
      <c r="S50" s="41"/>
      <c r="T50" s="30">
        <v>0.0</v>
      </c>
      <c r="U50" s="41"/>
      <c r="V50" s="30">
        <v>0.0</v>
      </c>
      <c r="W50" s="41"/>
      <c r="X50" s="30">
        <v>0.0</v>
      </c>
      <c r="Y50" s="41"/>
      <c r="Z50" s="30">
        <v>0.0</v>
      </c>
      <c r="AA50" s="41"/>
      <c r="AB50" s="30">
        <v>0.0</v>
      </c>
      <c r="AC50" s="41"/>
      <c r="AD50" s="30">
        <v>0.0</v>
      </c>
      <c r="AE50" s="41"/>
      <c r="AF50" s="30">
        <v>0.0</v>
      </c>
      <c r="AG50" s="4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</row>
    <row r="51">
      <c r="A51" s="37" t="s">
        <v>170</v>
      </c>
      <c r="B51" s="38" t="s">
        <v>171</v>
      </c>
      <c r="C51" s="43" t="s">
        <v>172</v>
      </c>
      <c r="D51" s="34">
        <v>8.51</v>
      </c>
      <c r="E51" s="30"/>
      <c r="F51" s="36">
        <v>8.51</v>
      </c>
      <c r="G51" s="30"/>
      <c r="H51" s="36">
        <v>8.5</v>
      </c>
      <c r="I51" s="30"/>
      <c r="J51" s="36">
        <v>8.4</v>
      </c>
      <c r="K51" s="30"/>
      <c r="L51" s="36">
        <v>8.5</v>
      </c>
      <c r="M51" s="30"/>
      <c r="N51" s="36">
        <v>5.4</v>
      </c>
      <c r="O51" s="30"/>
      <c r="P51" s="36">
        <v>8.5</v>
      </c>
      <c r="Q51" s="30"/>
      <c r="R51" s="36">
        <v>8.7</v>
      </c>
      <c r="S51" s="30"/>
      <c r="T51" s="36">
        <v>8.5</v>
      </c>
      <c r="U51" s="30"/>
      <c r="V51" s="36">
        <v>8.2</v>
      </c>
      <c r="W51" s="30"/>
      <c r="X51" s="30">
        <v>6.2938569</v>
      </c>
      <c r="Y51" s="41"/>
      <c r="Z51" s="30">
        <v>15.0</v>
      </c>
      <c r="AA51" s="41"/>
      <c r="AB51" s="30">
        <v>8.6020549</v>
      </c>
      <c r="AC51" s="41"/>
      <c r="AD51" s="30">
        <v>15.0</v>
      </c>
      <c r="AE51" s="41"/>
      <c r="AF51" s="30">
        <v>15.0</v>
      </c>
      <c r="AG51" s="4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</row>
    <row r="52">
      <c r="A52" s="25" t="s">
        <v>173</v>
      </c>
      <c r="B52" s="25"/>
      <c r="C52" s="52" t="s">
        <v>174</v>
      </c>
      <c r="D52" s="48">
        <v>9869.50784</v>
      </c>
      <c r="E52" s="30"/>
      <c r="F52" s="48">
        <v>9869.50784</v>
      </c>
      <c r="G52" s="30"/>
      <c r="H52" s="48">
        <v>9869.50784</v>
      </c>
      <c r="I52" s="30"/>
      <c r="J52" s="30">
        <v>7761.57</v>
      </c>
      <c r="K52" s="30"/>
      <c r="L52" s="49">
        <v>9869.5078</v>
      </c>
      <c r="M52" s="30"/>
      <c r="N52" s="48">
        <v>7937.77277</v>
      </c>
      <c r="O52" s="30"/>
      <c r="P52" s="48">
        <v>7761.5719</v>
      </c>
      <c r="Q52" s="30"/>
      <c r="R52" s="48">
        <v>7761.5719</v>
      </c>
      <c r="S52" s="30"/>
      <c r="T52" s="48">
        <v>7937.77277</v>
      </c>
      <c r="U52" s="30"/>
      <c r="V52" s="48">
        <v>7761.5719</v>
      </c>
      <c r="W52" s="30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</row>
    <row r="53">
      <c r="A53" s="26"/>
      <c r="B53" s="25"/>
      <c r="C53" s="52" t="s">
        <v>175</v>
      </c>
      <c r="D53" s="48">
        <v>2.4342</v>
      </c>
      <c r="E53" s="30"/>
      <c r="F53" s="48">
        <v>2.4342</v>
      </c>
      <c r="G53" s="30"/>
      <c r="H53" s="48">
        <v>2.4342</v>
      </c>
      <c r="I53" s="30"/>
      <c r="J53" s="30">
        <v>2.48</v>
      </c>
      <c r="K53" s="30"/>
      <c r="L53" s="49">
        <v>2.4342</v>
      </c>
      <c r="M53" s="30"/>
      <c r="N53" s="48">
        <v>2.3651</v>
      </c>
      <c r="O53" s="30"/>
      <c r="P53" s="48">
        <v>2.4835</v>
      </c>
      <c r="Q53" s="30"/>
      <c r="R53" s="48">
        <v>2.4835</v>
      </c>
      <c r="S53" s="30"/>
      <c r="T53" s="48">
        <v>2.3651</v>
      </c>
      <c r="U53" s="30"/>
      <c r="V53" s="48">
        <v>2.4835</v>
      </c>
      <c r="W53" s="30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>
      <c r="A55" s="5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>
      <c r="A56" s="54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</row>
    <row r="57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>
      <c r="A60" s="14" t="s">
        <v>39</v>
      </c>
      <c r="B60" s="56"/>
      <c r="C60" s="15"/>
      <c r="D60" s="14" t="s">
        <v>41</v>
      </c>
      <c r="E60" s="15"/>
      <c r="F60" s="14" t="s">
        <v>42</v>
      </c>
      <c r="G60" s="15"/>
      <c r="H60" s="14" t="s">
        <v>43</v>
      </c>
      <c r="I60" s="15"/>
      <c r="J60" s="14" t="s">
        <v>44</v>
      </c>
      <c r="K60" s="15"/>
      <c r="L60" s="14" t="s">
        <v>45</v>
      </c>
      <c r="M60" s="15"/>
      <c r="N60" s="14" t="s">
        <v>46</v>
      </c>
      <c r="O60" s="15"/>
      <c r="P60" s="14" t="s">
        <v>47</v>
      </c>
      <c r="Q60" s="15"/>
      <c r="R60" s="14" t="s">
        <v>48</v>
      </c>
      <c r="S60" s="15"/>
      <c r="T60" s="14" t="s">
        <v>49</v>
      </c>
      <c r="U60" s="15"/>
      <c r="V60" s="14" t="s">
        <v>50</v>
      </c>
      <c r="W60" s="15"/>
      <c r="X60" s="14" t="s">
        <v>51</v>
      </c>
      <c r="Y60" s="15"/>
      <c r="Z60" s="14" t="s">
        <v>52</v>
      </c>
      <c r="AA60" s="15"/>
      <c r="AB60" s="14" t="s">
        <v>53</v>
      </c>
      <c r="AC60" s="15"/>
      <c r="AD60" s="14" t="s">
        <v>54</v>
      </c>
      <c r="AE60" s="15"/>
      <c r="AF60" s="14" t="s">
        <v>55</v>
      </c>
      <c r="AG60" s="15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</row>
    <row r="61">
      <c r="A61" s="14" t="s">
        <v>0</v>
      </c>
      <c r="B61" s="56"/>
      <c r="C61" s="15"/>
      <c r="D61" s="14" t="s">
        <v>6</v>
      </c>
      <c r="E61" s="15"/>
      <c r="F61" s="14" t="s">
        <v>9</v>
      </c>
      <c r="G61" s="15"/>
      <c r="H61" s="14" t="s">
        <v>14</v>
      </c>
      <c r="I61" s="15"/>
      <c r="J61" s="14" t="s">
        <v>12</v>
      </c>
      <c r="K61" s="15"/>
      <c r="L61" s="14" t="s">
        <v>16</v>
      </c>
      <c r="M61" s="15"/>
      <c r="N61" s="14" t="s">
        <v>18</v>
      </c>
      <c r="O61" s="15"/>
      <c r="P61" s="14" t="s">
        <v>20</v>
      </c>
      <c r="Q61" s="15"/>
      <c r="R61" s="14" t="s">
        <v>56</v>
      </c>
      <c r="S61" s="15"/>
      <c r="T61" s="14" t="s">
        <v>24</v>
      </c>
      <c r="U61" s="15"/>
      <c r="V61" s="14" t="s">
        <v>26</v>
      </c>
      <c r="W61" s="15"/>
      <c r="X61" s="14" t="s">
        <v>28</v>
      </c>
      <c r="Y61" s="15"/>
      <c r="Z61" s="14" t="s">
        <v>30</v>
      </c>
      <c r="AA61" s="15"/>
      <c r="AB61" s="14" t="s">
        <v>32</v>
      </c>
      <c r="AC61" s="15"/>
      <c r="AD61" s="14" t="s">
        <v>34</v>
      </c>
      <c r="AE61" s="15"/>
      <c r="AF61" s="14" t="s">
        <v>36</v>
      </c>
      <c r="AG61" s="15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</row>
    <row r="62">
      <c r="A62" s="57" t="s">
        <v>176</v>
      </c>
      <c r="B62" s="56"/>
      <c r="C62" s="15"/>
      <c r="D62" s="58">
        <v>10.0</v>
      </c>
      <c r="E62" s="59"/>
      <c r="F62" s="60">
        <v>15.0</v>
      </c>
      <c r="G62" s="59"/>
      <c r="H62" s="61">
        <v>8.0</v>
      </c>
      <c r="I62" s="59"/>
      <c r="J62" s="58">
        <v>70.0</v>
      </c>
      <c r="K62" s="59"/>
      <c r="L62" s="61">
        <v>37.5</v>
      </c>
      <c r="M62" s="59"/>
      <c r="N62" s="61">
        <v>13.0</v>
      </c>
      <c r="O62" s="59"/>
      <c r="P62" s="61">
        <v>46.0</v>
      </c>
      <c r="Q62" s="20"/>
      <c r="R62" s="62">
        <v>35.0</v>
      </c>
      <c r="S62" s="20"/>
      <c r="T62" s="62">
        <v>80.0</v>
      </c>
      <c r="U62" s="20"/>
      <c r="V62" s="62">
        <v>50.0</v>
      </c>
      <c r="W62" s="2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</row>
    <row r="63">
      <c r="A63" s="63" t="s">
        <v>177</v>
      </c>
      <c r="B63" s="56"/>
      <c r="C63" s="15"/>
      <c r="D63" s="64">
        <v>0.05</v>
      </c>
      <c r="E63" s="15"/>
      <c r="F63" s="64">
        <v>0.0275</v>
      </c>
      <c r="G63" s="15"/>
      <c r="H63" s="64">
        <v>0.0073</v>
      </c>
      <c r="I63" s="15"/>
      <c r="J63" s="65">
        <v>3.1E-5</v>
      </c>
      <c r="K63" s="15"/>
      <c r="L63" s="65">
        <v>0.0061189</v>
      </c>
      <c r="M63" s="15"/>
      <c r="N63" s="64">
        <v>1.7514E-5</v>
      </c>
      <c r="O63" s="15"/>
      <c r="P63" s="64">
        <v>2.6E-6</v>
      </c>
      <c r="Q63" s="15"/>
      <c r="R63" s="64">
        <v>0.00265</v>
      </c>
      <c r="S63" s="15"/>
      <c r="T63" s="64">
        <v>0.0071</v>
      </c>
      <c r="U63" s="15"/>
      <c r="V63" s="65">
        <v>9.0E-5</v>
      </c>
      <c r="W63" s="15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>
      <c r="A64" s="63" t="s">
        <v>178</v>
      </c>
      <c r="B64" s="56"/>
      <c r="C64" s="15"/>
      <c r="D64" s="64">
        <v>0.38</v>
      </c>
      <c r="E64" s="15"/>
      <c r="F64" s="64">
        <v>0.693</v>
      </c>
      <c r="G64" s="15"/>
      <c r="H64" s="64">
        <v>0.92</v>
      </c>
      <c r="I64" s="15"/>
      <c r="J64" s="64">
        <v>0.895</v>
      </c>
      <c r="K64" s="15"/>
      <c r="L64" s="64">
        <v>0.4</v>
      </c>
      <c r="M64" s="15"/>
      <c r="N64" s="64">
        <v>1.06</v>
      </c>
      <c r="O64" s="15"/>
      <c r="P64" s="64">
        <v>0.46</v>
      </c>
      <c r="Q64" s="15"/>
      <c r="R64" s="64">
        <v>43.0</v>
      </c>
      <c r="S64" s="15"/>
      <c r="T64" s="64">
        <v>1.1</v>
      </c>
      <c r="U64" s="15"/>
      <c r="V64" s="64">
        <v>1.8</v>
      </c>
      <c r="W64" s="15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>
      <c r="A65" s="66" t="s">
        <v>4</v>
      </c>
      <c r="B65" s="56"/>
      <c r="C65" s="15"/>
      <c r="D65" s="64">
        <v>750.0</v>
      </c>
      <c r="E65" s="15"/>
      <c r="F65" s="64">
        <v>865.0</v>
      </c>
      <c r="G65" s="15"/>
      <c r="H65" s="64">
        <v>700.0</v>
      </c>
      <c r="I65" s="15"/>
      <c r="J65" s="64">
        <v>415.0</v>
      </c>
      <c r="K65" s="15"/>
      <c r="L65" s="64">
        <v>835.0</v>
      </c>
      <c r="M65" s="15"/>
      <c r="N65" s="64">
        <v>610.0</v>
      </c>
      <c r="O65" s="15"/>
      <c r="P65" s="64">
        <v>675.0</v>
      </c>
      <c r="Q65" s="15"/>
      <c r="R65" s="64">
        <v>480.0</v>
      </c>
      <c r="S65" s="15"/>
      <c r="T65" s="64">
        <v>735.0</v>
      </c>
      <c r="U65" s="15"/>
      <c r="V65" s="64">
        <v>560.0</v>
      </c>
      <c r="W65" s="15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>
      <c r="A66" s="63" t="s">
        <v>113</v>
      </c>
      <c r="B66" s="56"/>
      <c r="C66" s="15"/>
      <c r="D66" s="64">
        <v>11.0</v>
      </c>
      <c r="E66" s="15"/>
      <c r="F66" s="64">
        <v>12.15</v>
      </c>
      <c r="G66" s="15"/>
      <c r="H66" s="64">
        <v>12.14</v>
      </c>
      <c r="I66" s="15"/>
      <c r="J66" s="64">
        <v>10.07</v>
      </c>
      <c r="K66" s="15"/>
      <c r="L66" s="64">
        <v>15.59</v>
      </c>
      <c r="M66" s="15"/>
      <c r="N66" s="64">
        <v>11.31</v>
      </c>
      <c r="O66" s="15"/>
      <c r="P66" s="64">
        <v>12.0</v>
      </c>
      <c r="Q66" s="15"/>
      <c r="R66" s="64">
        <v>8.48</v>
      </c>
      <c r="S66" s="15"/>
      <c r="T66" s="64">
        <v>14.97</v>
      </c>
      <c r="U66" s="15"/>
      <c r="V66" s="64">
        <v>10.3</v>
      </c>
      <c r="W66" s="15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>
      <c r="A67" s="63" t="s">
        <v>179</v>
      </c>
      <c r="B67" s="56"/>
      <c r="C67" s="15"/>
      <c r="D67" s="64">
        <v>30.4</v>
      </c>
      <c r="E67" s="15"/>
      <c r="F67" s="64">
        <v>31.3</v>
      </c>
      <c r="G67" s="15"/>
      <c r="H67" s="64">
        <v>30.0</v>
      </c>
      <c r="I67" s="15"/>
      <c r="J67" s="64">
        <v>30.6</v>
      </c>
      <c r="K67" s="15"/>
      <c r="L67" s="64">
        <v>31.5</v>
      </c>
      <c r="M67" s="15"/>
      <c r="N67" s="64">
        <v>24.5</v>
      </c>
      <c r="O67" s="15"/>
      <c r="P67" s="64">
        <v>32.0</v>
      </c>
      <c r="Q67" s="15"/>
      <c r="R67" s="64">
        <v>33.0</v>
      </c>
      <c r="S67" s="15"/>
      <c r="T67" s="64">
        <v>32.4</v>
      </c>
      <c r="U67" s="15"/>
      <c r="V67" s="64">
        <v>30.4</v>
      </c>
      <c r="W67" s="15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>
      <c r="A68" s="63" t="s">
        <v>180</v>
      </c>
      <c r="B68" s="56"/>
      <c r="C68" s="15"/>
      <c r="D68" s="64">
        <v>20.0</v>
      </c>
      <c r="E68" s="15"/>
      <c r="F68" s="64">
        <v>20.0</v>
      </c>
      <c r="G68" s="15"/>
      <c r="H68" s="64">
        <v>25.0</v>
      </c>
      <c r="I68" s="15"/>
      <c r="J68" s="64">
        <v>15.0</v>
      </c>
      <c r="K68" s="15"/>
      <c r="L68" s="64">
        <v>30.0</v>
      </c>
      <c r="M68" s="15"/>
      <c r="N68" s="64">
        <v>5.0</v>
      </c>
      <c r="O68" s="15"/>
      <c r="P68" s="64">
        <v>20.0</v>
      </c>
      <c r="Q68" s="15"/>
      <c r="R68" s="64">
        <v>8.0</v>
      </c>
      <c r="S68" s="15"/>
      <c r="T68" s="64">
        <v>15.0</v>
      </c>
      <c r="U68" s="15"/>
      <c r="V68" s="64">
        <v>10.0</v>
      </c>
      <c r="W68" s="15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>
      <c r="A69" s="67" t="s">
        <v>181</v>
      </c>
      <c r="B69" s="56"/>
      <c r="C69" s="15"/>
      <c r="D69" s="64">
        <v>1.35</v>
      </c>
      <c r="E69" s="15"/>
      <c r="F69" s="64">
        <v>1.15</v>
      </c>
      <c r="G69" s="15"/>
      <c r="H69" s="64">
        <v>1.3</v>
      </c>
      <c r="I69" s="15"/>
      <c r="J69" s="64">
        <v>1.5056</v>
      </c>
      <c r="K69" s="15"/>
      <c r="L69" s="64">
        <v>0.77</v>
      </c>
      <c r="M69" s="15"/>
      <c r="N69" s="64">
        <v>1.5056</v>
      </c>
      <c r="O69" s="15"/>
      <c r="P69" s="64">
        <v>0.76</v>
      </c>
      <c r="Q69" s="15"/>
      <c r="R69" s="64">
        <v>1.28</v>
      </c>
      <c r="S69" s="15"/>
      <c r="T69" s="64">
        <v>1.5056</v>
      </c>
      <c r="U69" s="15"/>
      <c r="V69" s="64">
        <v>1.5056</v>
      </c>
      <c r="W69" s="15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>
      <c r="A70" s="67" t="s">
        <v>182</v>
      </c>
      <c r="B70" s="56"/>
      <c r="C70" s="15"/>
      <c r="D70" s="64">
        <v>-0.448</v>
      </c>
      <c r="E70" s="15"/>
      <c r="F70" s="64">
        <v>-0.448</v>
      </c>
      <c r="G70" s="15"/>
      <c r="H70" s="64">
        <v>-0.4602</v>
      </c>
      <c r="I70" s="15"/>
      <c r="J70" s="64">
        <v>-0.448</v>
      </c>
      <c r="K70" s="15"/>
      <c r="L70" s="64">
        <v>-0.4602</v>
      </c>
      <c r="M70" s="15"/>
      <c r="N70" s="64">
        <v>-0.448</v>
      </c>
      <c r="O70" s="15"/>
      <c r="P70" s="64">
        <v>-0.4602</v>
      </c>
      <c r="Q70" s="15"/>
      <c r="R70" s="64">
        <v>-0.4602</v>
      </c>
      <c r="S70" s="15"/>
      <c r="T70" s="64">
        <v>-0.4602</v>
      </c>
      <c r="U70" s="15"/>
      <c r="V70" s="64">
        <v>-0.4602</v>
      </c>
      <c r="W70" s="15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>
      <c r="A71" s="67" t="s">
        <v>183</v>
      </c>
      <c r="B71" s="56"/>
      <c r="C71" s="15"/>
      <c r="D71" s="64">
        <v>0.72</v>
      </c>
      <c r="E71" s="15"/>
      <c r="F71" s="64">
        <v>0.78</v>
      </c>
      <c r="G71" s="15"/>
      <c r="H71" s="64">
        <v>0.82</v>
      </c>
      <c r="I71" s="15"/>
      <c r="J71" s="64">
        <v>0.58</v>
      </c>
      <c r="K71" s="15"/>
      <c r="L71" s="64">
        <v>0.605</v>
      </c>
      <c r="M71" s="15"/>
      <c r="N71" s="64">
        <v>0.698</v>
      </c>
      <c r="O71" s="15"/>
      <c r="P71" s="64">
        <v>0.81</v>
      </c>
      <c r="Q71" s="15"/>
      <c r="R71" s="64">
        <v>0.78</v>
      </c>
      <c r="S71" s="15"/>
      <c r="T71" s="64">
        <v>0.95</v>
      </c>
      <c r="U71" s="15"/>
      <c r="V71" s="64">
        <v>0.66</v>
      </c>
      <c r="W71" s="15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>
      <c r="A72" s="67" t="s">
        <v>184</v>
      </c>
      <c r="B72" s="56"/>
      <c r="C72" s="15"/>
      <c r="D72" s="64">
        <v>0.9985</v>
      </c>
      <c r="E72" s="15"/>
      <c r="F72" s="64">
        <v>1.004</v>
      </c>
      <c r="G72" s="15"/>
      <c r="H72" s="64">
        <v>0.988</v>
      </c>
      <c r="I72" s="15"/>
      <c r="J72" s="64">
        <v>1.023</v>
      </c>
      <c r="K72" s="15"/>
      <c r="L72" s="64">
        <v>1.05</v>
      </c>
      <c r="M72" s="15"/>
      <c r="N72" s="64">
        <v>1.002</v>
      </c>
      <c r="O72" s="15"/>
      <c r="P72" s="64">
        <v>1.037</v>
      </c>
      <c r="Q72" s="15"/>
      <c r="R72" s="64">
        <v>0.921</v>
      </c>
      <c r="S72" s="15"/>
      <c r="T72" s="64">
        <v>1.003</v>
      </c>
      <c r="U72" s="15"/>
      <c r="V72" s="64">
        <v>1.036</v>
      </c>
      <c r="W72" s="15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>
      <c r="A73" s="67" t="s">
        <v>185</v>
      </c>
      <c r="B73" s="56"/>
      <c r="C73" s="15"/>
      <c r="D73" s="64">
        <v>0.116</v>
      </c>
      <c r="E73" s="15"/>
      <c r="F73" s="64">
        <v>0.1</v>
      </c>
      <c r="G73" s="15"/>
      <c r="H73" s="64">
        <v>0.1</v>
      </c>
      <c r="I73" s="15"/>
      <c r="J73" s="64">
        <v>0.1164</v>
      </c>
      <c r="K73" s="15"/>
      <c r="L73" s="64">
        <v>0.1164</v>
      </c>
      <c r="M73" s="15"/>
      <c r="N73" s="64">
        <v>0.1164</v>
      </c>
      <c r="O73" s="15"/>
      <c r="P73" s="64">
        <v>0.1164</v>
      </c>
      <c r="Q73" s="15"/>
      <c r="R73" s="64">
        <v>0.2</v>
      </c>
      <c r="S73" s="15"/>
      <c r="T73" s="64">
        <v>0.1164</v>
      </c>
      <c r="U73" s="15"/>
      <c r="V73" s="64">
        <v>0.1164</v>
      </c>
      <c r="W73" s="15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>
      <c r="A74" s="67" t="s">
        <v>186</v>
      </c>
      <c r="B74" s="56"/>
      <c r="C74" s="15"/>
      <c r="D74" s="64">
        <v>0.8819</v>
      </c>
      <c r="E74" s="15"/>
      <c r="F74" s="64">
        <v>0.8819</v>
      </c>
      <c r="G74" s="15"/>
      <c r="H74" s="64">
        <v>0.8819</v>
      </c>
      <c r="I74" s="15"/>
      <c r="J74" s="64">
        <v>0.8819</v>
      </c>
      <c r="K74" s="15"/>
      <c r="L74" s="64">
        <v>0.8819</v>
      </c>
      <c r="M74" s="15"/>
      <c r="N74" s="64">
        <v>0.8819</v>
      </c>
      <c r="O74" s="15"/>
      <c r="P74" s="64">
        <v>0.8819</v>
      </c>
      <c r="Q74" s="15"/>
      <c r="R74" s="64">
        <v>0.8819</v>
      </c>
      <c r="S74" s="15"/>
      <c r="T74" s="64">
        <v>0.8819</v>
      </c>
      <c r="U74" s="15"/>
      <c r="V74" s="64">
        <v>0.8819</v>
      </c>
      <c r="W74" s="15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>
      <c r="A75" s="67" t="s">
        <v>187</v>
      </c>
      <c r="B75" s="56"/>
      <c r="C75" s="15"/>
      <c r="D75" s="64">
        <v>0.15</v>
      </c>
      <c r="E75" s="15"/>
      <c r="F75" s="64">
        <v>0.13</v>
      </c>
      <c r="G75" s="15"/>
      <c r="H75" s="64">
        <v>0.15</v>
      </c>
      <c r="I75" s="15"/>
      <c r="J75" s="64">
        <v>0.15</v>
      </c>
      <c r="K75" s="15"/>
      <c r="L75" s="64">
        <v>0.15</v>
      </c>
      <c r="M75" s="15"/>
      <c r="N75" s="64">
        <v>0.15</v>
      </c>
      <c r="O75" s="15"/>
      <c r="P75" s="64">
        <v>0.15</v>
      </c>
      <c r="Q75" s="15"/>
      <c r="R75" s="64">
        <v>0.25</v>
      </c>
      <c r="S75" s="15"/>
      <c r="T75" s="64">
        <v>0.15</v>
      </c>
      <c r="U75" s="15"/>
      <c r="V75" s="64">
        <v>0.14</v>
      </c>
      <c r="W75" s="15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>
      <c r="A76" s="67" t="s">
        <v>188</v>
      </c>
      <c r="B76" s="56"/>
      <c r="C76" s="15"/>
      <c r="D76" s="64">
        <v>0.7719</v>
      </c>
      <c r="E76" s="15"/>
      <c r="F76" s="64">
        <v>0.7719</v>
      </c>
      <c r="G76" s="15"/>
      <c r="H76" s="64">
        <v>0.7719</v>
      </c>
      <c r="I76" s="15"/>
      <c r="J76" s="64">
        <v>0.7719</v>
      </c>
      <c r="K76" s="15"/>
      <c r="L76" s="64">
        <v>1.7719</v>
      </c>
      <c r="M76" s="15"/>
      <c r="N76" s="64">
        <v>0.7719</v>
      </c>
      <c r="O76" s="15"/>
      <c r="P76" s="64">
        <v>0.7719</v>
      </c>
      <c r="Q76" s="15"/>
      <c r="R76" s="64">
        <v>0.7719</v>
      </c>
      <c r="S76" s="15"/>
      <c r="T76" s="64">
        <v>0.7719</v>
      </c>
      <c r="U76" s="15"/>
      <c r="V76" s="64">
        <v>0.7719</v>
      </c>
      <c r="W76" s="15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>
      <c r="A77" s="68" t="s">
        <v>189</v>
      </c>
      <c r="B77" s="56"/>
      <c r="C77" s="15"/>
      <c r="D77" s="64">
        <v>0.026</v>
      </c>
      <c r="E77" s="15"/>
      <c r="F77" s="64">
        <v>0.025</v>
      </c>
      <c r="G77" s="15"/>
      <c r="H77" s="64">
        <v>0.02484</v>
      </c>
      <c r="I77" s="15"/>
      <c r="J77" s="64">
        <v>0.0325</v>
      </c>
      <c r="K77" s="15"/>
      <c r="L77" s="64">
        <v>0.0278</v>
      </c>
      <c r="M77" s="15"/>
      <c r="N77" s="64">
        <v>0.0253</v>
      </c>
      <c r="O77" s="15"/>
      <c r="P77" s="64">
        <v>0.0279</v>
      </c>
      <c r="Q77" s="15"/>
      <c r="R77" s="64">
        <v>0.0301</v>
      </c>
      <c r="S77" s="15"/>
      <c r="T77" s="64">
        <v>0.0218</v>
      </c>
      <c r="U77" s="15"/>
      <c r="V77" s="64">
        <v>0.0324</v>
      </c>
      <c r="W77" s="15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>
      <c r="A78" s="68" t="s">
        <v>190</v>
      </c>
      <c r="B78" s="56"/>
      <c r="C78" s="15"/>
      <c r="D78" s="64">
        <v>0.411</v>
      </c>
      <c r="E78" s="15"/>
      <c r="F78" s="64">
        <v>0.409</v>
      </c>
      <c r="G78" s="15"/>
      <c r="H78" s="64">
        <v>0.416</v>
      </c>
      <c r="I78" s="15"/>
      <c r="J78" s="64">
        <v>0.394</v>
      </c>
      <c r="K78" s="15"/>
      <c r="L78" s="64">
        <v>0.39</v>
      </c>
      <c r="M78" s="15"/>
      <c r="N78" s="64">
        <v>0.422</v>
      </c>
      <c r="O78" s="15"/>
      <c r="P78" s="64">
        <v>0.388</v>
      </c>
      <c r="Q78" s="15"/>
      <c r="R78" s="64">
        <v>0.444</v>
      </c>
      <c r="S78" s="15"/>
      <c r="T78" s="64">
        <v>0.421</v>
      </c>
      <c r="U78" s="15"/>
      <c r="V78" s="64">
        <v>0.389</v>
      </c>
      <c r="W78" s="15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>
      <c r="A79" s="67" t="s">
        <v>191</v>
      </c>
      <c r="B79" s="56"/>
      <c r="C79" s="15"/>
      <c r="D79" s="64">
        <v>71.02</v>
      </c>
      <c r="E79" s="15"/>
      <c r="F79" s="64">
        <v>95.58</v>
      </c>
      <c r="G79" s="15"/>
      <c r="H79" s="64">
        <v>48.73</v>
      </c>
      <c r="I79" s="15"/>
      <c r="J79" s="64">
        <v>61.47</v>
      </c>
      <c r="K79" s="15"/>
      <c r="L79" s="64">
        <v>73.72</v>
      </c>
      <c r="M79" s="15"/>
      <c r="N79" s="64">
        <v>88.21</v>
      </c>
      <c r="O79" s="15"/>
      <c r="P79" s="64">
        <v>77.22</v>
      </c>
      <c r="Q79" s="15"/>
      <c r="R79" s="64">
        <v>128.298</v>
      </c>
      <c r="S79" s="15"/>
      <c r="T79" s="64">
        <v>68.58</v>
      </c>
      <c r="U79" s="15"/>
      <c r="V79" s="64">
        <v>87.65</v>
      </c>
      <c r="W79" s="15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>
      <c r="A80" s="67" t="s">
        <v>192</v>
      </c>
      <c r="B80" s="56"/>
      <c r="C80" s="15"/>
      <c r="D80" s="64">
        <v>0.819</v>
      </c>
      <c r="E80" s="15"/>
      <c r="F80" s="64">
        <v>0.901</v>
      </c>
      <c r="G80" s="15"/>
      <c r="H80" s="64">
        <v>0.668</v>
      </c>
      <c r="I80" s="15"/>
      <c r="J80" s="64">
        <v>0.753</v>
      </c>
      <c r="K80" s="15"/>
      <c r="L80" s="64">
        <v>0.796</v>
      </c>
      <c r="M80" s="15"/>
      <c r="N80" s="64">
        <v>0.838</v>
      </c>
      <c r="O80" s="15"/>
      <c r="P80" s="64">
        <v>0.804</v>
      </c>
      <c r="Q80" s="15"/>
      <c r="R80" s="64">
        <v>0.972</v>
      </c>
      <c r="S80" s="15"/>
      <c r="T80" s="64">
        <v>0.728</v>
      </c>
      <c r="U80" s="15"/>
      <c r="V80" s="64">
        <v>0.91</v>
      </c>
      <c r="W80" s="15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>
      <c r="A81" s="67" t="s">
        <v>193</v>
      </c>
      <c r="B81" s="56"/>
      <c r="C81" s="15"/>
      <c r="D81" s="64">
        <v>8.51</v>
      </c>
      <c r="E81" s="15"/>
      <c r="F81" s="64">
        <v>8.51</v>
      </c>
      <c r="G81" s="15"/>
      <c r="H81" s="64">
        <v>8.5</v>
      </c>
      <c r="I81" s="15"/>
      <c r="J81" s="64">
        <v>8.4</v>
      </c>
      <c r="K81" s="15"/>
      <c r="L81" s="64">
        <v>8.5</v>
      </c>
      <c r="M81" s="15"/>
      <c r="N81" s="64">
        <v>5.4</v>
      </c>
      <c r="O81" s="15"/>
      <c r="P81" s="64">
        <v>8.5</v>
      </c>
      <c r="Q81" s="15"/>
      <c r="R81" s="64">
        <v>8.7</v>
      </c>
      <c r="S81" s="15"/>
      <c r="T81" s="64">
        <v>8.5</v>
      </c>
      <c r="U81" s="15"/>
      <c r="V81" s="64">
        <v>8.2</v>
      </c>
      <c r="W81" s="15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>
      <c r="A82" s="69"/>
      <c r="B82" s="6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>
      <c r="A83" s="69"/>
      <c r="B83" s="6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</row>
  </sheetData>
  <mergeCells count="297">
    <mergeCell ref="N78:O78"/>
    <mergeCell ref="P78:Q78"/>
    <mergeCell ref="D70:E70"/>
    <mergeCell ref="F70:G70"/>
    <mergeCell ref="H70:I70"/>
    <mergeCell ref="J70:K70"/>
    <mergeCell ref="L70:M70"/>
    <mergeCell ref="N70:O70"/>
    <mergeCell ref="P70:Q70"/>
    <mergeCell ref="R71:S71"/>
    <mergeCell ref="P74:Q74"/>
    <mergeCell ref="T71:U71"/>
    <mergeCell ref="V71:W71"/>
    <mergeCell ref="D71:E71"/>
    <mergeCell ref="F71:G71"/>
    <mergeCell ref="D68:E68"/>
    <mergeCell ref="D69:E69"/>
    <mergeCell ref="H71:I71"/>
    <mergeCell ref="J71:K71"/>
    <mergeCell ref="L71:M71"/>
    <mergeCell ref="N71:O71"/>
    <mergeCell ref="P71:Q71"/>
    <mergeCell ref="D72:E72"/>
    <mergeCell ref="F72:G72"/>
    <mergeCell ref="H72:I72"/>
    <mergeCell ref="J72:K72"/>
    <mergeCell ref="L72:M72"/>
    <mergeCell ref="N72:O72"/>
    <mergeCell ref="P72:Q72"/>
    <mergeCell ref="J66:K66"/>
    <mergeCell ref="L66:M66"/>
    <mergeCell ref="N66:O66"/>
    <mergeCell ref="P66:Q66"/>
    <mergeCell ref="R67:S67"/>
    <mergeCell ref="T67:U67"/>
    <mergeCell ref="R68:S68"/>
    <mergeCell ref="T68:U68"/>
    <mergeCell ref="V68:W68"/>
    <mergeCell ref="R69:S69"/>
    <mergeCell ref="T69:U69"/>
    <mergeCell ref="V69:W69"/>
    <mergeCell ref="R61:S61"/>
    <mergeCell ref="P61:Q61"/>
    <mergeCell ref="X61:Y61"/>
    <mergeCell ref="Z61:AA61"/>
    <mergeCell ref="AB61:AC61"/>
    <mergeCell ref="AD61:AE61"/>
    <mergeCell ref="AF61:AG61"/>
    <mergeCell ref="T61:U61"/>
    <mergeCell ref="V61:W61"/>
    <mergeCell ref="D61:E61"/>
    <mergeCell ref="F61:G61"/>
    <mergeCell ref="H61:I61"/>
    <mergeCell ref="J61:K61"/>
    <mergeCell ref="L61:M61"/>
    <mergeCell ref="N61:O61"/>
    <mergeCell ref="R75:S75"/>
    <mergeCell ref="T75:U75"/>
    <mergeCell ref="R72:S72"/>
    <mergeCell ref="T72:U72"/>
    <mergeCell ref="V72:W72"/>
    <mergeCell ref="R73:S73"/>
    <mergeCell ref="T73:U73"/>
    <mergeCell ref="V73:W73"/>
    <mergeCell ref="D73:E73"/>
    <mergeCell ref="F73:G73"/>
    <mergeCell ref="V77:W77"/>
    <mergeCell ref="D77:E77"/>
    <mergeCell ref="F77:G77"/>
    <mergeCell ref="H77:I77"/>
    <mergeCell ref="J77:K77"/>
    <mergeCell ref="L77:M77"/>
    <mergeCell ref="N77:O77"/>
    <mergeCell ref="P77:Q77"/>
    <mergeCell ref="R25:S25"/>
    <mergeCell ref="T25:U25"/>
    <mergeCell ref="V25:W25"/>
    <mergeCell ref="X25:Y25"/>
    <mergeCell ref="Z25:AA25"/>
    <mergeCell ref="AB25:AC25"/>
    <mergeCell ref="AD25:AE25"/>
    <mergeCell ref="AF25:AG25"/>
    <mergeCell ref="D25:E25"/>
    <mergeCell ref="F25:G25"/>
    <mergeCell ref="H25:I25"/>
    <mergeCell ref="J25:K25"/>
    <mergeCell ref="L25:M25"/>
    <mergeCell ref="N25:O25"/>
    <mergeCell ref="P25:Q25"/>
    <mergeCell ref="R26:S26"/>
    <mergeCell ref="T26:U26"/>
    <mergeCell ref="V26:W26"/>
    <mergeCell ref="X26:Y26"/>
    <mergeCell ref="Z26:AA26"/>
    <mergeCell ref="AB26:AC26"/>
    <mergeCell ref="AD26:AE26"/>
    <mergeCell ref="AF26:AG26"/>
    <mergeCell ref="D26:E26"/>
    <mergeCell ref="F26:G26"/>
    <mergeCell ref="H26:I26"/>
    <mergeCell ref="J26:K26"/>
    <mergeCell ref="L26:M26"/>
    <mergeCell ref="N26:O26"/>
    <mergeCell ref="P26:Q26"/>
    <mergeCell ref="R27:S27"/>
    <mergeCell ref="T27:U27"/>
    <mergeCell ref="V27:W27"/>
    <mergeCell ref="X27:Y27"/>
    <mergeCell ref="Z27:AA27"/>
    <mergeCell ref="AB27:AC27"/>
    <mergeCell ref="AD27:AE27"/>
    <mergeCell ref="AF27:AG27"/>
    <mergeCell ref="D27:E27"/>
    <mergeCell ref="F27:G27"/>
    <mergeCell ref="H27:I27"/>
    <mergeCell ref="J27:K27"/>
    <mergeCell ref="L27:M27"/>
    <mergeCell ref="N27:O27"/>
    <mergeCell ref="P27:Q27"/>
    <mergeCell ref="V78:W78"/>
    <mergeCell ref="H73:I73"/>
    <mergeCell ref="J73:K73"/>
    <mergeCell ref="L73:M73"/>
    <mergeCell ref="N73:O73"/>
    <mergeCell ref="P73:Q73"/>
    <mergeCell ref="R74:S74"/>
    <mergeCell ref="T74:U74"/>
    <mergeCell ref="V74:W74"/>
    <mergeCell ref="D74:E74"/>
    <mergeCell ref="F74:G74"/>
    <mergeCell ref="H74:I74"/>
    <mergeCell ref="J74:K74"/>
    <mergeCell ref="L74:M74"/>
    <mergeCell ref="N74:O74"/>
    <mergeCell ref="F75:G75"/>
    <mergeCell ref="H75:I75"/>
    <mergeCell ref="A75:C75"/>
    <mergeCell ref="A76:C76"/>
    <mergeCell ref="A77:C77"/>
    <mergeCell ref="J78:K78"/>
    <mergeCell ref="L78:M78"/>
    <mergeCell ref="R80:S80"/>
    <mergeCell ref="R81:S81"/>
    <mergeCell ref="T81:U81"/>
    <mergeCell ref="V81:W81"/>
    <mergeCell ref="R78:S78"/>
    <mergeCell ref="T78:U78"/>
    <mergeCell ref="R79:S79"/>
    <mergeCell ref="T79:U79"/>
    <mergeCell ref="V79:W79"/>
    <mergeCell ref="T80:U80"/>
    <mergeCell ref="V80:W80"/>
    <mergeCell ref="H81:I81"/>
    <mergeCell ref="J81:K81"/>
    <mergeCell ref="A79:C79"/>
    <mergeCell ref="A80:C80"/>
    <mergeCell ref="A81:C81"/>
    <mergeCell ref="D78:E78"/>
    <mergeCell ref="D79:E79"/>
    <mergeCell ref="D80:E80"/>
    <mergeCell ref="F80:G80"/>
    <mergeCell ref="H80:I80"/>
    <mergeCell ref="J80:K80"/>
    <mergeCell ref="A78:C78"/>
    <mergeCell ref="V75:W75"/>
    <mergeCell ref="D75:E75"/>
    <mergeCell ref="J75:K75"/>
    <mergeCell ref="L75:M75"/>
    <mergeCell ref="N75:O75"/>
    <mergeCell ref="P75:Q75"/>
    <mergeCell ref="R76:S76"/>
    <mergeCell ref="T76:U76"/>
    <mergeCell ref="V76:W76"/>
    <mergeCell ref="D76:E76"/>
    <mergeCell ref="F76:G76"/>
    <mergeCell ref="H76:I76"/>
    <mergeCell ref="J76:K76"/>
    <mergeCell ref="L76:M76"/>
    <mergeCell ref="N76:O76"/>
    <mergeCell ref="P76:Q76"/>
    <mergeCell ref="R77:S77"/>
    <mergeCell ref="T77:U77"/>
    <mergeCell ref="F78:G78"/>
    <mergeCell ref="H78:I78"/>
    <mergeCell ref="F79:G79"/>
    <mergeCell ref="H79:I79"/>
    <mergeCell ref="J79:K79"/>
    <mergeCell ref="L79:M79"/>
    <mergeCell ref="N79:O79"/>
    <mergeCell ref="P79:Q79"/>
    <mergeCell ref="L80:M80"/>
    <mergeCell ref="N80:O80"/>
    <mergeCell ref="P80:Q80"/>
    <mergeCell ref="D81:E81"/>
    <mergeCell ref="F81:G81"/>
    <mergeCell ref="L81:M81"/>
    <mergeCell ref="N81:O81"/>
    <mergeCell ref="P81:Q81"/>
    <mergeCell ref="V67:W67"/>
    <mergeCell ref="F67:G67"/>
    <mergeCell ref="H67:I67"/>
    <mergeCell ref="J67:K67"/>
    <mergeCell ref="L67:M67"/>
    <mergeCell ref="N67:O67"/>
    <mergeCell ref="P67:Q67"/>
    <mergeCell ref="D67:E67"/>
    <mergeCell ref="F68:G68"/>
    <mergeCell ref="H68:I68"/>
    <mergeCell ref="J68:K68"/>
    <mergeCell ref="L68:M68"/>
    <mergeCell ref="N68:O68"/>
    <mergeCell ref="P68:Q68"/>
    <mergeCell ref="T62:U62"/>
    <mergeCell ref="V62:W62"/>
    <mergeCell ref="T70:U70"/>
    <mergeCell ref="V70:W70"/>
    <mergeCell ref="F69:G69"/>
    <mergeCell ref="H69:I69"/>
    <mergeCell ref="J69:K69"/>
    <mergeCell ref="L69:M69"/>
    <mergeCell ref="N69:O69"/>
    <mergeCell ref="P69:Q69"/>
    <mergeCell ref="R70:S70"/>
    <mergeCell ref="N62:O62"/>
    <mergeCell ref="P62:Q62"/>
    <mergeCell ref="R62:S62"/>
    <mergeCell ref="D62:E62"/>
    <mergeCell ref="F62:G62"/>
    <mergeCell ref="H62:I62"/>
    <mergeCell ref="J62:K62"/>
    <mergeCell ref="L62:M62"/>
    <mergeCell ref="R63:S63"/>
    <mergeCell ref="T63:U63"/>
    <mergeCell ref="R60:S60"/>
    <mergeCell ref="P60:Q60"/>
    <mergeCell ref="X60:Y60"/>
    <mergeCell ref="Z60:AA60"/>
    <mergeCell ref="AB60:AC60"/>
    <mergeCell ref="AD60:AE60"/>
    <mergeCell ref="AF60:AG60"/>
    <mergeCell ref="T60:U60"/>
    <mergeCell ref="V60:W60"/>
    <mergeCell ref="A61:C61"/>
    <mergeCell ref="A62:C62"/>
    <mergeCell ref="A63:C63"/>
    <mergeCell ref="A64:C64"/>
    <mergeCell ref="A65:C65"/>
    <mergeCell ref="A66:C66"/>
    <mergeCell ref="A67:C67"/>
    <mergeCell ref="D60:E60"/>
    <mergeCell ref="F60:G60"/>
    <mergeCell ref="H60:I60"/>
    <mergeCell ref="J60:K60"/>
    <mergeCell ref="L60:M60"/>
    <mergeCell ref="N60:O60"/>
    <mergeCell ref="A60:C60"/>
    <mergeCell ref="V63:W63"/>
    <mergeCell ref="D63:E63"/>
    <mergeCell ref="F63:G63"/>
    <mergeCell ref="H63:I63"/>
    <mergeCell ref="J63:K63"/>
    <mergeCell ref="L63:M63"/>
    <mergeCell ref="N63:O63"/>
    <mergeCell ref="P63:Q63"/>
    <mergeCell ref="R64:S64"/>
    <mergeCell ref="T64:U64"/>
    <mergeCell ref="V64:W64"/>
    <mergeCell ref="D64:E64"/>
    <mergeCell ref="F64:G64"/>
    <mergeCell ref="H64:I64"/>
    <mergeCell ref="J64:K64"/>
    <mergeCell ref="L64:M64"/>
    <mergeCell ref="N64:O64"/>
    <mergeCell ref="P64:Q64"/>
    <mergeCell ref="R65:S65"/>
    <mergeCell ref="T65:U65"/>
    <mergeCell ref="V65:W65"/>
    <mergeCell ref="D65:E65"/>
    <mergeCell ref="F65:G65"/>
    <mergeCell ref="H65:I65"/>
    <mergeCell ref="J65:K65"/>
    <mergeCell ref="L65:M65"/>
    <mergeCell ref="N65:O65"/>
    <mergeCell ref="P65:Q65"/>
    <mergeCell ref="R66:S66"/>
    <mergeCell ref="T66:U66"/>
    <mergeCell ref="V66:W66"/>
    <mergeCell ref="D66:E66"/>
    <mergeCell ref="A73:C73"/>
    <mergeCell ref="A74:C74"/>
    <mergeCell ref="F66:G66"/>
    <mergeCell ref="H66:I66"/>
    <mergeCell ref="A68:C68"/>
    <mergeCell ref="A69:C69"/>
    <mergeCell ref="A70:C70"/>
    <mergeCell ref="A71:C71"/>
    <mergeCell ref="A72:C72"/>
  </mergeCells>
  <hyperlinks>
    <hyperlink r:id="rId1" ref="E28"/>
    <hyperlink r:id="rId2" ref="G28"/>
    <hyperlink r:id="rId3" ref="I28"/>
    <hyperlink r:id="rId4" ref="K28"/>
    <hyperlink r:id="rId5" ref="M28"/>
    <hyperlink r:id="rId6" ref="O28"/>
    <hyperlink r:id="rId7" ref="Q28"/>
    <hyperlink r:id="rId8" ref="S28"/>
    <hyperlink r:id="rId9" ref="U28"/>
    <hyperlink r:id="rId10" ref="W28"/>
    <hyperlink r:id="rId11" ref="E29"/>
    <hyperlink r:id="rId12" ref="G29"/>
    <hyperlink r:id="rId13" ref="K29"/>
    <hyperlink r:id="rId14" ref="M29"/>
    <hyperlink r:id="rId15" ref="O29"/>
    <hyperlink r:id="rId16" ref="Q29"/>
    <hyperlink r:id="rId17" ref="S29"/>
    <hyperlink r:id="rId18" ref="U29"/>
    <hyperlink r:id="rId19" ref="W29"/>
    <hyperlink r:id="rId20" ref="E30"/>
    <hyperlink r:id="rId21" ref="G30"/>
    <hyperlink r:id="rId22" ref="I30"/>
    <hyperlink r:id="rId23" ref="K30"/>
    <hyperlink r:id="rId24" ref="M30"/>
    <hyperlink r:id="rId25" ref="O30"/>
    <hyperlink r:id="rId26" ref="Q30"/>
    <hyperlink r:id="rId27" location="metadata_info_tab_contents" ref="S30"/>
    <hyperlink r:id="rId28" ref="U30"/>
    <hyperlink r:id="rId29" ref="W30"/>
    <hyperlink r:id="rId30" location="v=onepage&amp;q=quercus%20prinus%20annual%20seed%20production&amp;f=false" ref="E31"/>
    <hyperlink r:id="rId31" ref="G31"/>
    <hyperlink r:id="rId32" ref="I31"/>
    <hyperlink r:id="rId33" location="v=onepage&amp;q=quercus%20prinus%20annual%20seed%20production&amp;f=false" ref="M31"/>
    <hyperlink r:id="rId34" ref="S31"/>
    <hyperlink r:id="rId35" ref="E32"/>
    <hyperlink r:id="rId36" ref="G32"/>
    <hyperlink r:id="rId37" ref="I32"/>
    <hyperlink r:id="rId38" location="v=onepage&amp;q=tilia%20americana%20mortality%20rate&amp;f=false" ref="K32"/>
    <hyperlink r:id="rId39" ref="M32"/>
    <hyperlink r:id="rId40" location="v=onepage&amp;q=tilia%20americana%20mortality%20rate&amp;f=false" ref="O32"/>
    <hyperlink r:id="rId41" ref="S32"/>
    <hyperlink r:id="rId42" ref="U32"/>
    <hyperlink r:id="rId43" ref="W32"/>
    <hyperlink r:id="rId44" ref="E33"/>
    <hyperlink r:id="rId45" ref="I33"/>
    <hyperlink r:id="rId46" ref="K33"/>
    <hyperlink r:id="rId47" ref="M33"/>
    <hyperlink r:id="rId48" ref="O33"/>
    <hyperlink r:id="rId49" ref="Q33"/>
    <hyperlink r:id="rId50" ref="S33"/>
    <hyperlink r:id="rId51" ref="U33"/>
    <hyperlink r:id="rId52" ref="W33"/>
    <hyperlink r:id="rId53" ref="Y33"/>
    <hyperlink r:id="rId54" ref="AA33"/>
    <hyperlink r:id="rId55" ref="AC33"/>
    <hyperlink r:id="rId56" ref="AE33"/>
    <hyperlink r:id="rId57" ref="AG33"/>
    <hyperlink r:id="rId58" ref="E34"/>
    <hyperlink r:id="rId59" ref="G34"/>
    <hyperlink r:id="rId60" ref="I34"/>
    <hyperlink r:id="rId61" ref="K34"/>
    <hyperlink r:id="rId62" ref="M34"/>
    <hyperlink r:id="rId63" ref="O34"/>
    <hyperlink r:id="rId64" ref="Q34"/>
    <hyperlink r:id="rId65" ref="S34"/>
    <hyperlink r:id="rId66" ref="U34"/>
    <hyperlink r:id="rId67" ref="W34"/>
    <hyperlink r:id="rId68" ref="Y34"/>
    <hyperlink r:id="rId69" ref="AA34"/>
    <hyperlink r:id="rId70" ref="AC34"/>
    <hyperlink r:id="rId71" ref="AE34"/>
    <hyperlink r:id="rId72" ref="AG34"/>
    <hyperlink r:id="rId73" ref="M35"/>
    <hyperlink r:id="rId74" ref="O35"/>
    <hyperlink r:id="rId75" ref="Q35"/>
    <hyperlink r:id="rId76" ref="S35"/>
    <hyperlink r:id="rId77" ref="U35"/>
    <hyperlink r:id="rId78" ref="W35"/>
    <hyperlink r:id="rId79" ref="Y35"/>
    <hyperlink r:id="rId80" ref="AA35"/>
    <hyperlink r:id="rId81" ref="AC35"/>
    <hyperlink r:id="rId82" ref="AE35"/>
    <hyperlink r:id="rId83" ref="AG35"/>
    <hyperlink r:id="rId84" ref="E36"/>
    <hyperlink r:id="rId85" ref="G36"/>
    <hyperlink r:id="rId86" ref="I36"/>
    <hyperlink r:id="rId87" ref="K36"/>
    <hyperlink r:id="rId88" ref="M36"/>
    <hyperlink r:id="rId89" ref="O36"/>
    <hyperlink r:id="rId90" ref="Q36"/>
    <hyperlink r:id="rId91" ref="S36"/>
    <hyperlink r:id="rId92" ref="W36"/>
    <hyperlink r:id="rId93" ref="AA36"/>
    <hyperlink r:id="rId94" ref="AC36"/>
    <hyperlink r:id="rId95" ref="AE36"/>
    <hyperlink r:id="rId96" ref="AG36"/>
  </hyperlinks>
  <drawing r:id="rId97"/>
</worksheet>
</file>