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charts/chart4.xml" ContentType="application/vnd.openxmlformats-officedocument.drawingml.chart+xml"/>
  <Override PartName="/xl/theme/themeOverride2.xml" ContentType="application/vnd.openxmlformats-officedocument.themeOverrid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defaultThemeVersion="124226"/>
  <mc:AlternateContent xmlns:mc="http://schemas.openxmlformats.org/markup-compatibility/2006">
    <mc:Choice Requires="x15">
      <x15ac:absPath xmlns:x15ac="http://schemas.microsoft.com/office/spreadsheetml/2010/11/ac" url="\\co-adsasdata\data\CMS\oeda\Share\IPAG\Projects\FF-Fast Facts\RI2203_Release Intermit 2022-Mar\Data\Intermediate\"/>
    </mc:Choice>
  </mc:AlternateContent>
  <xr:revisionPtr revIDLastSave="0" documentId="13_ncr:1_{79E004E0-3D0B-46F8-958E-962FD8BFE773}" xr6:coauthVersionLast="36" xr6:coauthVersionMax="36" xr10:uidLastSave="{00000000-0000-0000-0000-000000000000}"/>
  <bookViews>
    <workbookView xWindow="0" yWindow="0" windowWidth="10800" windowHeight="10965" tabRatio="963" xr2:uid="{00000000-000D-0000-FFFF-FFFF00000000}"/>
  </bookViews>
  <sheets>
    <sheet name="Populations" sheetId="3" r:id="rId1"/>
    <sheet name="Deductibles, Coins, Premiums" sheetId="5" r:id="rId2"/>
    <sheet name="Medicare Utilization" sheetId="6" r:id="rId3"/>
    <sheet name="Medicare Utilization-Charts" sheetId="7" r:id="rId4"/>
    <sheet name="Medicare Part D" sheetId="8" r:id="rId5"/>
    <sheet name="Medicaid Utilization" sheetId="10" r:id="rId6"/>
    <sheet name="Medicaid Utilization-Charts" sheetId="11" r:id="rId7"/>
    <sheet name="Institutional Providers" sheetId="12" r:id="rId8"/>
    <sheet name="NonInstitutional Providers" sheetId="13" r:id="rId9"/>
    <sheet name="DMEPOS Providers" sheetId="18" r:id="rId10"/>
    <sheet name="Prepaid Contracts" sheetId="14" r:id="rId11"/>
    <sheet name="NHE" sheetId="15" r:id="rId12"/>
    <sheet name="CMS Financial Data" sheetId="16" r:id="rId13"/>
  </sheets>
  <calcPr calcId="191029"/>
</workbook>
</file>

<file path=xl/sharedStrings.xml><?xml version="1.0" encoding="utf-8"?>
<sst xmlns="http://schemas.openxmlformats.org/spreadsheetml/2006/main" count="206" uniqueCount="180">
  <si>
    <t>MA - Medicare Advantage</t>
  </si>
  <si>
    <t>PDP - Prescription Drug Plan</t>
  </si>
  <si>
    <t>CHIP - Children's Health Insurance Program</t>
  </si>
  <si>
    <t>Medicare (avg monthly)</t>
  </si>
  <si>
    <t xml:space="preserve">  Parts A and/or B</t>
  </si>
  <si>
    <t xml:space="preserve">    Aged</t>
  </si>
  <si>
    <t xml:space="preserve">    Disabled</t>
  </si>
  <si>
    <t xml:space="preserve">    MA Enrollment</t>
  </si>
  <si>
    <t xml:space="preserve">  Total</t>
  </si>
  <si>
    <t xml:space="preserve">  Aged</t>
  </si>
  <si>
    <t xml:space="preserve">  Blind/Disabled</t>
  </si>
  <si>
    <t xml:space="preserve">  Children</t>
  </si>
  <si>
    <t xml:space="preserve">  Adults</t>
  </si>
  <si>
    <t xml:space="preserve">  Expansion Adult</t>
  </si>
  <si>
    <t>Medicare Deductibles, Coinsurance, Premiums</t>
  </si>
  <si>
    <t>SOURCE:  CMS/Office of the Actuary</t>
  </si>
  <si>
    <t>Part A</t>
  </si>
  <si>
    <t>Inpatient Hospital</t>
  </si>
  <si>
    <t>Coinsurance/Day</t>
  </si>
  <si>
    <t>Coinsurance/LTR Day</t>
  </si>
  <si>
    <t>Coinsurance/SNF Day</t>
  </si>
  <si>
    <t>Part B</t>
  </si>
  <si>
    <t>Deductible</t>
  </si>
  <si>
    <t>Part D</t>
  </si>
  <si>
    <t>Maximum Deductible</t>
  </si>
  <si>
    <t>Initial Coverage Limit</t>
  </si>
  <si>
    <t>Out-of-Pocket Threshold</t>
  </si>
  <si>
    <t>Premiums</t>
  </si>
  <si>
    <t>Total = Parts A and/or B</t>
  </si>
  <si>
    <t>Total</t>
  </si>
  <si>
    <t xml:space="preserve">  Inpatient Hospital</t>
  </si>
  <si>
    <t xml:space="preserve">  Skilled Nursing Facility</t>
  </si>
  <si>
    <t xml:space="preserve">  Home Health Agency</t>
  </si>
  <si>
    <t xml:space="preserve">  Hospice</t>
  </si>
  <si>
    <t xml:space="preserve">  Outpatient</t>
  </si>
  <si>
    <t>Medicare Part D Utilization and Expenditures</t>
  </si>
  <si>
    <t xml:space="preserve">  Part D Benefit Payments</t>
  </si>
  <si>
    <t xml:space="preserve">  Part D Administrative Expenses</t>
  </si>
  <si>
    <t>Medicaid Beneficiaries and Payments by Selected Type of Service</t>
  </si>
  <si>
    <t>All Services</t>
  </si>
  <si>
    <t>Nursing Facility</t>
  </si>
  <si>
    <t>Physician</t>
  </si>
  <si>
    <t>Outpatient Hospital</t>
  </si>
  <si>
    <t>Home Health</t>
  </si>
  <si>
    <t>Prescription Drugs</t>
  </si>
  <si>
    <t>PT - Physical Therapy</t>
  </si>
  <si>
    <t>Total Hospitals</t>
  </si>
  <si>
    <t xml:space="preserve">  Short Stay </t>
  </si>
  <si>
    <t xml:space="preserve">  Psychiatric</t>
  </si>
  <si>
    <t xml:space="preserve">  Rehabilitation</t>
  </si>
  <si>
    <t xml:space="preserve">  Children's</t>
  </si>
  <si>
    <t xml:space="preserve">  Long Term</t>
  </si>
  <si>
    <t xml:space="preserve">  Critical Access</t>
  </si>
  <si>
    <t xml:space="preserve">  Religious Non-Medical</t>
  </si>
  <si>
    <t>Home Health Agencies</t>
  </si>
  <si>
    <t>Skilled Nursing Facilities</t>
  </si>
  <si>
    <t>Labs</t>
  </si>
  <si>
    <t>Outpatient PT/Speech Pathology</t>
  </si>
  <si>
    <t>Rural Health Clinics</t>
  </si>
  <si>
    <t>Federally Qualified Health Centers</t>
  </si>
  <si>
    <t>Ambulatory Surgical Centers</t>
  </si>
  <si>
    <t>Comprehensive Outpatient Rehab Facilities</t>
  </si>
  <si>
    <t>Hospices</t>
  </si>
  <si>
    <t xml:space="preserve">  Primary Care</t>
  </si>
  <si>
    <t xml:space="preserve">  Surgical Specialties</t>
  </si>
  <si>
    <t xml:space="preserve">  Medical Specialties</t>
  </si>
  <si>
    <t xml:space="preserve">  Anesthesiology</t>
  </si>
  <si>
    <t xml:space="preserve">  Pathology</t>
  </si>
  <si>
    <t xml:space="preserve">  Psychiatry</t>
  </si>
  <si>
    <t xml:space="preserve">  Radiology</t>
  </si>
  <si>
    <t xml:space="preserve">  Emergency Medicine</t>
  </si>
  <si>
    <t xml:space="preserve">  Non-Physician Practitioners</t>
  </si>
  <si>
    <t xml:space="preserve">  Limited Licensed Practitioners</t>
  </si>
  <si>
    <t xml:space="preserve">  Ambulance Service Supplier</t>
  </si>
  <si>
    <t>Total Prepaid Plans (MA and others)</t>
  </si>
  <si>
    <t>Total Prescription Drug Plans</t>
  </si>
  <si>
    <t>SOURCE:  CMS/Center for Medicare</t>
  </si>
  <si>
    <t>% of GDP</t>
  </si>
  <si>
    <t>Per Capita</t>
  </si>
  <si>
    <t>Health Insurance</t>
  </si>
  <si>
    <t xml:space="preserve">  Private Health Insurance</t>
  </si>
  <si>
    <t xml:space="preserve">  Medicare</t>
  </si>
  <si>
    <t xml:space="preserve">  Medicaid (Title XIX)</t>
  </si>
  <si>
    <t xml:space="preserve">  CHIP (Title XIX &amp; XXI)</t>
  </si>
  <si>
    <t xml:space="preserve">  Department of Defense</t>
  </si>
  <si>
    <t xml:space="preserve">  Department of Veterans Affairs</t>
  </si>
  <si>
    <t>Total Federal Program Spending ($ in billions)</t>
  </si>
  <si>
    <t xml:space="preserve">  CHIP</t>
  </si>
  <si>
    <t xml:space="preserve">  Other Spending</t>
  </si>
  <si>
    <t>Total Program Management ($ in millions)</t>
  </si>
  <si>
    <t xml:space="preserve">  Total Appropriation</t>
  </si>
  <si>
    <t xml:space="preserve">  Other Sources</t>
  </si>
  <si>
    <t>Total Health Care Fraud &amp; Abuse Control Funding ($ in millions)</t>
  </si>
  <si>
    <t xml:space="preserve">FTE Employment </t>
  </si>
  <si>
    <t>Medicaid Payments (in Billions) by Type of Service</t>
  </si>
  <si>
    <t>SOURCES:  CMS/Office of Enterprise Data &amp; Analytics/Office of the Actuary</t>
  </si>
  <si>
    <t>SOURCE:  CMS/Office of Enterprise Data &amp; Analytics</t>
  </si>
  <si>
    <t>Payments                 (in billions)</t>
  </si>
  <si>
    <t>Beneficiaries          (in millions)</t>
  </si>
  <si>
    <t>Dollars in billions except for Per Capita.</t>
  </si>
  <si>
    <t>SOURCE:  CMS/Office of Financial Management</t>
  </si>
  <si>
    <t>LTR - Life Time Reserve</t>
  </si>
  <si>
    <t>SNF - Skilled Nursing Facility</t>
  </si>
  <si>
    <t>Medicaid Beneficiaries (in Millions) by Type of Service</t>
  </si>
  <si>
    <t xml:space="preserve">  Physician/DME</t>
  </si>
  <si>
    <t>DME - Durable Medical Equipment</t>
  </si>
  <si>
    <r>
      <t>CMS Program Data - Populations</t>
    </r>
    <r>
      <rPr>
        <b/>
        <vertAlign val="superscript"/>
        <sz val="11"/>
        <color indexed="62"/>
        <rFont val="Calibri"/>
        <family val="2"/>
      </rPr>
      <t>1</t>
    </r>
  </si>
  <si>
    <t>Other Services</t>
  </si>
  <si>
    <t>--</t>
  </si>
  <si>
    <t>Type of Provider</t>
  </si>
  <si>
    <t>Count</t>
  </si>
  <si>
    <t>Specialty Type</t>
  </si>
  <si>
    <t>NOTE: The inpatient hospital deductible applies per benefit period.</t>
  </si>
  <si>
    <t>Utilizing Beneficiaries, in millions</t>
  </si>
  <si>
    <t>Prescription Drug Events, in billions</t>
  </si>
  <si>
    <t>Total Part D Expenditures, in billions</t>
  </si>
  <si>
    <t>Persons Served</t>
  </si>
  <si>
    <t>Program Payments</t>
  </si>
  <si>
    <t>(in billions)</t>
  </si>
  <si>
    <t>(in millions)</t>
  </si>
  <si>
    <t>Capitation</t>
  </si>
  <si>
    <t>Clinic</t>
  </si>
  <si>
    <t>Personal Care</t>
  </si>
  <si>
    <r>
      <rPr>
        <vertAlign val="superscript"/>
        <sz val="8"/>
        <color indexed="62"/>
        <rFont val="Calibri"/>
        <family val="2"/>
      </rPr>
      <t>1</t>
    </r>
    <r>
      <rPr>
        <sz val="8"/>
        <color indexed="62"/>
        <rFont val="Calibri"/>
        <family val="2"/>
      </rPr>
      <t xml:space="preserve"> Populations are in millions and may not add due to rounding</t>
    </r>
  </si>
  <si>
    <t xml:space="preserve">  All Other Providers</t>
  </si>
  <si>
    <t>Total DMEPOS Providers</t>
  </si>
  <si>
    <t xml:space="preserve">  Pharmacy</t>
  </si>
  <si>
    <t xml:space="preserve">  Medical Supply Company</t>
  </si>
  <si>
    <t xml:space="preserve">  Optometry</t>
  </si>
  <si>
    <t xml:space="preserve">  Podiatry</t>
  </si>
  <si>
    <t xml:space="preserve">  Individual Certified Prosthetist/Orthotist</t>
  </si>
  <si>
    <t xml:space="preserve">  Optician</t>
  </si>
  <si>
    <t xml:space="preserve">  Orthopedic Surgery</t>
  </si>
  <si>
    <t xml:space="preserve">  Ophthalmology</t>
  </si>
  <si>
    <t xml:space="preserve">  General Practice</t>
  </si>
  <si>
    <t xml:space="preserve">  All Other DMEPOS Providers</t>
  </si>
  <si>
    <t>Total Providers</t>
  </si>
  <si>
    <t>Medicare Durable Medical Equipment, Prosthetics, Orthotics</t>
  </si>
  <si>
    <t>and Supplies (DMEPOS) Providers by Specialty</t>
  </si>
  <si>
    <t xml:space="preserve">  Original Medicare Enrollment</t>
  </si>
  <si>
    <t xml:space="preserve">  MA &amp; Other Health Plan Enrollment</t>
  </si>
  <si>
    <t>MA PD - Medicare Advantage Prescription Drug Plan</t>
  </si>
  <si>
    <t>Original Medicare Persons Served and Payments by Type of Service</t>
  </si>
  <si>
    <t>Original Medicare Persons Served (in Millions) by Type of Service</t>
  </si>
  <si>
    <t>Original Medicare Program Payments (in Billions) by Type of Service</t>
  </si>
  <si>
    <t xml:space="preserve">SOURCE:  CMS/Center for Medicaid and CHIP Services </t>
  </si>
  <si>
    <r>
      <t>Medicaid (avg monthly)</t>
    </r>
    <r>
      <rPr>
        <b/>
        <vertAlign val="superscript"/>
        <sz val="10"/>
        <color indexed="62"/>
        <rFont val="Calibri"/>
        <family val="2"/>
      </rPr>
      <t>3</t>
    </r>
  </si>
  <si>
    <r>
      <t>CHIP (avg monthly)</t>
    </r>
    <r>
      <rPr>
        <b/>
        <vertAlign val="superscript"/>
        <sz val="10"/>
        <color indexed="62"/>
        <rFont val="Calibri"/>
        <family val="2"/>
      </rPr>
      <t>3</t>
    </r>
  </si>
  <si>
    <r>
      <rPr>
        <vertAlign val="superscript"/>
        <sz val="8"/>
        <color indexed="62"/>
        <rFont val="Calibri"/>
        <family val="2"/>
      </rPr>
      <t>3</t>
    </r>
    <r>
      <rPr>
        <sz val="8"/>
        <color indexed="62"/>
        <rFont val="Calibri"/>
        <family val="2"/>
      </rPr>
      <t xml:space="preserve"> Projected estimates</t>
    </r>
  </si>
  <si>
    <r>
      <rPr>
        <vertAlign val="superscript"/>
        <sz val="8"/>
        <color indexed="62"/>
        <rFont val="Calibri"/>
        <family val="2"/>
      </rPr>
      <t>4</t>
    </r>
    <r>
      <rPr>
        <sz val="8"/>
        <color indexed="62"/>
        <rFont val="Calibri"/>
        <family val="2"/>
      </rPr>
      <t xml:space="preserve"> Providers utilized by Original Medicare beneficiaries for all Part B non-institutional provider services.  Providers may be counted in more than one specialty classification but are reported as a single provider in the "Total Providers" count.</t>
    </r>
  </si>
  <si>
    <r>
      <t>Medicare Non-Institutional Providers by Specialty</t>
    </r>
    <r>
      <rPr>
        <b/>
        <vertAlign val="superscript"/>
        <sz val="11"/>
        <color indexed="62"/>
        <rFont val="Calibri"/>
        <family val="2"/>
      </rPr>
      <t>4</t>
    </r>
    <r>
      <rPr>
        <b/>
        <vertAlign val="superscript"/>
        <sz val="11"/>
        <color indexed="62"/>
        <rFont val="Calibri"/>
        <family val="2"/>
      </rPr>
      <t xml:space="preserve"> </t>
    </r>
    <r>
      <rPr>
        <b/>
        <sz val="11"/>
        <color indexed="62"/>
        <rFont val="Calibri"/>
        <family val="2"/>
      </rPr>
      <t xml:space="preserve"> </t>
    </r>
  </si>
  <si>
    <r>
      <rPr>
        <vertAlign val="superscript"/>
        <sz val="8"/>
        <color indexed="62"/>
        <rFont val="Calibri"/>
        <family val="2"/>
      </rPr>
      <t>5</t>
    </r>
    <r>
      <rPr>
        <sz val="8"/>
        <color indexed="62"/>
        <rFont val="Calibri"/>
        <family val="2"/>
      </rPr>
      <t xml:space="preserve"> Providers utilized by Original Medicare beneficiaries for all Part B non-institutional DMEPOS services.  Providers may be counted in more than one specialty classification but are reported as a single provider in the "Total DMEPOS Providers" count.</t>
    </r>
  </si>
  <si>
    <r>
      <rPr>
        <vertAlign val="superscript"/>
        <sz val="8"/>
        <color indexed="62"/>
        <rFont val="Calibri"/>
        <family val="2"/>
      </rPr>
      <t>2</t>
    </r>
    <r>
      <rPr>
        <sz val="8"/>
        <color indexed="62"/>
        <rFont val="Calibri"/>
        <family val="2"/>
      </rPr>
      <t xml:space="preserve"> Preliminary and subject to change</t>
    </r>
  </si>
  <si>
    <t>ICF-IID</t>
  </si>
  <si>
    <t>ICF-IID - Intermediate Care Facility for Individuals with Intellectual Disabilities.</t>
  </si>
  <si>
    <t>Fiscal Year 2014</t>
  </si>
  <si>
    <t>CY 2019</t>
  </si>
  <si>
    <t>FY 2019</t>
  </si>
  <si>
    <t>CY 2020</t>
  </si>
  <si>
    <r>
      <t xml:space="preserve">  Medicare Benefits </t>
    </r>
    <r>
      <rPr>
        <vertAlign val="superscript"/>
        <sz val="10"/>
        <color indexed="62"/>
        <rFont val="Calibri"/>
        <family val="2"/>
      </rPr>
      <t>6</t>
    </r>
  </si>
  <si>
    <r>
      <t xml:space="preserve">  Total Medicaid </t>
    </r>
    <r>
      <rPr>
        <vertAlign val="superscript"/>
        <sz val="10"/>
        <color indexed="62"/>
        <rFont val="Calibri"/>
        <family val="2"/>
      </rPr>
      <t>7</t>
    </r>
  </si>
  <si>
    <r>
      <rPr>
        <vertAlign val="superscript"/>
        <sz val="8"/>
        <color indexed="62"/>
        <rFont val="Calibri"/>
        <family val="2"/>
      </rPr>
      <t>6</t>
    </r>
    <r>
      <rPr>
        <sz val="8"/>
        <color indexed="62"/>
        <rFont val="Calibri"/>
        <family val="2"/>
      </rPr>
      <t xml:space="preserve"> Medicare Benefits, including Health Information Technology Incentive Payments.</t>
    </r>
  </si>
  <si>
    <r>
      <rPr>
        <vertAlign val="superscript"/>
        <sz val="8"/>
        <color indexed="62"/>
        <rFont val="Calibri"/>
        <family val="2"/>
      </rPr>
      <t>7</t>
    </r>
    <r>
      <rPr>
        <sz val="8"/>
        <color indexed="62"/>
        <rFont val="Calibri"/>
        <family val="2"/>
      </rPr>
      <t xml:space="preserve"> Amount reported as total gross outlays including the Vaccines for Children Program.</t>
    </r>
  </si>
  <si>
    <t>FY 2020</t>
  </si>
  <si>
    <t>$148.50-$504.90</t>
  </si>
  <si>
    <t>CY 2021</t>
  </si>
  <si>
    <r>
      <t>CY 2021</t>
    </r>
    <r>
      <rPr>
        <b/>
        <vertAlign val="superscript"/>
        <sz val="10"/>
        <color indexed="62"/>
        <rFont val="Calibri"/>
        <family val="2"/>
      </rPr>
      <t xml:space="preserve"> 2</t>
    </r>
  </si>
  <si>
    <t>Medicare Institutional Providers Calendar Year 2020</t>
  </si>
  <si>
    <r>
      <t>Calendar Year 2020</t>
    </r>
    <r>
      <rPr>
        <b/>
        <vertAlign val="superscript"/>
        <sz val="11"/>
        <color indexed="62"/>
        <rFont val="Calibri"/>
        <family val="2"/>
      </rPr>
      <t>5</t>
    </r>
    <r>
      <rPr>
        <b/>
        <sz val="11"/>
        <color indexed="62"/>
        <rFont val="Calibri"/>
        <family val="2"/>
      </rPr>
      <t xml:space="preserve"> </t>
    </r>
  </si>
  <si>
    <t>Calendar Year 2020</t>
  </si>
  <si>
    <t xml:space="preserve">  Obstetrics-Gynecology</t>
  </si>
  <si>
    <t xml:space="preserve">  Opioid Treatment Programs</t>
  </si>
  <si>
    <t>$170.10-$578.30</t>
  </si>
  <si>
    <t>CY 2022</t>
  </si>
  <si>
    <t xml:space="preserve">  Part D (MAPD+PDP)</t>
  </si>
  <si>
    <t>National Health Expenditures Calendar Year 2020</t>
  </si>
  <si>
    <t>Medicare Prepaid Contracts (01/2022)</t>
  </si>
  <si>
    <t>CMS Financial Data Fiscal Year 2021</t>
  </si>
  <si>
    <t>FY 2021</t>
  </si>
  <si>
    <t>NOTES:  Beneficiaries represent unique individuals on whose behalf Medicaid payments for the indicated services were made during the fiscal year (FY).  Excludes enrollees in separate Title XXI Children's Health Insurance Programs.  Excludes data for Alaska, Colorado, Florida, Kansas, North Carolina, and Rhode Island and contains partial data for District of Columbia, Delaware, Illinois, Kentucky, Maryland, Maine, Montana, North Dakota, New Hampshire, Nebraska, New Mexico, Nevada, South Carolina, Texas, Virginia, and Wisconsin.  These statistics are lower for FY 2014 than those previously reported for FY 2013 and are primarily a result of incomplete data.  MSIS data are incomplete for FY 2014, as noted above.  The number of beneficiaries reported as receiving home health services was 1.6 million in FY 2014 compared to 17.3 million reported previously for FY 2013.  The FY 2013 data were probably an anomaly based on coding problems in one or more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</si>
</sst>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quot;$&quot;#,##0.0"/>
    <numFmt numFmtId="167" formatCode="0.0%"/>
    <numFmt numFmtId="168" formatCode="&quot;$&quot;#,##0.00"/>
    <numFmt numFmtId="169" formatCode="&quot;$&quot;#,##0"/>
    <numFmt numFmtId="170" formatCode="_(* #,##0_);_(* \(#,##0\);_(* &quot;-&quot;??_);_(@_)"/>
    <numFmt numFmtId="171" formatCode="#,##0;[Red]#,##0"/>
  </numFmts>
  <fonts count="21" x14ac:knownFonts="1">
    <font>
      <sz val="10"/>
      <name val="Arial"/>
    </font>
    <font>
      <sz val="10"/>
      <name val="Arial"/>
      <family val="2"/>
    </font>
    <font>
      <sz val="8"/>
      <name val="Arial"/>
      <family val="2"/>
    </font>
    <font>
      <b/>
      <vertAlign val="superscript"/>
      <sz val="10"/>
      <color indexed="62"/>
      <name val="Calibri"/>
      <family val="2"/>
    </font>
    <font>
      <b/>
      <sz val="11"/>
      <color indexed="62"/>
      <name val="Calibri"/>
      <family val="2"/>
    </font>
    <font>
      <b/>
      <vertAlign val="superscript"/>
      <sz val="11"/>
      <color indexed="62"/>
      <name val="Calibri"/>
      <family val="2"/>
    </font>
    <font>
      <sz val="8"/>
      <color indexed="62"/>
      <name val="Calibri"/>
      <family val="2"/>
    </font>
    <font>
      <vertAlign val="superscript"/>
      <sz val="8"/>
      <color indexed="62"/>
      <name val="Calibri"/>
      <family val="2"/>
    </font>
    <font>
      <vertAlign val="superscript"/>
      <sz val="10"/>
      <color indexed="62"/>
      <name val="Calibri"/>
      <family val="2"/>
    </font>
    <font>
      <sz val="10"/>
      <name val="Arial"/>
      <family val="2"/>
    </font>
    <font>
      <sz val="11"/>
      <color theme="1"/>
      <name val="Calibri"/>
      <family val="2"/>
      <scheme val="minor"/>
    </font>
    <font>
      <b/>
      <sz val="11"/>
      <color theme="3"/>
      <name val="Calibri"/>
      <family val="2"/>
      <scheme val="minor"/>
    </font>
    <font>
      <sz val="10"/>
      <color theme="3"/>
      <name val="Calibri"/>
      <family val="2"/>
      <scheme val="minor"/>
    </font>
    <font>
      <sz val="9"/>
      <color theme="3"/>
      <name val="Calibri"/>
      <family val="2"/>
      <scheme val="minor"/>
    </font>
    <font>
      <b/>
      <sz val="10"/>
      <color theme="3"/>
      <name val="Calibri"/>
      <family val="2"/>
      <scheme val="minor"/>
    </font>
    <font>
      <sz val="10"/>
      <color theme="1"/>
      <name val="Calibri"/>
      <family val="2"/>
      <scheme val="minor"/>
    </font>
    <font>
      <sz val="11"/>
      <color theme="3"/>
      <name val="Calibri"/>
      <family val="2"/>
      <scheme val="minor"/>
    </font>
    <font>
      <b/>
      <sz val="18"/>
      <color theme="3"/>
      <name val="Calibri"/>
      <family val="2"/>
      <scheme val="minor"/>
    </font>
    <font>
      <sz val="8"/>
      <color theme="3"/>
      <name val="Calibri"/>
      <family val="2"/>
      <scheme val="minor"/>
    </font>
    <font>
      <sz val="8"/>
      <color theme="3"/>
      <name val="Calibri"/>
      <family val="2"/>
    </font>
    <font>
      <vertAlign val="superscript"/>
      <sz val="8"/>
      <color theme="3"/>
      <name val="Calibri"/>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7">
    <border>
      <left/>
      <right/>
      <top/>
      <bottom/>
      <diagonal/>
    </border>
    <border>
      <left/>
      <right/>
      <top style="thick">
        <color theme="3"/>
      </top>
      <bottom/>
      <diagonal/>
    </border>
    <border>
      <left/>
      <right/>
      <top style="thin">
        <color theme="3"/>
      </top>
      <bottom/>
      <diagonal/>
    </border>
    <border>
      <left/>
      <right/>
      <top/>
      <bottom style="thin">
        <color theme="3"/>
      </bottom>
      <diagonal/>
    </border>
    <border>
      <left/>
      <right/>
      <top/>
      <bottom style="thick">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bottom/>
      <diagonal/>
    </border>
    <border>
      <left/>
      <right style="medium">
        <color theme="3"/>
      </right>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top style="thin">
        <color theme="3"/>
      </top>
      <bottom style="thin">
        <color theme="3"/>
      </bottom>
      <diagonal/>
    </border>
  </borders>
  <cellStyleXfs count="9">
    <xf numFmtId="0" fontId="0" fillId="0" borderId="0"/>
    <xf numFmtId="43" fontId="1" fillId="0" borderId="0" applyFont="0" applyFill="0" applyBorder="0" applyAlignment="0" applyProtection="0"/>
    <xf numFmtId="43" fontId="9" fillId="0" borderId="0" applyFont="0" applyFill="0" applyBorder="0" applyAlignment="0" applyProtection="0"/>
    <xf numFmtId="44" fontId="1"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9" fillId="0" borderId="0" applyFont="0" applyFill="0" applyBorder="0" applyAlignment="0" applyProtection="0"/>
  </cellStyleXfs>
  <cellXfs count="159">
    <xf numFmtId="0" fontId="0" fillId="0" borderId="0" xfId="0"/>
    <xf numFmtId="0" fontId="12" fillId="0" borderId="0" xfId="0" applyFont="1" applyAlignment="1">
      <alignment horizontal="left"/>
    </xf>
    <xf numFmtId="0" fontId="12" fillId="0" borderId="0" xfId="0" applyFont="1"/>
    <xf numFmtId="0" fontId="12" fillId="0" borderId="0" xfId="0" applyFont="1" applyAlignment="1"/>
    <xf numFmtId="0" fontId="13" fillId="0" borderId="0" xfId="0" applyFont="1" applyAlignment="1">
      <alignment horizontal="left"/>
    </xf>
    <xf numFmtId="0" fontId="13" fillId="0" borderId="0" xfId="0" applyFont="1" applyBorder="1" applyAlignment="1">
      <alignment horizontal="left"/>
    </xf>
    <xf numFmtId="0" fontId="12" fillId="0" borderId="0" xfId="0" applyFont="1" applyBorder="1" applyAlignment="1">
      <alignment horizontal="left"/>
    </xf>
    <xf numFmtId="0" fontId="12" fillId="0" borderId="0" xfId="0" applyFont="1" applyAlignment="1">
      <alignment vertical="center"/>
    </xf>
    <xf numFmtId="0" fontId="12" fillId="0" borderId="0" xfId="0" applyFont="1" applyBorder="1"/>
    <xf numFmtId="0" fontId="12" fillId="0" borderId="1" xfId="0" applyFont="1" applyBorder="1"/>
    <xf numFmtId="0" fontId="12" fillId="0" borderId="1" xfId="0" applyFont="1" applyBorder="1" applyAlignment="1">
      <alignment horizontal="left"/>
    </xf>
    <xf numFmtId="0" fontId="13" fillId="0" borderId="0" xfId="0" applyFont="1" applyBorder="1" applyAlignment="1"/>
    <xf numFmtId="0" fontId="12" fillId="0" borderId="0" xfId="0" applyFont="1" applyBorder="1" applyAlignment="1"/>
    <xf numFmtId="0" fontId="12" fillId="2" borderId="0" xfId="0" applyFont="1" applyFill="1" applyBorder="1"/>
    <xf numFmtId="0" fontId="12" fillId="0" borderId="2" xfId="0" applyFont="1" applyBorder="1" applyAlignment="1">
      <alignment horizontal="left"/>
    </xf>
    <xf numFmtId="0" fontId="13" fillId="0" borderId="2" xfId="0" applyFont="1" applyBorder="1" applyAlignment="1">
      <alignment horizontal="left"/>
    </xf>
    <xf numFmtId="0" fontId="12" fillId="0" borderId="3" xfId="0" applyFont="1" applyBorder="1"/>
    <xf numFmtId="0" fontId="14" fillId="2" borderId="0" xfId="0" applyFont="1" applyFill="1" applyBorder="1"/>
    <xf numFmtId="0" fontId="14" fillId="2" borderId="0" xfId="0" applyFont="1" applyFill="1" applyBorder="1" applyAlignment="1">
      <alignment horizontal="right"/>
    </xf>
    <xf numFmtId="0" fontId="12" fillId="0" borderId="4" xfId="0" applyFont="1" applyBorder="1"/>
    <xf numFmtId="0" fontId="12" fillId="0" borderId="4" xfId="0" applyFont="1" applyBorder="1" applyAlignment="1">
      <alignment horizontal="left"/>
    </xf>
    <xf numFmtId="0" fontId="12" fillId="2" borderId="5" xfId="0" applyFont="1" applyFill="1"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12" fillId="0" borderId="0" xfId="0" applyFont="1" applyFill="1"/>
    <xf numFmtId="0" fontId="12" fillId="0" borderId="0" xfId="0" applyFont="1" applyFill="1" applyAlignment="1">
      <alignment horizontal="left"/>
    </xf>
    <xf numFmtId="0" fontId="12" fillId="0" borderId="0" xfId="0" applyFont="1" applyFill="1" applyBorder="1"/>
    <xf numFmtId="0" fontId="15" fillId="0" borderId="3" xfId="5" applyFont="1" applyBorder="1"/>
    <xf numFmtId="0" fontId="10" fillId="0" borderId="3" xfId="5" applyFont="1" applyBorder="1" applyAlignment="1">
      <alignment horizontal="right"/>
    </xf>
    <xf numFmtId="0" fontId="12" fillId="0" borderId="0" xfId="5" applyFont="1" applyBorder="1"/>
    <xf numFmtId="0" fontId="16" fillId="0" borderId="0" xfId="5" applyFont="1" applyBorder="1" applyAlignment="1">
      <alignment horizontal="right"/>
    </xf>
    <xf numFmtId="168" fontId="16" fillId="0" borderId="0" xfId="5" applyNumberFormat="1" applyFont="1" applyBorder="1" applyAlignment="1">
      <alignment horizontal="right"/>
    </xf>
    <xf numFmtId="0" fontId="12" fillId="0" borderId="0" xfId="5" applyFont="1" applyBorder="1" applyAlignment="1">
      <alignment horizontal="right"/>
    </xf>
    <xf numFmtId="0" fontId="12" fillId="0" borderId="3" xfId="5" applyFont="1" applyBorder="1"/>
    <xf numFmtId="0" fontId="12" fillId="2" borderId="13" xfId="0" applyFont="1" applyFill="1" applyBorder="1"/>
    <xf numFmtId="0" fontId="12" fillId="2" borderId="14" xfId="0" applyFont="1" applyFill="1" applyBorder="1"/>
    <xf numFmtId="0" fontId="12" fillId="2" borderId="15" xfId="0" applyFont="1" applyFill="1" applyBorder="1"/>
    <xf numFmtId="0" fontId="13" fillId="0" borderId="0" xfId="0" applyFont="1" applyFill="1" applyBorder="1" applyAlignment="1">
      <alignment horizontal="left"/>
    </xf>
    <xf numFmtId="0" fontId="12" fillId="0" borderId="0" xfId="0" applyFont="1" applyFill="1" applyBorder="1" applyAlignment="1">
      <alignment horizontal="left"/>
    </xf>
    <xf numFmtId="0" fontId="14" fillId="2" borderId="0" xfId="5" applyFont="1" applyFill="1"/>
    <xf numFmtId="0" fontId="12" fillId="0" borderId="0" xfId="5" applyFont="1" applyAlignment="1">
      <alignment vertical="center"/>
    </xf>
    <xf numFmtId="0" fontId="14" fillId="0" borderId="0" xfId="5" applyFont="1" applyFill="1" applyBorder="1"/>
    <xf numFmtId="0" fontId="14" fillId="0" borderId="0" xfId="5" applyFont="1" applyFill="1" applyBorder="1" applyAlignment="1">
      <alignment horizontal="left" wrapText="1"/>
    </xf>
    <xf numFmtId="0" fontId="14" fillId="0" borderId="0" xfId="5" applyFont="1" applyFill="1" applyBorder="1" applyAlignment="1">
      <alignment horizontal="right"/>
    </xf>
    <xf numFmtId="0" fontId="12" fillId="0" borderId="0" xfId="5" applyFont="1" applyFill="1" applyBorder="1" applyAlignment="1">
      <alignment vertical="center"/>
    </xf>
    <xf numFmtId="165" fontId="12" fillId="0" borderId="0" xfId="5" applyNumberFormat="1" applyFont="1" applyFill="1" applyBorder="1" applyAlignment="1">
      <alignment horizontal="left" vertical="center"/>
    </xf>
    <xf numFmtId="169" fontId="12" fillId="0" borderId="0" xfId="4" applyNumberFormat="1" applyFont="1" applyFill="1" applyBorder="1" applyAlignment="1">
      <alignment horizontal="left" vertical="center"/>
    </xf>
    <xf numFmtId="165" fontId="14" fillId="0" borderId="0" xfId="5" applyNumberFormat="1" applyFont="1" applyFill="1" applyBorder="1" applyAlignment="1">
      <alignment horizontal="left"/>
    </xf>
    <xf numFmtId="169" fontId="14" fillId="0" borderId="0" xfId="4" applyNumberFormat="1" applyFont="1" applyFill="1" applyBorder="1" applyAlignment="1">
      <alignment horizontal="left"/>
    </xf>
    <xf numFmtId="0" fontId="12" fillId="0" borderId="0" xfId="5" applyFont="1" applyFill="1" applyBorder="1"/>
    <xf numFmtId="165" fontId="12" fillId="0" borderId="0" xfId="5" applyNumberFormat="1" applyFont="1" applyFill="1" applyBorder="1" applyAlignment="1">
      <alignment horizontal="left"/>
    </xf>
    <xf numFmtId="169" fontId="12" fillId="0" borderId="0" xfId="4" applyNumberFormat="1" applyFont="1" applyFill="1" applyBorder="1" applyAlignment="1">
      <alignment horizontal="left"/>
    </xf>
    <xf numFmtId="0" fontId="14" fillId="2" borderId="0" xfId="5" applyFont="1" applyFill="1" applyBorder="1"/>
    <xf numFmtId="0" fontId="12" fillId="0" borderId="0" xfId="0" applyFont="1" applyAlignment="1">
      <alignment horizontal="right"/>
    </xf>
    <xf numFmtId="165" fontId="12" fillId="0" borderId="0" xfId="5" applyNumberFormat="1" applyFont="1" applyFill="1" applyBorder="1" applyAlignment="1">
      <alignment horizontal="right" vertical="center"/>
    </xf>
    <xf numFmtId="0" fontId="12" fillId="0" borderId="3" xfId="5" applyFont="1" applyFill="1" applyBorder="1" applyAlignment="1">
      <alignment vertical="center"/>
    </xf>
    <xf numFmtId="0" fontId="14" fillId="2" borderId="0" xfId="5" applyFont="1" applyFill="1" applyBorder="1" applyAlignment="1">
      <alignment horizontal="right"/>
    </xf>
    <xf numFmtId="0" fontId="12" fillId="0" borderId="2" xfId="0" applyFont="1" applyBorder="1" applyAlignment="1">
      <alignment horizontal="right"/>
    </xf>
    <xf numFmtId="0" fontId="12" fillId="0" borderId="3" xfId="5" applyFont="1" applyFill="1" applyBorder="1"/>
    <xf numFmtId="170" fontId="16" fillId="0" borderId="3" xfId="1" applyNumberFormat="1" applyFont="1" applyFill="1" applyBorder="1" applyAlignment="1">
      <alignment horizontal="right"/>
    </xf>
    <xf numFmtId="0" fontId="14" fillId="2" borderId="3" xfId="5" applyFont="1" applyFill="1" applyBorder="1"/>
    <xf numFmtId="170" fontId="11" fillId="2" borderId="3" xfId="1" applyNumberFormat="1" applyFont="1" applyFill="1" applyBorder="1" applyAlignment="1">
      <alignment horizontal="right"/>
    </xf>
    <xf numFmtId="169" fontId="12" fillId="0" borderId="3" xfId="5" applyNumberFormat="1" applyFont="1" applyFill="1" applyBorder="1"/>
    <xf numFmtId="164" fontId="14" fillId="2" borderId="0" xfId="5" applyNumberFormat="1" applyFont="1" applyFill="1" applyAlignment="1">
      <alignment horizontal="right"/>
    </xf>
    <xf numFmtId="164" fontId="12" fillId="0" borderId="0" xfId="5" applyNumberFormat="1" applyFont="1" applyAlignment="1">
      <alignment horizontal="right" vertical="center"/>
    </xf>
    <xf numFmtId="164" fontId="12" fillId="0" borderId="3" xfId="5" applyNumberFormat="1" applyFont="1" applyBorder="1" applyAlignment="1">
      <alignment horizontal="right"/>
    </xf>
    <xf numFmtId="164" fontId="12" fillId="0" borderId="0" xfId="5" applyNumberFormat="1" applyFont="1" applyBorder="1" applyAlignment="1">
      <alignment horizontal="right"/>
    </xf>
    <xf numFmtId="165" fontId="12" fillId="0" borderId="0" xfId="5" applyNumberFormat="1" applyFont="1" applyAlignment="1">
      <alignment horizontal="right" vertical="center"/>
    </xf>
    <xf numFmtId="0" fontId="12" fillId="0" borderId="0" xfId="5" applyFont="1" applyAlignment="1">
      <alignment horizontal="right" vertical="center"/>
    </xf>
    <xf numFmtId="169" fontId="12" fillId="0" borderId="0" xfId="4" applyNumberFormat="1" applyFont="1" applyAlignment="1">
      <alignment horizontal="right" vertical="center"/>
    </xf>
    <xf numFmtId="165" fontId="12" fillId="0" borderId="3" xfId="5" applyNumberFormat="1" applyFont="1" applyBorder="1" applyAlignment="1">
      <alignment horizontal="right"/>
    </xf>
    <xf numFmtId="0" fontId="12" fillId="0" borderId="3" xfId="5" applyFont="1" applyBorder="1" applyAlignment="1">
      <alignment horizontal="right"/>
    </xf>
    <xf numFmtId="0" fontId="17" fillId="0" borderId="0" xfId="0" applyFont="1" applyBorder="1" applyAlignment="1">
      <alignment horizontal="left"/>
    </xf>
    <xf numFmtId="0" fontId="18" fillId="2" borderId="0" xfId="0" applyFont="1" applyFill="1" applyBorder="1"/>
    <xf numFmtId="0" fontId="18" fillId="0" borderId="0" xfId="0" applyFont="1"/>
    <xf numFmtId="166" fontId="16" fillId="0" borderId="3" xfId="5" applyNumberFormat="1" applyFont="1" applyBorder="1" applyAlignment="1">
      <alignment horizontal="right"/>
    </xf>
    <xf numFmtId="166" fontId="14" fillId="2" borderId="0" xfId="4" applyNumberFormat="1" applyFont="1" applyFill="1" applyAlignment="1">
      <alignment horizontal="right"/>
    </xf>
    <xf numFmtId="166" fontId="12" fillId="0" borderId="0" xfId="4" applyNumberFormat="1" applyFont="1" applyAlignment="1">
      <alignment horizontal="right" vertical="center"/>
    </xf>
    <xf numFmtId="166" fontId="12" fillId="0" borderId="3" xfId="4" applyNumberFormat="1" applyFont="1" applyBorder="1" applyAlignment="1">
      <alignment horizontal="right"/>
    </xf>
    <xf numFmtId="166" fontId="12" fillId="0" borderId="0" xfId="4" applyNumberFormat="1" applyFont="1" applyBorder="1" applyAlignment="1">
      <alignment horizontal="right"/>
    </xf>
    <xf numFmtId="168" fontId="16" fillId="0" borderId="3" xfId="5" applyNumberFormat="1" applyFont="1" applyBorder="1" applyAlignment="1">
      <alignment horizontal="right"/>
    </xf>
    <xf numFmtId="0" fontId="14" fillId="0" borderId="3" xfId="5" applyFont="1" applyBorder="1"/>
    <xf numFmtId="0" fontId="14" fillId="0" borderId="3" xfId="5" applyFont="1" applyBorder="1" applyAlignment="1">
      <alignment horizontal="right" wrapText="1"/>
    </xf>
    <xf numFmtId="0" fontId="14" fillId="0" borderId="3" xfId="5" applyFont="1" applyBorder="1" applyAlignment="1">
      <alignment horizontal="right"/>
    </xf>
    <xf numFmtId="169" fontId="12" fillId="2" borderId="3" xfId="5" applyNumberFormat="1" applyFont="1" applyFill="1" applyBorder="1"/>
    <xf numFmtId="0" fontId="16" fillId="0" borderId="0" xfId="0" applyFont="1"/>
    <xf numFmtId="0" fontId="11" fillId="0" borderId="4" xfId="0" applyFont="1" applyBorder="1" applyAlignment="1">
      <alignment horizontal="left"/>
    </xf>
    <xf numFmtId="0" fontId="16" fillId="0" borderId="4" xfId="0" applyFont="1" applyBorder="1"/>
    <xf numFmtId="0" fontId="16" fillId="0" borderId="4" xfId="0" applyFont="1" applyBorder="1" applyAlignment="1"/>
    <xf numFmtId="0" fontId="11" fillId="0" borderId="0" xfId="0" applyFont="1" applyAlignment="1">
      <alignment horizontal="left"/>
    </xf>
    <xf numFmtId="0" fontId="16" fillId="0" borderId="0" xfId="0" applyFont="1" applyAlignment="1"/>
    <xf numFmtId="0" fontId="16" fillId="0" borderId="0" xfId="0" applyFont="1" applyBorder="1" applyAlignment="1"/>
    <xf numFmtId="0" fontId="16" fillId="0" borderId="4" xfId="0" applyFont="1" applyBorder="1" applyAlignment="1">
      <alignment horizontal="left"/>
    </xf>
    <xf numFmtId="0" fontId="11" fillId="0" borderId="0" xfId="0" applyFont="1" applyBorder="1" applyAlignment="1">
      <alignment horizontal="left"/>
    </xf>
    <xf numFmtId="0" fontId="16" fillId="0" borderId="0" xfId="0" applyFont="1" applyBorder="1"/>
    <xf numFmtId="0" fontId="16" fillId="0" borderId="0" xfId="0" applyFont="1" applyFill="1" applyBorder="1"/>
    <xf numFmtId="0" fontId="14" fillId="0" borderId="3" xfId="5" quotePrefix="1" applyNumberFormat="1" applyFont="1" applyBorder="1" applyAlignment="1">
      <alignment horizontal="right"/>
    </xf>
    <xf numFmtId="0" fontId="16" fillId="2" borderId="0" xfId="5" applyFont="1" applyFill="1" applyBorder="1"/>
    <xf numFmtId="0" fontId="16" fillId="0" borderId="0" xfId="0" applyFont="1" applyAlignment="1">
      <alignment vertical="center"/>
    </xf>
    <xf numFmtId="3" fontId="11" fillId="2" borderId="0" xfId="5" applyNumberFormat="1" applyFont="1" applyFill="1" applyBorder="1" applyAlignment="1">
      <alignment horizontal="right"/>
    </xf>
    <xf numFmtId="0" fontId="15" fillId="0" borderId="0" xfId="5" applyFont="1" applyBorder="1"/>
    <xf numFmtId="0" fontId="10" fillId="0" borderId="0" xfId="5" applyFont="1" applyBorder="1" applyAlignment="1">
      <alignment horizontal="right"/>
    </xf>
    <xf numFmtId="0" fontId="15" fillId="2" borderId="0" xfId="5" applyFont="1" applyFill="1" applyBorder="1"/>
    <xf numFmtId="0" fontId="10" fillId="2" borderId="0" xfId="5" applyFont="1" applyFill="1" applyBorder="1" applyAlignment="1">
      <alignment horizontal="right"/>
    </xf>
    <xf numFmtId="49" fontId="12" fillId="0" borderId="0" xfId="0" applyNumberFormat="1" applyFont="1" applyBorder="1"/>
    <xf numFmtId="49" fontId="12" fillId="0" borderId="0" xfId="0" applyNumberFormat="1" applyFont="1" applyBorder="1" applyAlignment="1">
      <alignment horizontal="left"/>
    </xf>
    <xf numFmtId="49" fontId="12" fillId="0" borderId="0" xfId="0" applyNumberFormat="1" applyFont="1"/>
    <xf numFmtId="49" fontId="12" fillId="0" borderId="3" xfId="5" applyNumberFormat="1" applyFont="1" applyFill="1" applyBorder="1"/>
    <xf numFmtId="49" fontId="12" fillId="0" borderId="0" xfId="0" applyNumberFormat="1" applyFont="1" applyFill="1" applyBorder="1" applyAlignment="1">
      <alignment horizontal="left"/>
    </xf>
    <xf numFmtId="49" fontId="12" fillId="2" borderId="0" xfId="0" applyNumberFormat="1" applyFont="1" applyFill="1" applyBorder="1"/>
    <xf numFmtId="49" fontId="12" fillId="0" borderId="0" xfId="0" applyNumberFormat="1" applyFont="1" applyAlignment="1">
      <alignment horizontal="left"/>
    </xf>
    <xf numFmtId="49" fontId="12" fillId="0" borderId="3" xfId="5" applyNumberFormat="1" applyFont="1" applyBorder="1"/>
    <xf numFmtId="49" fontId="16" fillId="0" borderId="3" xfId="5" applyNumberFormat="1" applyFont="1" applyBorder="1" applyAlignment="1">
      <alignment horizontal="right"/>
    </xf>
    <xf numFmtId="49" fontId="12" fillId="0" borderId="3" xfId="0" applyNumberFormat="1" applyFont="1" applyBorder="1"/>
    <xf numFmtId="0" fontId="19" fillId="2" borderId="0" xfId="0" applyFont="1" applyFill="1" applyBorder="1" applyProtection="1">
      <protection locked="0"/>
    </xf>
    <xf numFmtId="0" fontId="16" fillId="0" borderId="0" xfId="0" applyFont="1" applyBorder="1" applyAlignment="1">
      <alignment horizontal="left"/>
    </xf>
    <xf numFmtId="0" fontId="14" fillId="0" borderId="1" xfId="5" applyFont="1" applyBorder="1" applyAlignment="1">
      <alignment horizontal="right" wrapText="1"/>
    </xf>
    <xf numFmtId="0" fontId="11" fillId="0" borderId="4" xfId="0" applyFont="1" applyBorder="1" applyAlignment="1">
      <alignment horizontal="left"/>
    </xf>
    <xf numFmtId="168" fontId="16" fillId="3" borderId="3" xfId="5" applyNumberFormat="1" applyFont="1" applyFill="1" applyBorder="1" applyAlignment="1">
      <alignment horizontal="right"/>
    </xf>
    <xf numFmtId="164" fontId="12" fillId="3" borderId="3" xfId="0" applyNumberFormat="1" applyFont="1" applyFill="1" applyBorder="1"/>
    <xf numFmtId="166" fontId="16" fillId="2" borderId="3" xfId="2" applyNumberFormat="1" applyFont="1" applyFill="1" applyBorder="1" applyAlignment="1">
      <alignment horizontal="right"/>
    </xf>
    <xf numFmtId="167" fontId="16" fillId="0" borderId="3" xfId="8" applyNumberFormat="1" applyFont="1" applyFill="1" applyBorder="1" applyAlignment="1">
      <alignment horizontal="right"/>
    </xf>
    <xf numFmtId="169" fontId="16" fillId="0" borderId="3" xfId="2" applyNumberFormat="1" applyFont="1" applyFill="1" applyBorder="1" applyAlignment="1">
      <alignment horizontal="right"/>
    </xf>
    <xf numFmtId="166" fontId="16" fillId="0" borderId="3" xfId="2" applyNumberFormat="1" applyFont="1" applyFill="1" applyBorder="1" applyAlignment="1">
      <alignment horizontal="right"/>
    </xf>
    <xf numFmtId="3" fontId="16" fillId="0" borderId="16" xfId="0" applyNumberFormat="1" applyFont="1" applyBorder="1"/>
    <xf numFmtId="3" fontId="16" fillId="0" borderId="16" xfId="5" applyNumberFormat="1" applyFont="1" applyBorder="1"/>
    <xf numFmtId="0" fontId="6" fillId="2" borderId="0" xfId="0" applyFont="1" applyFill="1" applyBorder="1" applyProtection="1">
      <protection locked="0"/>
    </xf>
    <xf numFmtId="166" fontId="14" fillId="2" borderId="0" xfId="5" applyNumberFormat="1" applyFont="1" applyFill="1" applyBorder="1"/>
    <xf numFmtId="164" fontId="0" fillId="0" borderId="0" xfId="0" applyNumberFormat="1"/>
    <xf numFmtId="0" fontId="12" fillId="0" borderId="3" xfId="0" applyFont="1" applyFill="1" applyBorder="1"/>
    <xf numFmtId="164" fontId="12" fillId="0" borderId="3" xfId="0" applyNumberFormat="1" applyFont="1" applyFill="1" applyBorder="1"/>
    <xf numFmtId="0" fontId="0" fillId="0" borderId="0" xfId="0" applyFill="1"/>
    <xf numFmtId="164" fontId="0" fillId="0" borderId="0" xfId="0" applyNumberFormat="1" applyFill="1"/>
    <xf numFmtId="0" fontId="10" fillId="0" borderId="0" xfId="5" applyNumberFormat="1"/>
    <xf numFmtId="49" fontId="19" fillId="2" borderId="0" xfId="0" applyNumberFormat="1" applyFont="1" applyFill="1" applyBorder="1" applyAlignment="1">
      <alignment horizontal="left" wrapText="1"/>
    </xf>
    <xf numFmtId="49" fontId="6" fillId="2" borderId="0" xfId="0" applyNumberFormat="1" applyFont="1" applyFill="1" applyBorder="1" applyAlignment="1">
      <alignment horizontal="left"/>
    </xf>
    <xf numFmtId="166" fontId="14" fillId="2" borderId="0" xfId="3" applyNumberFormat="1" applyFont="1" applyFill="1" applyBorder="1" applyAlignment="1">
      <alignment horizontal="right"/>
    </xf>
    <xf numFmtId="165" fontId="12" fillId="0" borderId="3" xfId="5" applyNumberFormat="1" applyFont="1" applyFill="1" applyBorder="1" applyAlignment="1">
      <alignment horizontal="right" vertical="center"/>
    </xf>
    <xf numFmtId="164" fontId="14" fillId="2" borderId="0" xfId="0" applyNumberFormat="1" applyFont="1" applyFill="1" applyBorder="1"/>
    <xf numFmtId="168" fontId="16" fillId="0" borderId="3" xfId="5" applyNumberFormat="1" applyFont="1" applyFill="1" applyBorder="1" applyAlignment="1">
      <alignment horizontal="right"/>
    </xf>
    <xf numFmtId="0" fontId="11" fillId="0" borderId="4" xfId="0" applyFont="1" applyFill="1" applyBorder="1" applyAlignment="1">
      <alignment horizontal="left"/>
    </xf>
    <xf numFmtId="166" fontId="12" fillId="0" borderId="3" xfId="3" applyNumberFormat="1" applyFont="1" applyFill="1" applyBorder="1" applyAlignment="1">
      <alignment horizontal="right" vertical="center"/>
    </xf>
    <xf numFmtId="166" fontId="12" fillId="0" borderId="3" xfId="5" applyNumberFormat="1" applyFont="1" applyFill="1" applyBorder="1"/>
    <xf numFmtId="166" fontId="12" fillId="2" borderId="3" xfId="5" applyNumberFormat="1" applyFont="1" applyFill="1" applyBorder="1"/>
    <xf numFmtId="171" fontId="12" fillId="2" borderId="3" xfId="1" applyNumberFormat="1" applyFont="1" applyFill="1" applyBorder="1"/>
    <xf numFmtId="3" fontId="12" fillId="0" borderId="3" xfId="5" applyNumberFormat="1" applyFont="1" applyFill="1" applyBorder="1" applyAlignment="1">
      <alignment horizontal="right" vertical="center"/>
    </xf>
    <xf numFmtId="0" fontId="18" fillId="2" borderId="0" xfId="0" applyFont="1" applyFill="1" applyBorder="1" applyAlignment="1">
      <alignment horizontal="left" wrapText="1"/>
    </xf>
    <xf numFmtId="49" fontId="6" fillId="2" borderId="0" xfId="0" applyNumberFormat="1" applyFont="1" applyFill="1" applyBorder="1" applyAlignment="1">
      <alignment horizontal="left" wrapText="1"/>
    </xf>
    <xf numFmtId="49" fontId="20" fillId="2" borderId="0" xfId="0" applyNumberFormat="1" applyFont="1" applyFill="1" applyBorder="1" applyAlignment="1">
      <alignment horizontal="left" wrapText="1"/>
    </xf>
    <xf numFmtId="0" fontId="11" fillId="0" borderId="0" xfId="0" applyFont="1" applyAlignment="1">
      <alignment horizontal="left"/>
    </xf>
    <xf numFmtId="0" fontId="11" fillId="0" borderId="4" xfId="0" applyFont="1" applyBorder="1" applyAlignment="1">
      <alignment horizontal="left"/>
    </xf>
    <xf numFmtId="0" fontId="12" fillId="0" borderId="1" xfId="0" applyFont="1" applyBorder="1" applyAlignment="1">
      <alignment horizontal="left"/>
    </xf>
    <xf numFmtId="0" fontId="11" fillId="0" borderId="0" xfId="0" applyFont="1" applyBorder="1" applyAlignment="1">
      <alignment horizontal="left"/>
    </xf>
    <xf numFmtId="49" fontId="19" fillId="2" borderId="0" xfId="0" applyNumberFormat="1" applyFont="1" applyFill="1" applyBorder="1" applyAlignment="1">
      <alignment horizontal="left" wrapText="1"/>
    </xf>
  </cellXfs>
  <cellStyles count="9">
    <cellStyle name="Comma" xfId="1" builtinId="3"/>
    <cellStyle name="Comma 2" xfId="2" xr:uid="{00000000-0005-0000-0000-000001000000}"/>
    <cellStyle name="Currency" xfId="3" builtinId="4"/>
    <cellStyle name="Currency 2" xfId="4" xr:uid="{00000000-0005-0000-0000-000003000000}"/>
    <cellStyle name="Normal" xfId="0" builtinId="0"/>
    <cellStyle name="Normal 2" xfId="5" xr:uid="{00000000-0005-0000-0000-000005000000}"/>
    <cellStyle name="Normal 3" xfId="6" xr:uid="{00000000-0005-0000-0000-000006000000}"/>
    <cellStyle name="Percent 2" xfId="7" xr:uid="{00000000-0005-0000-0000-000007000000}"/>
    <cellStyle name="Percent 3" xfId="8" xr:uid="{00000000-0005-0000-0000-00000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FDFBEB"/>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73F13"/>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Pt>
            <c:idx val="0"/>
            <c:invertIfNegative val="0"/>
            <c:bubble3D val="0"/>
            <c:spPr>
              <a:solidFill>
                <a:srgbClr val="003366"/>
              </a:solidFill>
            </c:spPr>
            <c:extLst>
              <c:ext xmlns:c16="http://schemas.microsoft.com/office/drawing/2014/chart" uri="{C3380CC4-5D6E-409C-BE32-E72D297353CC}">
                <c16:uniqueId val="{00000000-0033-458A-A191-0F05AA4AF030}"/>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1-0033-458A-A191-0F05AA4AF030}"/>
              </c:ext>
            </c:extLst>
          </c:dPt>
          <c:dPt>
            <c:idx val="2"/>
            <c:invertIfNegative val="0"/>
            <c:bubble3D val="0"/>
            <c:spPr>
              <a:solidFill>
                <a:srgbClr val="FFC000"/>
              </a:solidFill>
            </c:spPr>
            <c:extLst>
              <c:ext xmlns:c16="http://schemas.microsoft.com/office/drawing/2014/chart" uri="{C3380CC4-5D6E-409C-BE32-E72D297353CC}">
                <c16:uniqueId val="{00000002-0033-458A-A191-0F05AA4AF030}"/>
              </c:ext>
            </c:extLst>
          </c:dPt>
          <c:dPt>
            <c:idx val="3"/>
            <c:invertIfNegative val="0"/>
            <c:bubble3D val="0"/>
            <c:spPr>
              <a:solidFill>
                <a:schemeClr val="bg2">
                  <a:lumMod val="75000"/>
                </a:schemeClr>
              </a:solidFill>
            </c:spPr>
            <c:extLst>
              <c:ext xmlns:c16="http://schemas.microsoft.com/office/drawing/2014/chart" uri="{C3380CC4-5D6E-409C-BE32-E72D297353CC}">
                <c16:uniqueId val="{00000003-0033-458A-A191-0F05AA4AF030}"/>
              </c:ext>
            </c:extLst>
          </c:dPt>
          <c:dLbls>
            <c:dLbl>
              <c:idx val="1"/>
              <c:spPr/>
              <c:txPr>
                <a:bodyPr/>
                <a:lstStyle/>
                <a:p>
                  <a:pPr>
                    <a:defRPr sz="1000" b="0" i="0" u="none" strike="noStrike" baseline="0">
                      <a:solidFill>
                        <a:srgbClr val="000000"/>
                      </a:solidFill>
                      <a:latin typeface="Calibri"/>
                      <a:ea typeface="Calibri"/>
                      <a:cs typeface="Calibri"/>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0033-458A-A191-0F05AA4AF030}"/>
                </c:ext>
              </c:extLst>
            </c:dLbl>
            <c:dLbl>
              <c:idx val="2"/>
              <c:spPr/>
              <c:txPr>
                <a:bodyPr/>
                <a:lstStyle/>
                <a:p>
                  <a:pPr>
                    <a:defRPr sz="1000" b="0" i="0" u="none" strike="noStrike" baseline="0">
                      <a:solidFill>
                        <a:srgbClr val="000000"/>
                      </a:solidFill>
                      <a:latin typeface="Calibri"/>
                      <a:ea typeface="Calibri"/>
                      <a:cs typeface="Calibri"/>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0033-458A-A191-0F05AA4AF030}"/>
                </c:ext>
              </c:extLst>
            </c:dLbl>
            <c:dLbl>
              <c:idx val="3"/>
              <c:spPr/>
              <c:txPr>
                <a:bodyPr/>
                <a:lstStyle/>
                <a:p>
                  <a:pPr>
                    <a:defRPr sz="1000" b="0" i="0" u="none" strike="noStrike" baseline="0">
                      <a:solidFill>
                        <a:srgbClr val="000000"/>
                      </a:solidFill>
                      <a:latin typeface="Calibri"/>
                      <a:ea typeface="Calibri"/>
                      <a:cs typeface="Calibri"/>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0033-458A-A191-0F05AA4AF030}"/>
                </c:ext>
              </c:extLst>
            </c:dLbl>
            <c:spPr>
              <a:noFill/>
              <a:ln w="25400">
                <a:noFill/>
              </a:ln>
            </c:spPr>
            <c:txPr>
              <a:bodyPr wrap="square" lIns="38100" tIns="19050" rIns="38100" bIns="19050" anchor="ctr">
                <a:spAutoFit/>
              </a:bodyPr>
              <a:lstStyle/>
              <a:p>
                <a:pPr>
                  <a:defRPr sz="1000" b="0" i="0" u="none" strike="noStrike" baseline="0">
                    <a:solidFill>
                      <a:srgbClr val="FFFFFF"/>
                    </a:solidFill>
                    <a:latin typeface="Calibri"/>
                    <a:ea typeface="Calibri"/>
                    <a:cs typeface="Calibri"/>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'Medicare Utilization'!$A$8:$A$11</c:f>
              <c:strCache>
                <c:ptCount val="4"/>
                <c:pt idx="0">
                  <c:v>  Inpatient Hospital</c:v>
                </c:pt>
                <c:pt idx="1">
                  <c:v>  Skilled Nursing Facility</c:v>
                </c:pt>
                <c:pt idx="2">
                  <c:v>  Home Health Agency</c:v>
                </c:pt>
                <c:pt idx="3">
                  <c:v>  Hospice</c:v>
                </c:pt>
              </c:strCache>
            </c:strRef>
          </c:cat>
          <c:val>
            <c:numRef>
              <c:f>'Medicare Utilization'!$B$8:$B$11</c:f>
              <c:numCache>
                <c:formatCode>0.0</c:formatCode>
                <c:ptCount val="4"/>
                <c:pt idx="0">
                  <c:v>5.4</c:v>
                </c:pt>
                <c:pt idx="1">
                  <c:v>1.5</c:v>
                </c:pt>
                <c:pt idx="2">
                  <c:v>1.4</c:v>
                </c:pt>
                <c:pt idx="3">
                  <c:v>1.7</c:v>
                </c:pt>
              </c:numCache>
            </c:numRef>
          </c:val>
          <c:extLst>
            <c:ext xmlns:c16="http://schemas.microsoft.com/office/drawing/2014/chart" uri="{C3380CC4-5D6E-409C-BE32-E72D297353CC}">
              <c16:uniqueId val="{00000004-0033-458A-A191-0F05AA4AF030}"/>
            </c:ext>
          </c:extLst>
        </c:ser>
        <c:dLbls>
          <c:showLegendKey val="0"/>
          <c:showVal val="0"/>
          <c:showCatName val="0"/>
          <c:showSerName val="0"/>
          <c:showPercent val="0"/>
          <c:showBubbleSize val="0"/>
        </c:dLbls>
        <c:gapWidth val="100"/>
        <c:axId val="374607704"/>
        <c:axId val="1"/>
      </c:barChart>
      <c:catAx>
        <c:axId val="374607704"/>
        <c:scaling>
          <c:orientation val="minMax"/>
        </c:scaling>
        <c:delete val="0"/>
        <c:axPos val="b"/>
        <c:numFmt formatCode="General"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Persons  Served</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74607704"/>
        <c:crosses val="autoZero"/>
        <c:crossBetween val="between"/>
      </c:valAx>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invertIfNegative val="0"/>
          <c:dPt>
            <c:idx val="0"/>
            <c:invertIfNegative val="0"/>
            <c:bubble3D val="0"/>
            <c:spPr>
              <a:solidFill>
                <a:srgbClr val="8064A2">
                  <a:lumMod val="75000"/>
                </a:srgbClr>
              </a:solidFill>
            </c:spPr>
            <c:extLst>
              <c:ext xmlns:c16="http://schemas.microsoft.com/office/drawing/2014/chart" uri="{C3380CC4-5D6E-409C-BE32-E72D297353CC}">
                <c16:uniqueId val="{00000000-C987-485E-B1BF-31C63322E16A}"/>
              </c:ext>
            </c:extLst>
          </c:dPt>
          <c:dPt>
            <c:idx val="1"/>
            <c:invertIfNegative val="0"/>
            <c:bubble3D val="0"/>
            <c:spPr>
              <a:solidFill>
                <a:srgbClr val="339966"/>
              </a:solidFill>
            </c:spPr>
            <c:extLst>
              <c:ext xmlns:c16="http://schemas.microsoft.com/office/drawing/2014/chart" uri="{C3380CC4-5D6E-409C-BE32-E72D297353CC}">
                <c16:uniqueId val="{00000001-C987-485E-B1BF-31C63322E16A}"/>
              </c:ext>
            </c:extLst>
          </c:dPt>
          <c:dPt>
            <c:idx val="2"/>
            <c:invertIfNegative val="0"/>
            <c:bubble3D val="0"/>
            <c:spPr>
              <a:solidFill>
                <a:srgbClr val="FFC000"/>
              </a:solidFill>
            </c:spPr>
            <c:extLst>
              <c:ext xmlns:c16="http://schemas.microsoft.com/office/drawing/2014/chart" uri="{C3380CC4-5D6E-409C-BE32-E72D297353CC}">
                <c16:uniqueId val="{00000002-C987-485E-B1BF-31C63322E16A}"/>
              </c:ext>
            </c:extLst>
          </c:dPt>
          <c:dLbls>
            <c:dLbl>
              <c:idx val="0"/>
              <c:spPr/>
              <c:txPr>
                <a:bodyPr/>
                <a:lstStyle/>
                <a:p>
                  <a:pPr>
                    <a:defRPr sz="1000" b="0" i="0" u="none" strike="noStrike" baseline="0">
                      <a:solidFill>
                        <a:srgbClr val="FFFFFF"/>
                      </a:solidFill>
                      <a:latin typeface="Calibri"/>
                      <a:ea typeface="Calibri"/>
                      <a:cs typeface="Calibri"/>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C987-485E-B1BF-31C63322E16A}"/>
                </c:ext>
              </c:extLst>
            </c:dLbl>
            <c:dLbl>
              <c:idx val="1"/>
              <c:spPr/>
              <c:txPr>
                <a:bodyPr/>
                <a:lstStyle/>
                <a:p>
                  <a:pPr>
                    <a:defRPr sz="1000" b="0" i="0" u="none" strike="noStrike" baseline="0">
                      <a:solidFill>
                        <a:srgbClr val="FFFFFF"/>
                      </a:solidFill>
                      <a:latin typeface="Calibri"/>
                      <a:ea typeface="Calibri"/>
                      <a:cs typeface="Calibri"/>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C987-485E-B1BF-31C63322E16A}"/>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'Medicare Utilization'!$A$14:$A$16</c:f>
              <c:strCache>
                <c:ptCount val="3"/>
                <c:pt idx="0">
                  <c:v>  Physician/DME</c:v>
                </c:pt>
                <c:pt idx="1">
                  <c:v>  Outpatient</c:v>
                </c:pt>
                <c:pt idx="2">
                  <c:v>  Home Health Agency</c:v>
                </c:pt>
              </c:strCache>
            </c:strRef>
          </c:cat>
          <c:val>
            <c:numRef>
              <c:f>'Medicare Utilization'!$B$14:$B$16</c:f>
              <c:numCache>
                <c:formatCode>0.0</c:formatCode>
                <c:ptCount val="3"/>
                <c:pt idx="0">
                  <c:v>32.200000000000003</c:v>
                </c:pt>
                <c:pt idx="1">
                  <c:v>23.3</c:v>
                </c:pt>
                <c:pt idx="2">
                  <c:v>1.8</c:v>
                </c:pt>
              </c:numCache>
            </c:numRef>
          </c:val>
          <c:extLst>
            <c:ext xmlns:c16="http://schemas.microsoft.com/office/drawing/2014/chart" uri="{C3380CC4-5D6E-409C-BE32-E72D297353CC}">
              <c16:uniqueId val="{00000003-C987-485E-B1BF-31C63322E16A}"/>
            </c:ext>
          </c:extLst>
        </c:ser>
        <c:dLbls>
          <c:showLegendKey val="0"/>
          <c:showVal val="0"/>
          <c:showCatName val="0"/>
          <c:showSerName val="0"/>
          <c:showPercent val="0"/>
          <c:showBubbleSize val="0"/>
        </c:dLbls>
        <c:gapWidth val="100"/>
        <c:axId val="374600488"/>
        <c:axId val="1"/>
      </c:barChart>
      <c:catAx>
        <c:axId val="374600488"/>
        <c:scaling>
          <c:orientation val="minMax"/>
        </c:scaling>
        <c:delete val="0"/>
        <c:axPos val="b"/>
        <c:numFmt formatCode="General"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Persons Served</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74600488"/>
        <c:crosses val="autoZero"/>
        <c:crossBetween val="between"/>
      </c:valAx>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3366"/>
              </a:solidFill>
            </c:spPr>
            <c:extLst>
              <c:ext xmlns:c16="http://schemas.microsoft.com/office/drawing/2014/chart" uri="{C3380CC4-5D6E-409C-BE32-E72D297353CC}">
                <c16:uniqueId val="{00000000-0FB4-4653-AB5D-FAF6DC97B5F9}"/>
              </c:ext>
            </c:extLst>
          </c:dPt>
          <c:dPt>
            <c:idx val="1"/>
            <c:bubble3D val="0"/>
            <c:spPr>
              <a:solidFill>
                <a:schemeClr val="accent3">
                  <a:lumMod val="75000"/>
                </a:schemeClr>
              </a:solidFill>
            </c:spPr>
            <c:extLst>
              <c:ext xmlns:c16="http://schemas.microsoft.com/office/drawing/2014/chart" uri="{C3380CC4-5D6E-409C-BE32-E72D297353CC}">
                <c16:uniqueId val="{00000001-0FB4-4653-AB5D-FAF6DC97B5F9}"/>
              </c:ext>
            </c:extLst>
          </c:dPt>
          <c:dPt>
            <c:idx val="2"/>
            <c:bubble3D val="0"/>
            <c:spPr>
              <a:solidFill>
                <a:srgbClr val="FFC000"/>
              </a:solidFill>
            </c:spPr>
            <c:extLst>
              <c:ext xmlns:c16="http://schemas.microsoft.com/office/drawing/2014/chart" uri="{C3380CC4-5D6E-409C-BE32-E72D297353CC}">
                <c16:uniqueId val="{00000002-0FB4-4653-AB5D-FAF6DC97B5F9}"/>
              </c:ext>
            </c:extLst>
          </c:dPt>
          <c:dPt>
            <c:idx val="3"/>
            <c:bubble3D val="0"/>
            <c:spPr>
              <a:solidFill>
                <a:schemeClr val="bg2">
                  <a:lumMod val="75000"/>
                </a:schemeClr>
              </a:solidFill>
            </c:spPr>
            <c:extLst>
              <c:ext xmlns:c16="http://schemas.microsoft.com/office/drawing/2014/chart" uri="{C3380CC4-5D6E-409C-BE32-E72D297353CC}">
                <c16:uniqueId val="{00000003-0FB4-4653-AB5D-FAF6DC97B5F9}"/>
              </c:ext>
            </c:extLst>
          </c:dPt>
          <c:dLbls>
            <c:dLbl>
              <c:idx val="0"/>
              <c:layout>
                <c:manualLayout>
                  <c:x val="-0.24529479546763971"/>
                  <c:y val="-0.23515456401283172"/>
                </c:manualLayout>
              </c:layout>
              <c:tx>
                <c:rich>
                  <a:bodyPr/>
                  <a:lstStyle/>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cs typeface="Calibri"/>
                      </a:rPr>
                      <a:t>  </a:t>
                    </a:r>
                    <a:r>
                      <a:rPr lang="en-US" sz="1000" b="0" i="0" u="none" strike="noStrike" baseline="0">
                        <a:solidFill>
                          <a:srgbClr val="FFFFFF"/>
                        </a:solidFill>
                        <a:latin typeface="Calibri"/>
                        <a:cs typeface="Calibri"/>
                      </a:rPr>
                      <a:t>Inpatient Hospital, $130.2</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B4-4653-AB5D-FAF6DC97B5F9}"/>
                </c:ext>
              </c:extLst>
            </c:dLbl>
            <c:dLbl>
              <c:idx val="1"/>
              <c:layout>
                <c:manualLayout>
                  <c:x val="-2.4476288290050698E-2"/>
                  <c:y val="0.2146740867917826"/>
                </c:manualLayout>
              </c:layout>
              <c:spPr/>
              <c:txPr>
                <a:bodyPr/>
                <a:lstStyle/>
                <a:p>
                  <a:pPr>
                    <a:defRPr sz="1000" b="0" i="0" u="none" strike="noStrike" baseline="0">
                      <a:solidFill>
                        <a:srgbClr val="000000"/>
                      </a:solidFill>
                      <a:latin typeface="Calibri"/>
                      <a:ea typeface="Calibri"/>
                      <a:cs typeface="Calibri"/>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B4-4653-AB5D-FAF6DC97B5F9}"/>
                </c:ext>
              </c:extLst>
            </c:dLbl>
            <c:dLbl>
              <c:idx val="2"/>
              <c:layout>
                <c:manualLayout>
                  <c:x val="-0.13955559902838233"/>
                  <c:y val="7.1108874548576159E-2"/>
                </c:manualLayout>
              </c:layout>
              <c:spPr/>
              <c:txPr>
                <a:bodyPr/>
                <a:lstStyle/>
                <a:p>
                  <a:pPr>
                    <a:defRPr sz="1000" b="0" i="0" u="none" strike="noStrike" baseline="0">
                      <a:solidFill>
                        <a:srgbClr val="000000"/>
                      </a:solidFill>
                      <a:latin typeface="Calibri"/>
                      <a:ea typeface="Calibri"/>
                      <a:cs typeface="Calibri"/>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B4-4653-AB5D-FAF6DC97B5F9}"/>
                </c:ext>
              </c:extLst>
            </c:dLbl>
            <c:dLbl>
              <c:idx val="3"/>
              <c:layout>
                <c:manualLayout>
                  <c:x val="-4.9414890211894248E-2"/>
                  <c:y val="1.157338440803008E-3"/>
                </c:manualLayout>
              </c:layout>
              <c:spPr/>
              <c:txPr>
                <a:bodyPr/>
                <a:lstStyle/>
                <a:p>
                  <a:pPr>
                    <a:defRPr sz="1000" b="0" i="0" u="none" strike="noStrike" baseline="0">
                      <a:solidFill>
                        <a:srgbClr val="000000"/>
                      </a:solidFill>
                      <a:latin typeface="Calibri"/>
                      <a:ea typeface="Calibri"/>
                      <a:cs typeface="Calibri"/>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B4-4653-AB5D-FAF6DC97B5F9}"/>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'Medicare Utilization'!$A$8:$A$11</c:f>
              <c:strCache>
                <c:ptCount val="4"/>
                <c:pt idx="0">
                  <c:v>  Inpatient Hospital</c:v>
                </c:pt>
                <c:pt idx="1">
                  <c:v>  Skilled Nursing Facility</c:v>
                </c:pt>
                <c:pt idx="2">
                  <c:v>  Home Health Agency</c:v>
                </c:pt>
                <c:pt idx="3">
                  <c:v>  Hospice</c:v>
                </c:pt>
              </c:strCache>
            </c:strRef>
          </c:cat>
          <c:val>
            <c:numRef>
              <c:f>'Medicare Utilization'!$D$8:$D$11</c:f>
              <c:numCache>
                <c:formatCode>"$"#,##0.0</c:formatCode>
                <c:ptCount val="4"/>
                <c:pt idx="0">
                  <c:v>130.19999999999999</c:v>
                </c:pt>
                <c:pt idx="1">
                  <c:v>28.6</c:v>
                </c:pt>
                <c:pt idx="2">
                  <c:v>6.3</c:v>
                </c:pt>
                <c:pt idx="3">
                  <c:v>22.4</c:v>
                </c:pt>
              </c:numCache>
            </c:numRef>
          </c:val>
          <c:extLst>
            <c:ext xmlns:c16="http://schemas.microsoft.com/office/drawing/2014/chart" uri="{C3380CC4-5D6E-409C-BE32-E72D297353CC}">
              <c16:uniqueId val="{00000004-0FB4-4653-AB5D-FAF6DC97B5F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pieChart>
        <c:varyColors val="1"/>
        <c:ser>
          <c:idx val="0"/>
          <c:order val="0"/>
          <c:dPt>
            <c:idx val="0"/>
            <c:bubble3D val="0"/>
            <c:spPr>
              <a:solidFill>
                <a:srgbClr val="8064A2">
                  <a:lumMod val="75000"/>
                </a:srgbClr>
              </a:solidFill>
            </c:spPr>
            <c:extLst>
              <c:ext xmlns:c16="http://schemas.microsoft.com/office/drawing/2014/chart" uri="{C3380CC4-5D6E-409C-BE32-E72D297353CC}">
                <c16:uniqueId val="{00000000-E66B-4748-BC5B-4B0ED236B445}"/>
              </c:ext>
            </c:extLst>
          </c:dPt>
          <c:dPt>
            <c:idx val="1"/>
            <c:bubble3D val="0"/>
            <c:spPr>
              <a:solidFill>
                <a:srgbClr val="339966"/>
              </a:solidFill>
            </c:spPr>
            <c:extLst>
              <c:ext xmlns:c16="http://schemas.microsoft.com/office/drawing/2014/chart" uri="{C3380CC4-5D6E-409C-BE32-E72D297353CC}">
                <c16:uniqueId val="{00000001-E66B-4748-BC5B-4B0ED236B445}"/>
              </c:ext>
            </c:extLst>
          </c:dPt>
          <c:dPt>
            <c:idx val="2"/>
            <c:bubble3D val="0"/>
            <c:spPr>
              <a:solidFill>
                <a:srgbClr val="FFC000"/>
              </a:solidFill>
            </c:spPr>
            <c:extLst>
              <c:ext xmlns:c16="http://schemas.microsoft.com/office/drawing/2014/chart" uri="{C3380CC4-5D6E-409C-BE32-E72D297353CC}">
                <c16:uniqueId val="{00000002-E66B-4748-BC5B-4B0ED236B445}"/>
              </c:ext>
            </c:extLst>
          </c:dPt>
          <c:dLbls>
            <c:dLbl>
              <c:idx val="0"/>
              <c:layout>
                <c:manualLayout>
                  <c:x val="-0.24420332779503479"/>
                  <c:y val="-0.14009393562646774"/>
                </c:manualLayout>
              </c:layout>
              <c:tx>
                <c:rich>
                  <a:bodyPr/>
                  <a:lstStyle/>
                  <a:p>
                    <a:pPr>
                      <a:defRPr sz="1000" b="0" i="0" u="none" strike="noStrike" baseline="0">
                        <a:solidFill>
                          <a:srgbClr val="FFFFFF"/>
                        </a:solidFill>
                        <a:latin typeface="Calibri"/>
                        <a:ea typeface="Calibri"/>
                        <a:cs typeface="Calibri"/>
                      </a:defRPr>
                    </a:pPr>
                    <a:r>
                      <a:rPr lang="en-US"/>
                      <a:t>  Physician/ DME, $106.5</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66B-4748-BC5B-4B0ED236B445}"/>
                </c:ext>
              </c:extLst>
            </c:dLbl>
            <c:dLbl>
              <c:idx val="1"/>
              <c:layout>
                <c:manualLayout>
                  <c:x val="0.21652403541300458"/>
                  <c:y val="2.2768732855761451E-2"/>
                </c:manualLayout>
              </c:layout>
              <c:tx>
                <c:rich>
                  <a:bodyPr/>
                  <a:lstStyle/>
                  <a:p>
                    <a:pPr>
                      <a:defRPr sz="900" b="0" i="0" u="none" strike="noStrike" baseline="0">
                        <a:solidFill>
                          <a:srgbClr val="FFFFFF"/>
                        </a:solidFill>
                        <a:latin typeface="Calibri"/>
                        <a:ea typeface="Calibri"/>
                        <a:cs typeface="Calibri"/>
                      </a:defRPr>
                    </a:pPr>
                    <a:r>
                      <a:rPr lang="en-US"/>
                      <a:t>Outpatient, $74.8</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6B-4748-BC5B-4B0ED236B445}"/>
                </c:ext>
              </c:extLst>
            </c:dLbl>
            <c:dLbl>
              <c:idx val="2"/>
              <c:layout>
                <c:manualLayout>
                  <c:x val="-0.29868909885579598"/>
                  <c:y val="9.3358121901428984E-4"/>
                </c:manualLayout>
              </c:layout>
              <c:spPr/>
              <c:txPr>
                <a:bodyPr/>
                <a:lstStyle/>
                <a:p>
                  <a:pPr>
                    <a:defRPr sz="1000" b="0" i="0" u="none" strike="noStrike" baseline="0">
                      <a:solidFill>
                        <a:srgbClr val="000000"/>
                      </a:solidFill>
                      <a:latin typeface="Calibri"/>
                      <a:ea typeface="Calibri"/>
                      <a:cs typeface="Calibri"/>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6B-4748-BC5B-4B0ED236B445}"/>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'Medicare Utilization'!$A$14:$A$16</c:f>
              <c:strCache>
                <c:ptCount val="3"/>
                <c:pt idx="0">
                  <c:v>  Physician/DME</c:v>
                </c:pt>
                <c:pt idx="1">
                  <c:v>  Outpatient</c:v>
                </c:pt>
                <c:pt idx="2">
                  <c:v>  Home Health Agency</c:v>
                </c:pt>
              </c:strCache>
            </c:strRef>
          </c:cat>
          <c:val>
            <c:numRef>
              <c:f>'Medicare Utilization'!$D$14:$D$16</c:f>
              <c:numCache>
                <c:formatCode>"$"#,##0.0</c:formatCode>
                <c:ptCount val="3"/>
                <c:pt idx="0">
                  <c:v>106.5</c:v>
                </c:pt>
                <c:pt idx="1">
                  <c:v>74.8</c:v>
                </c:pt>
                <c:pt idx="2">
                  <c:v>10.8</c:v>
                </c:pt>
              </c:numCache>
            </c:numRef>
          </c:val>
          <c:extLst>
            <c:ext xmlns:c16="http://schemas.microsoft.com/office/drawing/2014/chart" uri="{C3380CC4-5D6E-409C-BE32-E72D297353CC}">
              <c16:uniqueId val="{00000003-E66B-4748-BC5B-4B0ED236B44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legacyDrawingHF r:id="rId2"/>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0.12961647651186459"/>
          <c:y val="4.3926869342159287E-2"/>
          <c:w val="0.84544021283053905"/>
          <c:h val="0.77365272595069168"/>
        </c:manualLayout>
      </c:layout>
      <c:barChart>
        <c:barDir val="col"/>
        <c:grouping val="clustered"/>
        <c:varyColors val="0"/>
        <c:ser>
          <c:idx val="0"/>
          <c:order val="0"/>
          <c:invertIfNegative val="0"/>
          <c:dPt>
            <c:idx val="0"/>
            <c:invertIfNegative val="0"/>
            <c:bubble3D val="0"/>
            <c:spPr>
              <a:solidFill>
                <a:srgbClr val="003366"/>
              </a:solidFill>
            </c:spPr>
            <c:extLst>
              <c:ext xmlns:c16="http://schemas.microsoft.com/office/drawing/2014/chart" uri="{C3380CC4-5D6E-409C-BE32-E72D297353CC}">
                <c16:uniqueId val="{00000000-2531-46A4-895C-E4F9A9D79E85}"/>
              </c:ext>
            </c:extLst>
          </c:dPt>
          <c:dPt>
            <c:idx val="1"/>
            <c:invertIfNegative val="0"/>
            <c:bubble3D val="0"/>
            <c:spPr>
              <a:solidFill>
                <a:srgbClr val="A50021"/>
              </a:solidFill>
            </c:spPr>
            <c:extLst>
              <c:ext xmlns:c16="http://schemas.microsoft.com/office/drawing/2014/chart" uri="{C3380CC4-5D6E-409C-BE32-E72D297353CC}">
                <c16:uniqueId val="{00000001-2531-46A4-895C-E4F9A9D79E85}"/>
              </c:ext>
            </c:extLst>
          </c:dPt>
          <c:dPt>
            <c:idx val="2"/>
            <c:invertIfNegative val="0"/>
            <c:bubble3D val="0"/>
            <c:spPr>
              <a:solidFill>
                <a:schemeClr val="accent3">
                  <a:lumMod val="75000"/>
                </a:schemeClr>
              </a:solidFill>
            </c:spPr>
            <c:extLst>
              <c:ext xmlns:c16="http://schemas.microsoft.com/office/drawing/2014/chart" uri="{C3380CC4-5D6E-409C-BE32-E72D297353CC}">
                <c16:uniqueId val="{00000002-2531-46A4-895C-E4F9A9D79E85}"/>
              </c:ext>
            </c:extLst>
          </c:dPt>
          <c:dPt>
            <c:idx val="3"/>
            <c:invertIfNegative val="0"/>
            <c:bubble3D val="0"/>
            <c:spPr>
              <a:solidFill>
                <a:schemeClr val="accent4">
                  <a:lumMod val="75000"/>
                </a:schemeClr>
              </a:solidFill>
            </c:spPr>
            <c:extLst>
              <c:ext xmlns:c16="http://schemas.microsoft.com/office/drawing/2014/chart" uri="{C3380CC4-5D6E-409C-BE32-E72D297353CC}">
                <c16:uniqueId val="{00000003-2531-46A4-895C-E4F9A9D79E85}"/>
              </c:ext>
            </c:extLst>
          </c:dPt>
          <c:dPt>
            <c:idx val="4"/>
            <c:invertIfNegative val="0"/>
            <c:bubble3D val="0"/>
            <c:spPr>
              <a:solidFill>
                <a:srgbClr val="339966"/>
              </a:solidFill>
            </c:spPr>
            <c:extLst>
              <c:ext xmlns:c16="http://schemas.microsoft.com/office/drawing/2014/chart" uri="{C3380CC4-5D6E-409C-BE32-E72D297353CC}">
                <c16:uniqueId val="{00000004-2531-46A4-895C-E4F9A9D79E85}"/>
              </c:ext>
            </c:extLst>
          </c:dPt>
          <c:dPt>
            <c:idx val="5"/>
            <c:invertIfNegative val="0"/>
            <c:bubble3D val="0"/>
            <c:spPr>
              <a:solidFill>
                <a:srgbClr val="FFC000"/>
              </a:solidFill>
            </c:spPr>
            <c:extLst>
              <c:ext xmlns:c16="http://schemas.microsoft.com/office/drawing/2014/chart" uri="{C3380CC4-5D6E-409C-BE32-E72D297353CC}">
                <c16:uniqueId val="{00000005-2531-46A4-895C-E4F9A9D79E85}"/>
              </c:ext>
            </c:extLst>
          </c:dPt>
          <c:dPt>
            <c:idx val="6"/>
            <c:invertIfNegative val="0"/>
            <c:bubble3D val="0"/>
            <c:spPr>
              <a:solidFill>
                <a:schemeClr val="tx2">
                  <a:lumMod val="20000"/>
                  <a:lumOff val="80000"/>
                </a:schemeClr>
              </a:solidFill>
            </c:spPr>
            <c:extLst>
              <c:ext xmlns:c16="http://schemas.microsoft.com/office/drawing/2014/chart" uri="{C3380CC4-5D6E-409C-BE32-E72D297353CC}">
                <c16:uniqueId val="{00000006-2531-46A4-895C-E4F9A9D79E85}"/>
              </c:ext>
            </c:extLst>
          </c:dPt>
          <c:dPt>
            <c:idx val="7"/>
            <c:invertIfNegative val="0"/>
            <c:bubble3D val="0"/>
            <c:spPr>
              <a:solidFill>
                <a:srgbClr val="0070C0"/>
              </a:solidFill>
            </c:spPr>
            <c:extLst>
              <c:ext xmlns:c16="http://schemas.microsoft.com/office/drawing/2014/chart" uri="{C3380CC4-5D6E-409C-BE32-E72D297353CC}">
                <c16:uniqueId val="{00000007-2531-46A4-895C-E4F9A9D79E85}"/>
              </c:ext>
            </c:extLst>
          </c:dPt>
          <c:dPt>
            <c:idx val="8"/>
            <c:invertIfNegative val="0"/>
            <c:bubble3D val="0"/>
            <c:spPr>
              <a:solidFill>
                <a:srgbClr val="660033"/>
              </a:solidFill>
            </c:spPr>
            <c:extLst>
              <c:ext xmlns:c16="http://schemas.microsoft.com/office/drawing/2014/chart" uri="{C3380CC4-5D6E-409C-BE32-E72D297353CC}">
                <c16:uniqueId val="{00000008-2531-46A4-895C-E4F9A9D79E85}"/>
              </c:ext>
            </c:extLst>
          </c:dPt>
          <c:dLbls>
            <c:dLbl>
              <c:idx val="0"/>
              <c:tx>
                <c:rich>
                  <a:bodyPr/>
                  <a:lstStyle/>
                  <a:p>
                    <a:pPr>
                      <a:defRPr sz="1000" b="0" i="0" u="none" strike="noStrike" baseline="0">
                        <a:solidFill>
                          <a:srgbClr val="FFFFFF"/>
                        </a:solidFill>
                        <a:latin typeface="Calibri"/>
                        <a:ea typeface="Calibri"/>
                        <a:cs typeface="Calibri"/>
                      </a:defRPr>
                    </a:pPr>
                    <a:r>
                      <a:rPr lang="en-US"/>
                      <a:t>5.9</a:t>
                    </a:r>
                  </a:p>
                </c:rich>
              </c:tx>
              <c:spPr/>
              <c:dLblPos val="inEnd"/>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31-46A4-895C-E4F9A9D79E85}"/>
                </c:ext>
              </c:extLst>
            </c:dLbl>
            <c:dLbl>
              <c:idx val="2"/>
              <c:layout>
                <c:manualLayout>
                  <c:x val="-2.2979699877881893E-3"/>
                  <c:y val="2.1190352193142688E-2"/>
                </c:manualLayout>
              </c:layout>
              <c:tx>
                <c:rich>
                  <a:bodyPr/>
                  <a:lstStyle/>
                  <a:p>
                    <a:pPr>
                      <a:defRPr sz="1000" b="0" i="0" u="none" strike="noStrike" baseline="0">
                        <a:solidFill>
                          <a:srgbClr val="000000"/>
                        </a:solidFill>
                        <a:latin typeface="Calibri"/>
                        <a:ea typeface="Calibri"/>
                        <a:cs typeface="Calibri"/>
                      </a:defRPr>
                    </a:pPr>
                    <a:r>
                      <a:rPr lang="en-US"/>
                      <a:t>1.3</a:t>
                    </a:r>
                  </a:p>
                </c:rich>
              </c:tx>
              <c:spPr/>
              <c:dLblPos val="outEnd"/>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31-46A4-895C-E4F9A9D79E85}"/>
                </c:ext>
              </c:extLst>
            </c:dLbl>
            <c:dLbl>
              <c:idx val="3"/>
              <c:tx>
                <c:rich>
                  <a:bodyPr/>
                  <a:lstStyle/>
                  <a:p>
                    <a:pPr>
                      <a:defRPr sz="1000" b="0" i="0" u="none" strike="noStrike" baseline="0">
                        <a:solidFill>
                          <a:srgbClr val="FFFFFF"/>
                        </a:solidFill>
                        <a:latin typeface="Calibri"/>
                        <a:ea typeface="Calibri"/>
                        <a:cs typeface="Calibri"/>
                      </a:defRPr>
                    </a:pPr>
                    <a:r>
                      <a:rPr lang="en-US"/>
                      <a:t>41.5</a:t>
                    </a:r>
                  </a:p>
                </c:rich>
              </c:tx>
              <c:spPr/>
              <c:dLblPos val="inEnd"/>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31-46A4-895C-E4F9A9D79E85}"/>
                </c:ext>
              </c:extLst>
            </c:dLbl>
            <c:dLbl>
              <c:idx val="4"/>
              <c:tx>
                <c:rich>
                  <a:bodyPr/>
                  <a:lstStyle/>
                  <a:p>
                    <a:pPr>
                      <a:defRPr sz="1000" b="0" i="0" u="none" strike="noStrike" baseline="0">
                        <a:solidFill>
                          <a:srgbClr val="FFFFFF"/>
                        </a:solidFill>
                        <a:latin typeface="Calibri"/>
                        <a:ea typeface="Calibri"/>
                        <a:cs typeface="Calibri"/>
                      </a:defRPr>
                    </a:pPr>
                    <a:r>
                      <a:rPr lang="en-US"/>
                      <a:t>24.7</a:t>
                    </a:r>
                  </a:p>
                </c:rich>
              </c:tx>
              <c:spPr/>
              <c:dLblPos val="inEnd"/>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31-46A4-895C-E4F9A9D79E85}"/>
                </c:ext>
              </c:extLst>
            </c:dLbl>
            <c:dLbl>
              <c:idx val="5"/>
              <c:tx>
                <c:rich>
                  <a:bodyPr/>
                  <a:lstStyle/>
                  <a:p>
                    <a:pPr>
                      <a:defRPr sz="1000" b="0" i="0" u="none" strike="noStrike" baseline="0">
                        <a:solidFill>
                          <a:srgbClr val="000000"/>
                        </a:solidFill>
                        <a:latin typeface="Calibri"/>
                        <a:ea typeface="Calibri"/>
                        <a:cs typeface="Calibri"/>
                      </a:defRPr>
                    </a:pPr>
                    <a:r>
                      <a:rPr lang="en-US"/>
                      <a:t>1.6</a:t>
                    </a:r>
                  </a:p>
                </c:rich>
              </c:tx>
              <c:spPr/>
              <c:dLblPos val="inEnd"/>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31-46A4-895C-E4F9A9D79E85}"/>
                </c:ext>
              </c:extLst>
            </c:dLbl>
            <c:dLbl>
              <c:idx val="6"/>
              <c:tx>
                <c:rich>
                  <a:bodyPr/>
                  <a:lstStyle/>
                  <a:p>
                    <a:pPr>
                      <a:defRPr sz="1000" b="0" i="0" u="none" strike="noStrike" baseline="0">
                        <a:solidFill>
                          <a:srgbClr val="000000"/>
                        </a:solidFill>
                        <a:latin typeface="Calibri"/>
                        <a:ea typeface="Calibri"/>
                        <a:cs typeface="Calibri"/>
                      </a:defRPr>
                    </a:pPr>
                    <a:r>
                      <a:rPr lang="en-US"/>
                      <a:t>36.1</a:t>
                    </a:r>
                  </a:p>
                </c:rich>
              </c:tx>
              <c:spPr/>
              <c:dLblPos val="inEnd"/>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31-46A4-895C-E4F9A9D79E85}"/>
                </c:ext>
              </c:extLst>
            </c:dLbl>
            <c:dLbl>
              <c:idx val="7"/>
              <c:tx>
                <c:rich>
                  <a:bodyPr/>
                  <a:lstStyle/>
                  <a:p>
                    <a:pPr>
                      <a:defRPr sz="1000" b="0" i="0" u="none" strike="noStrike" baseline="0">
                        <a:solidFill>
                          <a:srgbClr val="FFFFFF"/>
                        </a:solidFill>
                        <a:latin typeface="Calibri"/>
                        <a:ea typeface="Calibri"/>
                        <a:cs typeface="Calibri"/>
                      </a:defRPr>
                    </a:pPr>
                    <a:r>
                      <a:rPr lang="en-US"/>
                      <a:t>15.4</a:t>
                    </a:r>
                  </a:p>
                </c:rich>
              </c:tx>
              <c:spPr/>
              <c:dLblPos val="inEnd"/>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31-46A4-895C-E4F9A9D79E85}"/>
                </c:ext>
              </c:extLst>
            </c:dLbl>
            <c:dLbl>
              <c:idx val="8"/>
              <c:tx>
                <c:rich>
                  <a:bodyPr/>
                  <a:lstStyle/>
                  <a:p>
                    <a:pPr>
                      <a:defRPr sz="1000" b="0" i="0" u="none" strike="noStrike" baseline="0">
                        <a:solidFill>
                          <a:srgbClr val="000000"/>
                        </a:solidFill>
                        <a:latin typeface="Calibri"/>
                        <a:ea typeface="Calibri"/>
                        <a:cs typeface="Calibri"/>
                      </a:defRPr>
                    </a:pPr>
                    <a:r>
                      <a:rPr lang="en-US"/>
                      <a:t>1.1</a:t>
                    </a:r>
                  </a:p>
                </c:rich>
              </c:tx>
              <c:spPr/>
              <c:dLblPos val="inEnd"/>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31-46A4-895C-E4F9A9D79E85}"/>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('Medicaid Utilization'!$A$6:$A$12,'Medicaid Utilization'!$A$14,'Medicaid Utilization'!$A$15)</c:f>
              <c:strCache>
                <c:ptCount val="9"/>
                <c:pt idx="0">
                  <c:v>Inpatient Hospital</c:v>
                </c:pt>
                <c:pt idx="1">
                  <c:v>ICF-IID</c:v>
                </c:pt>
                <c:pt idx="2">
                  <c:v>Nursing Facility</c:v>
                </c:pt>
                <c:pt idx="3">
                  <c:v>Physician</c:v>
                </c:pt>
                <c:pt idx="4">
                  <c:v>Outpatient Hospital</c:v>
                </c:pt>
                <c:pt idx="5">
                  <c:v>Home Health</c:v>
                </c:pt>
                <c:pt idx="6">
                  <c:v>Prescription Drugs</c:v>
                </c:pt>
                <c:pt idx="7">
                  <c:v>Clinic</c:v>
                </c:pt>
                <c:pt idx="8">
                  <c:v>Personal Care</c:v>
                </c:pt>
              </c:strCache>
            </c:strRef>
          </c:cat>
          <c:val>
            <c:numRef>
              <c:f>('Medicaid Utilization'!$B$6:$B$12,'Medicaid Utilization'!$B$14,'Medicaid Utilization'!$B$15)</c:f>
              <c:numCache>
                <c:formatCode>#,##0.0</c:formatCode>
                <c:ptCount val="9"/>
                <c:pt idx="0">
                  <c:v>5.9</c:v>
                </c:pt>
                <c:pt idx="1">
                  <c:v>0.1</c:v>
                </c:pt>
                <c:pt idx="2">
                  <c:v>1.3</c:v>
                </c:pt>
                <c:pt idx="3">
                  <c:v>41.5</c:v>
                </c:pt>
                <c:pt idx="4">
                  <c:v>24.7</c:v>
                </c:pt>
                <c:pt idx="5">
                  <c:v>1.6</c:v>
                </c:pt>
                <c:pt idx="6">
                  <c:v>36.1</c:v>
                </c:pt>
                <c:pt idx="7">
                  <c:v>15.4</c:v>
                </c:pt>
                <c:pt idx="8">
                  <c:v>1.1000000000000001</c:v>
                </c:pt>
              </c:numCache>
            </c:numRef>
          </c:val>
          <c:extLst>
            <c:ext xmlns:c16="http://schemas.microsoft.com/office/drawing/2014/chart" uri="{C3380CC4-5D6E-409C-BE32-E72D297353CC}">
              <c16:uniqueId val="{00000009-2531-46A4-895C-E4F9A9D79E85}"/>
            </c:ext>
          </c:extLst>
        </c:ser>
        <c:dLbls>
          <c:showLegendKey val="0"/>
          <c:showVal val="0"/>
          <c:showCatName val="0"/>
          <c:showSerName val="0"/>
          <c:showPercent val="0"/>
          <c:showBubbleSize val="0"/>
        </c:dLbls>
        <c:gapWidth val="100"/>
        <c:axId val="374604752"/>
        <c:axId val="1"/>
      </c:barChart>
      <c:catAx>
        <c:axId val="374604752"/>
        <c:scaling>
          <c:orientation val="minMax"/>
        </c:scaling>
        <c:delete val="0"/>
        <c:axPos val="b"/>
        <c:numFmt formatCode="General"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Beneficiaries</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74604752"/>
        <c:crosses val="autoZero"/>
        <c:crossBetween val="between"/>
      </c:valAx>
      <c:spPr>
        <a:noFill/>
        <a:ln w="25400">
          <a:noFill/>
        </a:ln>
      </c:spPr>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3366"/>
              </a:solidFill>
            </c:spPr>
            <c:extLst>
              <c:ext xmlns:c16="http://schemas.microsoft.com/office/drawing/2014/chart" uri="{C3380CC4-5D6E-409C-BE32-E72D297353CC}">
                <c16:uniqueId val="{00000000-0A6B-4D5E-8A85-0CE69E039BD6}"/>
              </c:ext>
            </c:extLst>
          </c:dPt>
          <c:dPt>
            <c:idx val="1"/>
            <c:bubble3D val="0"/>
            <c:spPr>
              <a:solidFill>
                <a:srgbClr val="A50021"/>
              </a:solidFill>
            </c:spPr>
            <c:extLst>
              <c:ext xmlns:c16="http://schemas.microsoft.com/office/drawing/2014/chart" uri="{C3380CC4-5D6E-409C-BE32-E72D297353CC}">
                <c16:uniqueId val="{00000001-0A6B-4D5E-8A85-0CE69E039BD6}"/>
              </c:ext>
            </c:extLst>
          </c:dPt>
          <c:dPt>
            <c:idx val="2"/>
            <c:bubble3D val="0"/>
            <c:spPr>
              <a:solidFill>
                <a:schemeClr val="accent3">
                  <a:lumMod val="75000"/>
                </a:schemeClr>
              </a:solidFill>
            </c:spPr>
            <c:extLst>
              <c:ext xmlns:c16="http://schemas.microsoft.com/office/drawing/2014/chart" uri="{C3380CC4-5D6E-409C-BE32-E72D297353CC}">
                <c16:uniqueId val="{00000002-0A6B-4D5E-8A85-0CE69E039BD6}"/>
              </c:ext>
            </c:extLst>
          </c:dPt>
          <c:dPt>
            <c:idx val="3"/>
            <c:bubble3D val="0"/>
            <c:spPr>
              <a:solidFill>
                <a:schemeClr val="accent4">
                  <a:lumMod val="75000"/>
                </a:schemeClr>
              </a:solidFill>
            </c:spPr>
            <c:extLst>
              <c:ext xmlns:c16="http://schemas.microsoft.com/office/drawing/2014/chart" uri="{C3380CC4-5D6E-409C-BE32-E72D297353CC}">
                <c16:uniqueId val="{00000003-0A6B-4D5E-8A85-0CE69E039BD6}"/>
              </c:ext>
            </c:extLst>
          </c:dPt>
          <c:dPt>
            <c:idx val="4"/>
            <c:bubble3D val="0"/>
            <c:spPr>
              <a:solidFill>
                <a:srgbClr val="339966"/>
              </a:solidFill>
            </c:spPr>
            <c:extLst>
              <c:ext xmlns:c16="http://schemas.microsoft.com/office/drawing/2014/chart" uri="{C3380CC4-5D6E-409C-BE32-E72D297353CC}">
                <c16:uniqueId val="{00000004-0A6B-4D5E-8A85-0CE69E039BD6}"/>
              </c:ext>
            </c:extLst>
          </c:dPt>
          <c:dPt>
            <c:idx val="5"/>
            <c:bubble3D val="0"/>
            <c:spPr>
              <a:solidFill>
                <a:srgbClr val="FFC000"/>
              </a:solidFill>
            </c:spPr>
            <c:extLst>
              <c:ext xmlns:c16="http://schemas.microsoft.com/office/drawing/2014/chart" uri="{C3380CC4-5D6E-409C-BE32-E72D297353CC}">
                <c16:uniqueId val="{00000005-0A6B-4D5E-8A85-0CE69E039BD6}"/>
              </c:ext>
            </c:extLst>
          </c:dPt>
          <c:dPt>
            <c:idx val="6"/>
            <c:bubble3D val="0"/>
            <c:spPr>
              <a:solidFill>
                <a:schemeClr val="tx2">
                  <a:lumMod val="20000"/>
                  <a:lumOff val="80000"/>
                </a:schemeClr>
              </a:solidFill>
            </c:spPr>
            <c:extLst>
              <c:ext xmlns:c16="http://schemas.microsoft.com/office/drawing/2014/chart" uri="{C3380CC4-5D6E-409C-BE32-E72D297353CC}">
                <c16:uniqueId val="{00000006-0A6B-4D5E-8A85-0CE69E039BD6}"/>
              </c:ext>
            </c:extLst>
          </c:dPt>
          <c:dPt>
            <c:idx val="7"/>
            <c:bubble3D val="0"/>
            <c:spPr>
              <a:solidFill>
                <a:srgbClr val="FF5050"/>
              </a:solidFill>
            </c:spPr>
            <c:extLst>
              <c:ext xmlns:c16="http://schemas.microsoft.com/office/drawing/2014/chart" uri="{C3380CC4-5D6E-409C-BE32-E72D297353CC}">
                <c16:uniqueId val="{00000007-0A6B-4D5E-8A85-0CE69E039BD6}"/>
              </c:ext>
            </c:extLst>
          </c:dPt>
          <c:dPt>
            <c:idx val="8"/>
            <c:bubble3D val="0"/>
            <c:spPr>
              <a:solidFill>
                <a:srgbClr val="0070C0"/>
              </a:solidFill>
            </c:spPr>
            <c:extLst>
              <c:ext xmlns:c16="http://schemas.microsoft.com/office/drawing/2014/chart" uri="{C3380CC4-5D6E-409C-BE32-E72D297353CC}">
                <c16:uniqueId val="{00000008-0A6B-4D5E-8A85-0CE69E039BD6}"/>
              </c:ext>
            </c:extLst>
          </c:dPt>
          <c:dPt>
            <c:idx val="9"/>
            <c:bubble3D val="0"/>
            <c:spPr>
              <a:solidFill>
                <a:srgbClr val="660033"/>
              </a:solidFill>
            </c:spPr>
            <c:extLst>
              <c:ext xmlns:c16="http://schemas.microsoft.com/office/drawing/2014/chart" uri="{C3380CC4-5D6E-409C-BE32-E72D297353CC}">
                <c16:uniqueId val="{00000009-0A6B-4D5E-8A85-0CE69E039BD6}"/>
              </c:ext>
            </c:extLst>
          </c:dPt>
          <c:dPt>
            <c:idx val="10"/>
            <c:bubble3D val="0"/>
            <c:spPr>
              <a:solidFill>
                <a:schemeClr val="accent6"/>
              </a:solidFill>
            </c:spPr>
            <c:extLst>
              <c:ext xmlns:c16="http://schemas.microsoft.com/office/drawing/2014/chart" uri="{C3380CC4-5D6E-409C-BE32-E72D297353CC}">
                <c16:uniqueId val="{0000000A-0A6B-4D5E-8A85-0CE69E039BD6}"/>
              </c:ext>
            </c:extLst>
          </c:dPt>
          <c:dLbls>
            <c:dLbl>
              <c:idx val="0"/>
              <c:layout>
                <c:manualLayout>
                  <c:x val="-0.1544253166072872"/>
                  <c:y val="-2.2220048580883912E-3"/>
                </c:manualLayout>
              </c:layout>
              <c:tx>
                <c:rich>
                  <a:bodyPr/>
                  <a:lstStyle/>
                  <a:p>
                    <a:pPr>
                      <a:defRPr sz="1000" b="0" i="0" u="none" strike="noStrike" baseline="0">
                        <a:solidFill>
                          <a:srgbClr val="000000"/>
                        </a:solidFill>
                        <a:latin typeface="Calibri"/>
                        <a:ea typeface="Calibri"/>
                        <a:cs typeface="Calibri"/>
                      </a:defRPr>
                    </a:pPr>
                    <a:r>
                      <a:rPr lang="en-US"/>
                      <a:t>Inpatient Hospital, $22.6</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6B-4D5E-8A85-0CE69E039BD6}"/>
                </c:ext>
              </c:extLst>
            </c:dLbl>
            <c:dLbl>
              <c:idx val="1"/>
              <c:layout>
                <c:manualLayout>
                  <c:x val="-8.837998862309511E-2"/>
                  <c:y val="-1.6043307086614173E-4"/>
                </c:manualLayout>
              </c:layout>
              <c:tx>
                <c:rich>
                  <a:bodyPr/>
                  <a:lstStyle/>
                  <a:p>
                    <a:pPr>
                      <a:defRPr sz="1000" b="0" i="0" u="none" strike="noStrike" baseline="0">
                        <a:solidFill>
                          <a:srgbClr val="000000"/>
                        </a:solidFill>
                        <a:latin typeface="Calibri"/>
                        <a:ea typeface="Calibri"/>
                        <a:cs typeface="Calibri"/>
                      </a:defRPr>
                    </a:pPr>
                    <a:r>
                      <a:rPr lang="en-US"/>
                      <a:t>ICF-IID, $7.9</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6B-4D5E-8A85-0CE69E039BD6}"/>
                </c:ext>
              </c:extLst>
            </c:dLbl>
            <c:dLbl>
              <c:idx val="2"/>
              <c:layout>
                <c:manualLayout>
                  <c:x val="-4.6437931000069856E-2"/>
                  <c:y val="2.3273177809295578E-2"/>
                </c:manualLayout>
              </c:layout>
              <c:tx>
                <c:rich>
                  <a:bodyPr/>
                  <a:lstStyle/>
                  <a:p>
                    <a:pPr>
                      <a:defRPr sz="1000" b="0" i="0" u="none" strike="noStrike" baseline="0">
                        <a:solidFill>
                          <a:srgbClr val="000000"/>
                        </a:solidFill>
                        <a:latin typeface="Calibri"/>
                        <a:ea typeface="Calibri"/>
                        <a:cs typeface="Calibri"/>
                      </a:defRPr>
                    </a:pPr>
                    <a:r>
                      <a:rPr lang="en-US"/>
                      <a:t>Nursing Facility, $37.0</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6B-4D5E-8A85-0CE69E039BD6}"/>
                </c:ext>
              </c:extLst>
            </c:dLbl>
            <c:dLbl>
              <c:idx val="3"/>
              <c:layout>
                <c:manualLayout>
                  <c:x val="-8.4996656786722954E-2"/>
                  <c:y val="3.2805138488123768E-2"/>
                </c:manualLayout>
              </c:layout>
              <c:tx>
                <c:rich>
                  <a:bodyPr/>
                  <a:lstStyle/>
                  <a:p>
                    <a:pPr>
                      <a:defRPr sz="1000" b="0" i="0" u="none" strike="noStrike" baseline="0">
                        <a:solidFill>
                          <a:srgbClr val="000000"/>
                        </a:solidFill>
                        <a:latin typeface="Calibri"/>
                        <a:ea typeface="Calibri"/>
                        <a:cs typeface="Calibri"/>
                      </a:defRPr>
                    </a:pPr>
                    <a:r>
                      <a:rPr lang="en-US"/>
                      <a:t>Physician, $6.9</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6B-4D5E-8A85-0CE69E039BD6}"/>
                </c:ext>
              </c:extLst>
            </c:dLbl>
            <c:dLbl>
              <c:idx val="4"/>
              <c:layout>
                <c:manualLayout>
                  <c:x val="-0.12129636837220442"/>
                  <c:y val="4.140786749482402E-3"/>
                </c:manualLayout>
              </c:layout>
              <c:tx>
                <c:rich>
                  <a:bodyPr/>
                  <a:lstStyle/>
                  <a:p>
                    <a:pPr>
                      <a:defRPr sz="1000" b="0" i="0" u="none" strike="noStrike" baseline="0">
                        <a:solidFill>
                          <a:srgbClr val="000000"/>
                        </a:solidFill>
                        <a:latin typeface="Calibri"/>
                        <a:ea typeface="Calibri"/>
                        <a:cs typeface="Calibri"/>
                      </a:defRPr>
                    </a:pPr>
                    <a:r>
                      <a:rPr lang="en-US"/>
                      <a:t>Outpatient Hospital, $9.3</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6B-4D5E-8A85-0CE69E039BD6}"/>
                </c:ext>
              </c:extLst>
            </c:dLbl>
            <c:dLbl>
              <c:idx val="5"/>
              <c:layout>
                <c:manualLayout>
                  <c:x val="-0.13086554294781594"/>
                  <c:y val="-5.9473435385794166E-2"/>
                </c:manualLayout>
              </c:layout>
              <c:tx>
                <c:rich>
                  <a:bodyPr/>
                  <a:lstStyle/>
                  <a:p>
                    <a:pPr>
                      <a:defRPr sz="1000" b="0" i="0" u="none" strike="noStrike" baseline="0">
                        <a:solidFill>
                          <a:srgbClr val="000000"/>
                        </a:solidFill>
                        <a:latin typeface="Calibri"/>
                        <a:ea typeface="Calibri"/>
                        <a:cs typeface="Calibri"/>
                      </a:defRPr>
                    </a:pPr>
                    <a:r>
                      <a:rPr lang="en-US"/>
                      <a:t>Home Health, $4.8</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6B-4D5E-8A85-0CE69E039BD6}"/>
                </c:ext>
              </c:extLst>
            </c:dLbl>
            <c:dLbl>
              <c:idx val="6"/>
              <c:layout>
                <c:manualLayout>
                  <c:x val="-1.3414328693374023E-2"/>
                  <c:y val="-7.3724504316478506E-2"/>
                </c:manualLayout>
              </c:layout>
              <c:tx>
                <c:rich>
                  <a:bodyPr/>
                  <a:lstStyle/>
                  <a:p>
                    <a:pPr>
                      <a:defRPr sz="1000" b="0" i="0" u="none" strike="noStrike" baseline="0">
                        <a:solidFill>
                          <a:srgbClr val="000000"/>
                        </a:solidFill>
                        <a:latin typeface="Calibri"/>
                        <a:ea typeface="Calibri"/>
                        <a:cs typeface="Calibri"/>
                      </a:defRPr>
                    </a:pPr>
                    <a:r>
                      <a:rPr lang="en-US"/>
                      <a:t>Prescription Drugs, $14.9</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6B-4D5E-8A85-0CE69E039BD6}"/>
                </c:ext>
              </c:extLst>
            </c:dLbl>
            <c:dLbl>
              <c:idx val="7"/>
              <c:layout>
                <c:manualLayout>
                  <c:x val="-0.16753237655165135"/>
                  <c:y val="0.16869809948455239"/>
                </c:manualLayout>
              </c:layout>
              <c:tx>
                <c:rich>
                  <a:bodyPr/>
                  <a:lstStyle/>
                  <a:p>
                    <a:pPr>
                      <a:defRPr sz="1000" b="0" i="0" u="none" strike="noStrike" baseline="0">
                        <a:solidFill>
                          <a:srgbClr val="000000"/>
                        </a:solidFill>
                        <a:latin typeface="Calibri"/>
                        <a:ea typeface="Calibri"/>
                        <a:cs typeface="Calibri"/>
                      </a:defRPr>
                    </a:pPr>
                    <a:r>
                      <a:rPr lang="en-US"/>
                      <a:t>Capitation, $138.7</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6B-4D5E-8A85-0CE69E039BD6}"/>
                </c:ext>
              </c:extLst>
            </c:dLbl>
            <c:dLbl>
              <c:idx val="8"/>
              <c:layout>
                <c:manualLayout>
                  <c:x val="8.1532098250058777E-2"/>
                  <c:y val="-7.6994592543401952E-3"/>
                </c:manualLayout>
              </c:layout>
              <c:tx>
                <c:rich>
                  <a:bodyPr/>
                  <a:lstStyle/>
                  <a:p>
                    <a:pPr>
                      <a:defRPr sz="1000" b="0" i="0" u="none" strike="noStrike" baseline="0">
                        <a:solidFill>
                          <a:srgbClr val="000000"/>
                        </a:solidFill>
                        <a:latin typeface="Calibri"/>
                        <a:ea typeface="Calibri"/>
                        <a:cs typeface="Calibri"/>
                      </a:defRPr>
                    </a:pPr>
                    <a:r>
                      <a:rPr lang="en-US"/>
                      <a:t>Clinic, $11.0</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6B-4D5E-8A85-0CE69E039BD6}"/>
                </c:ext>
              </c:extLst>
            </c:dLbl>
            <c:dLbl>
              <c:idx val="9"/>
              <c:layout>
                <c:manualLayout>
                  <c:x val="2.8226307177781938E-2"/>
                  <c:y val="7.6036429181292097E-3"/>
                </c:manualLayout>
              </c:layout>
              <c:tx>
                <c:rich>
                  <a:bodyPr/>
                  <a:lstStyle/>
                  <a:p>
                    <a:pPr>
                      <a:defRPr sz="1000" b="0" i="0" u="none" strike="noStrike" baseline="0">
                        <a:solidFill>
                          <a:srgbClr val="000000"/>
                        </a:solidFill>
                        <a:latin typeface="Calibri"/>
                        <a:ea typeface="Calibri"/>
                        <a:cs typeface="Calibri"/>
                      </a:defRPr>
                    </a:pPr>
                    <a:r>
                      <a:rPr lang="en-US"/>
                      <a:t>Personal Care, $9.9</a:t>
                    </a:r>
                  </a:p>
                </c:rich>
              </c:tx>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6B-4D5E-8A85-0CE69E039BD6}"/>
                </c:ext>
              </c:extLst>
            </c:dLbl>
            <c:dLbl>
              <c:idx val="10"/>
              <c:layout>
                <c:manualLayout>
                  <c:x val="-0.11247203788740301"/>
                  <c:y val="-0.1962365999430794"/>
                </c:manualLayout>
              </c:layout>
              <c:spPr/>
              <c:txPr>
                <a:bodyPr/>
                <a:lstStyle/>
                <a:p>
                  <a:pPr>
                    <a:defRPr sz="1000" b="0" i="0" u="none" strike="noStrike" baseline="0">
                      <a:solidFill>
                        <a:srgbClr val="000000"/>
                      </a:solidFill>
                      <a:latin typeface="Calibri"/>
                      <a:ea typeface="Calibri"/>
                      <a:cs typeface="Calibri"/>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A6B-4D5E-8A85-0CE69E039BD6}"/>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'Medicaid Utilization'!$A$6:$A$16</c:f>
              <c:strCache>
                <c:ptCount val="11"/>
                <c:pt idx="0">
                  <c:v>Inpatient Hospital</c:v>
                </c:pt>
                <c:pt idx="1">
                  <c:v>ICF-IID</c:v>
                </c:pt>
                <c:pt idx="2">
                  <c:v>Nursing Facility</c:v>
                </c:pt>
                <c:pt idx="3">
                  <c:v>Physician</c:v>
                </c:pt>
                <c:pt idx="4">
                  <c:v>Outpatient Hospital</c:v>
                </c:pt>
                <c:pt idx="5">
                  <c:v>Home Health</c:v>
                </c:pt>
                <c:pt idx="6">
                  <c:v>Prescription Drugs</c:v>
                </c:pt>
                <c:pt idx="7">
                  <c:v>Capitation</c:v>
                </c:pt>
                <c:pt idx="8">
                  <c:v>Clinic</c:v>
                </c:pt>
                <c:pt idx="9">
                  <c:v>Personal Care</c:v>
                </c:pt>
                <c:pt idx="10">
                  <c:v>Other Services</c:v>
                </c:pt>
              </c:strCache>
            </c:strRef>
          </c:cat>
          <c:val>
            <c:numRef>
              <c:f>'Medicaid Utilization'!$D$6:$D$16</c:f>
              <c:numCache>
                <c:formatCode>"$"#,##0.0</c:formatCode>
                <c:ptCount val="11"/>
                <c:pt idx="0">
                  <c:v>22.6</c:v>
                </c:pt>
                <c:pt idx="1">
                  <c:v>7.9</c:v>
                </c:pt>
                <c:pt idx="2">
                  <c:v>37</c:v>
                </c:pt>
                <c:pt idx="3">
                  <c:v>6.9</c:v>
                </c:pt>
                <c:pt idx="4">
                  <c:v>9.3000000000000007</c:v>
                </c:pt>
                <c:pt idx="5">
                  <c:v>4.8</c:v>
                </c:pt>
                <c:pt idx="6">
                  <c:v>14.9</c:v>
                </c:pt>
                <c:pt idx="7">
                  <c:v>138.69999999999999</c:v>
                </c:pt>
                <c:pt idx="8">
                  <c:v>11</c:v>
                </c:pt>
                <c:pt idx="9">
                  <c:v>9.9</c:v>
                </c:pt>
                <c:pt idx="10">
                  <c:v>51.6</c:v>
                </c:pt>
              </c:numCache>
            </c:numRef>
          </c:val>
          <c:extLst>
            <c:ext xmlns:c16="http://schemas.microsoft.com/office/drawing/2014/chart" uri="{C3380CC4-5D6E-409C-BE32-E72D297353CC}">
              <c16:uniqueId val="{0000000B-0A6B-4D5E-8A85-0CE69E039BD6}"/>
            </c:ext>
          </c:extLst>
        </c:ser>
        <c:dLbls>
          <c:showLegendKey val="0"/>
          <c:showVal val="0"/>
          <c:showCatName val="0"/>
          <c:showSerName val="0"/>
          <c:showPercent val="0"/>
          <c:showBubbleSize val="0"/>
          <c:showLeaderLines val="1"/>
        </c:dLbls>
        <c:firstSliceAng val="190"/>
      </c:pieChart>
      <c:spPr>
        <a:noFill/>
        <a:ln w="25400">
          <a:noFill/>
        </a:ln>
      </c:spPr>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160020</xdr:rowOff>
    </xdr:from>
    <xdr:to>
      <xdr:col>5</xdr:col>
      <xdr:colOff>22860</xdr:colOff>
      <xdr:row>21</xdr:row>
      <xdr:rowOff>137160</xdr:rowOff>
    </xdr:to>
    <xdr:graphicFrame macro="">
      <xdr:nvGraphicFramePr>
        <xdr:cNvPr id="2472061" name="Chart 1">
          <a:extLst>
            <a:ext uri="{FF2B5EF4-FFF2-40B4-BE49-F238E27FC236}">
              <a16:creationId xmlns:a16="http://schemas.microsoft.com/office/drawing/2014/main" id="{00000000-0008-0000-0300-00007DB8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1645920</xdr:colOff>
      <xdr:row>3</xdr:row>
      <xdr:rowOff>152400</xdr:rowOff>
    </xdr:from>
    <xdr:to>
      <xdr:col>10</xdr:col>
      <xdr:colOff>289560</xdr:colOff>
      <xdr:row>20</xdr:row>
      <xdr:rowOff>152400</xdr:rowOff>
    </xdr:to>
    <xdr:graphicFrame macro="">
      <xdr:nvGraphicFramePr>
        <xdr:cNvPr id="2472062" name="Chart 6">
          <a:extLst>
            <a:ext uri="{FF2B5EF4-FFF2-40B4-BE49-F238E27FC236}">
              <a16:creationId xmlns:a16="http://schemas.microsoft.com/office/drawing/2014/main" id="{00000000-0008-0000-0300-00007EB8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27</xdr:row>
      <xdr:rowOff>22860</xdr:rowOff>
    </xdr:from>
    <xdr:to>
      <xdr:col>5</xdr:col>
      <xdr:colOff>220980</xdr:colOff>
      <xdr:row>44</xdr:row>
      <xdr:rowOff>15240</xdr:rowOff>
    </xdr:to>
    <xdr:graphicFrame macro="">
      <xdr:nvGraphicFramePr>
        <xdr:cNvPr id="2472063" name="Chart 7">
          <a:extLst>
            <a:ext uri="{FF2B5EF4-FFF2-40B4-BE49-F238E27FC236}">
              <a16:creationId xmlns:a16="http://schemas.microsoft.com/office/drawing/2014/main" id="{00000000-0008-0000-0300-00007FB8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xdr:colOff>
      <xdr:row>26</xdr:row>
      <xdr:rowOff>99060</xdr:rowOff>
    </xdr:from>
    <xdr:to>
      <xdr:col>10</xdr:col>
      <xdr:colOff>297180</xdr:colOff>
      <xdr:row>43</xdr:row>
      <xdr:rowOff>91440</xdr:rowOff>
    </xdr:to>
    <xdr:graphicFrame macro="">
      <xdr:nvGraphicFramePr>
        <xdr:cNvPr id="2472064" name="Chart 8">
          <a:extLst>
            <a:ext uri="{FF2B5EF4-FFF2-40B4-BE49-F238E27FC236}">
              <a16:creationId xmlns:a16="http://schemas.microsoft.com/office/drawing/2014/main" id="{00000000-0008-0000-0300-000080B8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1035686</xdr:colOff>
      <xdr:row>21</xdr:row>
      <xdr:rowOff>28575</xdr:rowOff>
    </xdr:from>
    <xdr:to>
      <xdr:col>6</xdr:col>
      <xdr:colOff>49529</xdr:colOff>
      <xdr:row>22</xdr:row>
      <xdr:rowOff>112395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152651" y="3800475"/>
          <a:ext cx="1771649" cy="238125"/>
        </a:xfrm>
        <a:prstGeom prst="rect">
          <a:avLst/>
        </a:prstGeom>
        <a:solidFill>
          <a:schemeClr val="accent1">
            <a:lumMod val="40000"/>
            <a:lumOff val="60000"/>
          </a:schemeClr>
        </a:solidFill>
        <a:ln w="12700"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Total Persons Served, 33.4</a:t>
          </a:r>
          <a:r>
            <a:rPr lang="en-US" sz="900" baseline="0"/>
            <a:t> </a:t>
          </a:r>
          <a:r>
            <a:rPr lang="en-US" sz="900"/>
            <a:t>million</a:t>
          </a:r>
        </a:p>
      </xdr:txBody>
    </xdr:sp>
    <xdr:clientData/>
  </xdr:twoCellAnchor>
  <xdr:twoCellAnchor>
    <xdr:from>
      <xdr:col>4</xdr:col>
      <xdr:colOff>821372</xdr:colOff>
      <xdr:row>42</xdr:row>
      <xdr:rowOff>28575</xdr:rowOff>
    </xdr:from>
    <xdr:to>
      <xdr:col>7</xdr:col>
      <xdr:colOff>47679</xdr:colOff>
      <xdr:row>43</xdr:row>
      <xdr:rowOff>140919</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941512" y="7277100"/>
          <a:ext cx="2106613" cy="266700"/>
        </a:xfrm>
        <a:prstGeom prst="rect">
          <a:avLst/>
        </a:prstGeom>
        <a:solidFill>
          <a:schemeClr val="accent1">
            <a:lumMod val="40000"/>
            <a:lumOff val="60000"/>
          </a:schemeClr>
        </a:solidFill>
        <a:ln w="12700"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900">
              <a:solidFill>
                <a:schemeClr val="dk1"/>
              </a:solidFill>
              <a:latin typeface="+mn-lt"/>
              <a:ea typeface="+mn-ea"/>
              <a:cs typeface="+mn-cs"/>
            </a:rPr>
            <a:t>Total Program Payments, $379.6 billion</a:t>
          </a:r>
        </a:p>
      </xdr:txBody>
    </xdr:sp>
    <xdr:clientData/>
  </xdr:twoCellAnchor>
  <xdr:twoCellAnchor>
    <xdr:from>
      <xdr:col>0</xdr:col>
      <xdr:colOff>28575</xdr:colOff>
      <xdr:row>44</xdr:row>
      <xdr:rowOff>150495</xdr:rowOff>
    </xdr:from>
    <xdr:to>
      <xdr:col>10</xdr:col>
      <xdr:colOff>263558</xdr:colOff>
      <xdr:row>46</xdr:row>
      <xdr:rowOff>38040</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28575" y="7296150"/>
          <a:ext cx="5943600" cy="219075"/>
        </a:xfrm>
        <a:prstGeom prst="rect">
          <a:avLst/>
        </a:prstGeom>
        <a:solidFill>
          <a:schemeClr val="accent1">
            <a:lumMod val="20000"/>
            <a:lumOff val="80000"/>
          </a:schemeClr>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Total = Parts A and/or B</a:t>
          </a:r>
        </a:p>
      </xdr:txBody>
    </xdr:sp>
    <xdr:clientData/>
  </xdr:twoCellAnchor>
  <xdr:twoCellAnchor>
    <xdr:from>
      <xdr:col>2</xdr:col>
      <xdr:colOff>79375</xdr:colOff>
      <xdr:row>2</xdr:row>
      <xdr:rowOff>160020</xdr:rowOff>
    </xdr:from>
    <xdr:to>
      <xdr:col>4</xdr:col>
      <xdr:colOff>1742939</xdr:colOff>
      <xdr:row>4</xdr:row>
      <xdr:rowOff>83820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571500" y="752475"/>
          <a:ext cx="2276475" cy="257175"/>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Part</a:t>
          </a:r>
          <a:r>
            <a:rPr lang="en-US" sz="1100" b="1" baseline="0">
              <a:solidFill>
                <a:sysClr val="windowText" lastClr="000000"/>
              </a:solidFill>
            </a:rPr>
            <a:t> A (Total 6.9 million)</a:t>
          </a:r>
          <a:endParaRPr lang="en-US" sz="1100" b="1">
            <a:solidFill>
              <a:sysClr val="windowText" lastClr="000000"/>
            </a:solidFill>
          </a:endParaRPr>
        </a:p>
      </xdr:txBody>
    </xdr:sp>
    <xdr:clientData/>
  </xdr:twoCellAnchor>
  <xdr:twoCellAnchor>
    <xdr:from>
      <xdr:col>5</xdr:col>
      <xdr:colOff>648335</xdr:colOff>
      <xdr:row>2</xdr:row>
      <xdr:rowOff>169545</xdr:rowOff>
    </xdr:from>
    <xdr:to>
      <xdr:col>10</xdr:col>
      <xdr:colOff>49542</xdr:colOff>
      <xdr:row>4</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3495675" y="762000"/>
          <a:ext cx="2276475" cy="257175"/>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Part</a:t>
          </a:r>
          <a:r>
            <a:rPr lang="en-US" sz="1100" b="1" baseline="0">
              <a:solidFill>
                <a:sysClr val="windowText" lastClr="000000"/>
              </a:solidFill>
            </a:rPr>
            <a:t> B (Total 32.7 million)</a:t>
          </a:r>
          <a:endParaRPr lang="en-US" sz="1100" b="1">
            <a:solidFill>
              <a:sysClr val="windowText" lastClr="000000"/>
            </a:solidFill>
          </a:endParaRPr>
        </a:p>
      </xdr:txBody>
    </xdr:sp>
    <xdr:clientData/>
  </xdr:twoCellAnchor>
  <xdr:twoCellAnchor>
    <xdr:from>
      <xdr:col>1</xdr:col>
      <xdr:colOff>255905</xdr:colOff>
      <xdr:row>25</xdr:row>
      <xdr:rowOff>121920</xdr:rowOff>
    </xdr:from>
    <xdr:to>
      <xdr:col>4</xdr:col>
      <xdr:colOff>1505861</xdr:colOff>
      <xdr:row>27</xdr:row>
      <xdr:rowOff>38100</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342900" y="4810125"/>
          <a:ext cx="2276475" cy="257175"/>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Part</a:t>
          </a:r>
          <a:r>
            <a:rPr lang="en-US" sz="1100" b="1" baseline="0">
              <a:solidFill>
                <a:sysClr val="windowText" lastClr="000000"/>
              </a:solidFill>
            </a:rPr>
            <a:t> A (Total $187.4 billion)</a:t>
          </a:r>
          <a:endParaRPr lang="en-US" sz="1100" b="1">
            <a:solidFill>
              <a:sysClr val="windowText" lastClr="000000"/>
            </a:solidFill>
          </a:endParaRPr>
        </a:p>
      </xdr:txBody>
    </xdr:sp>
    <xdr:clientData/>
  </xdr:twoCellAnchor>
  <xdr:twoCellAnchor>
    <xdr:from>
      <xdr:col>5</xdr:col>
      <xdr:colOff>411480</xdr:colOff>
      <xdr:row>25</xdr:row>
      <xdr:rowOff>131445</xdr:rowOff>
    </xdr:from>
    <xdr:to>
      <xdr:col>9</xdr:col>
      <xdr:colOff>146092</xdr:colOff>
      <xdr:row>27</xdr:row>
      <xdr:rowOff>47625</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3267075" y="4819650"/>
          <a:ext cx="2276475" cy="257175"/>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Part</a:t>
          </a:r>
          <a:r>
            <a:rPr lang="en-US" sz="1100" b="1" baseline="0">
              <a:solidFill>
                <a:sysClr val="windowText" lastClr="000000"/>
              </a:solidFill>
            </a:rPr>
            <a:t> B (Total $192.2 billion)</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68580</xdr:colOff>
      <xdr:row>2</xdr:row>
      <xdr:rowOff>281940</xdr:rowOff>
    </xdr:from>
    <xdr:to>
      <xdr:col>11</xdr:col>
      <xdr:colOff>99060</xdr:colOff>
      <xdr:row>22</xdr:row>
      <xdr:rowOff>22860</xdr:rowOff>
    </xdr:to>
    <xdr:graphicFrame macro="">
      <xdr:nvGraphicFramePr>
        <xdr:cNvPr id="1646151" name="Chart 2">
          <a:extLst>
            <a:ext uri="{FF2B5EF4-FFF2-40B4-BE49-F238E27FC236}">
              <a16:creationId xmlns:a16="http://schemas.microsoft.com/office/drawing/2014/main" id="{00000000-0008-0000-0600-0000471E1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25</xdr:row>
      <xdr:rowOff>7620</xdr:rowOff>
    </xdr:from>
    <xdr:to>
      <xdr:col>9</xdr:col>
      <xdr:colOff>327660</xdr:colOff>
      <xdr:row>44</xdr:row>
      <xdr:rowOff>91440</xdr:rowOff>
    </xdr:to>
    <xdr:graphicFrame macro="">
      <xdr:nvGraphicFramePr>
        <xdr:cNvPr id="1646152" name="Chart 4">
          <a:extLst>
            <a:ext uri="{FF2B5EF4-FFF2-40B4-BE49-F238E27FC236}">
              <a16:creationId xmlns:a16="http://schemas.microsoft.com/office/drawing/2014/main" id="{00000000-0008-0000-0600-0000481E1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927734</xdr:colOff>
      <xdr:row>21</xdr:row>
      <xdr:rowOff>6351</xdr:rowOff>
    </xdr:from>
    <xdr:to>
      <xdr:col>6</xdr:col>
      <xdr:colOff>101468</xdr:colOff>
      <xdr:row>22</xdr:row>
      <xdr:rowOff>85726</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2035174" y="3892551"/>
          <a:ext cx="1930401" cy="241300"/>
        </a:xfrm>
        <a:prstGeom prst="rect">
          <a:avLst/>
        </a:prstGeom>
        <a:solidFill>
          <a:schemeClr val="accent1">
            <a:lumMod val="40000"/>
            <a:lumOff val="60000"/>
          </a:schemeClr>
        </a:solidFill>
        <a:ln w="12700"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Total Beneficiaries, 63.2</a:t>
          </a:r>
          <a:r>
            <a:rPr lang="en-US" sz="1000" baseline="0"/>
            <a:t> </a:t>
          </a:r>
          <a:r>
            <a:rPr lang="en-US" sz="1000"/>
            <a:t>million</a:t>
          </a:r>
        </a:p>
      </xdr:txBody>
    </xdr:sp>
    <xdr:clientData/>
  </xdr:twoCellAnchor>
  <xdr:twoCellAnchor>
    <xdr:from>
      <xdr:col>5</xdr:col>
      <xdr:colOff>186267</xdr:colOff>
      <xdr:row>42</xdr:row>
      <xdr:rowOff>160020</xdr:rowOff>
    </xdr:from>
    <xdr:to>
      <xdr:col>8</xdr:col>
      <xdr:colOff>303748</xdr:colOff>
      <xdr:row>44</xdr:row>
      <xdr:rowOff>41499</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3050117" y="7515225"/>
          <a:ext cx="2333626" cy="219075"/>
        </a:xfrm>
        <a:prstGeom prst="rect">
          <a:avLst/>
        </a:prstGeom>
        <a:solidFill>
          <a:schemeClr val="accent1">
            <a:lumMod val="40000"/>
            <a:lumOff val="60000"/>
          </a:schemeClr>
        </a:solidFill>
        <a:ln w="12700"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Total Medicaid Payments, $314.5 billion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N34"/>
  <sheetViews>
    <sheetView showGridLines="0" tabSelected="1" zoomScaleNormal="100" workbookViewId="0"/>
  </sheetViews>
  <sheetFormatPr defaultColWidth="9.140625" defaultRowHeight="12.75" x14ac:dyDescent="0.2"/>
  <cols>
    <col min="1" max="1" width="29.85546875" style="2" customWidth="1"/>
    <col min="2" max="2" width="6" style="1" customWidth="1"/>
    <col min="3" max="3" width="7.42578125" style="1" bestFit="1" customWidth="1"/>
    <col min="4" max="4" width="8.140625" style="1" customWidth="1"/>
    <col min="5" max="5" width="8.140625" style="2" bestFit="1" customWidth="1"/>
    <col min="6" max="6" width="4.85546875" style="2" customWidth="1"/>
    <col min="7" max="7" width="3.140625" style="2" customWidth="1"/>
    <col min="8" max="11" width="9.140625" style="2"/>
    <col min="12" max="12" width="14.85546875" style="2" customWidth="1"/>
    <col min="13" max="13" width="13.85546875" style="2" customWidth="1"/>
    <col min="14" max="16384" width="9.140625" style="2"/>
  </cols>
  <sheetData>
    <row r="1" spans="1:14" s="90" customFormat="1" ht="18" thickBot="1" x14ac:dyDescent="0.3">
      <c r="A1" s="91" t="s">
        <v>106</v>
      </c>
      <c r="B1" s="91"/>
      <c r="C1" s="91"/>
      <c r="D1" s="92"/>
      <c r="E1" s="93"/>
      <c r="F1" s="93"/>
      <c r="G1" s="93"/>
    </row>
    <row r="2" spans="1:14" ht="13.5" thickTop="1" x14ac:dyDescent="0.2">
      <c r="A2" s="1"/>
      <c r="C2" s="5"/>
      <c r="D2" s="6"/>
      <c r="E2" s="6"/>
    </row>
    <row r="3" spans="1:14" s="7" customFormat="1" ht="15" x14ac:dyDescent="0.2">
      <c r="A3" s="17" t="s">
        <v>3</v>
      </c>
      <c r="B3" s="17"/>
      <c r="C3" s="18" t="s">
        <v>156</v>
      </c>
      <c r="D3" s="18" t="s">
        <v>158</v>
      </c>
      <c r="E3" s="18" t="s">
        <v>166</v>
      </c>
      <c r="I3"/>
    </row>
    <row r="4" spans="1:14" s="7" customFormat="1" x14ac:dyDescent="0.2">
      <c r="A4" s="16" t="s">
        <v>4</v>
      </c>
      <c r="B4" s="16"/>
      <c r="C4" s="124">
        <v>61.5</v>
      </c>
      <c r="D4" s="135">
        <v>62.8</v>
      </c>
      <c r="E4" s="135">
        <v>63.8</v>
      </c>
      <c r="I4"/>
      <c r="K4"/>
      <c r="L4"/>
      <c r="M4"/>
      <c r="N4"/>
    </row>
    <row r="5" spans="1:14" x14ac:dyDescent="0.2">
      <c r="A5" s="16" t="s">
        <v>5</v>
      </c>
      <c r="B5" s="16"/>
      <c r="C5" s="124">
        <v>53</v>
      </c>
      <c r="D5" s="135">
        <v>54.5</v>
      </c>
      <c r="E5" s="135">
        <v>55.8</v>
      </c>
      <c r="I5"/>
      <c r="J5" s="133"/>
      <c r="K5"/>
      <c r="L5" s="133"/>
      <c r="M5" s="133"/>
      <c r="N5" s="133"/>
    </row>
    <row r="6" spans="1:14" ht="11.25" customHeight="1" x14ac:dyDescent="0.2">
      <c r="A6" s="16" t="s">
        <v>6</v>
      </c>
      <c r="B6" s="16"/>
      <c r="C6" s="124">
        <v>8.5</v>
      </c>
      <c r="D6" s="135">
        <v>8.3000000000000007</v>
      </c>
      <c r="E6" s="135">
        <v>8</v>
      </c>
      <c r="I6"/>
      <c r="J6" s="133"/>
      <c r="K6"/>
      <c r="L6" s="133"/>
      <c r="M6" s="133"/>
      <c r="N6" s="133"/>
    </row>
    <row r="7" spans="1:14" x14ac:dyDescent="0.2">
      <c r="A7" s="16" t="s">
        <v>139</v>
      </c>
      <c r="B7" s="16"/>
      <c r="C7" s="124">
        <v>38.6</v>
      </c>
      <c r="D7" s="135">
        <v>37.799999999999997</v>
      </c>
      <c r="E7" s="135">
        <v>36.299999999999997</v>
      </c>
      <c r="I7"/>
      <c r="J7" s="133"/>
      <c r="K7"/>
      <c r="L7" s="133"/>
      <c r="M7" s="133"/>
      <c r="N7" s="133"/>
    </row>
    <row r="8" spans="1:14" x14ac:dyDescent="0.2">
      <c r="A8" s="16" t="s">
        <v>140</v>
      </c>
      <c r="B8" s="16"/>
      <c r="C8" s="124">
        <v>22.9</v>
      </c>
      <c r="D8" s="135">
        <v>25.1</v>
      </c>
      <c r="E8" s="135">
        <v>27.5</v>
      </c>
      <c r="I8"/>
      <c r="J8" s="133"/>
      <c r="K8"/>
      <c r="L8" s="133"/>
      <c r="M8" s="133"/>
      <c r="N8" s="133"/>
    </row>
    <row r="9" spans="1:14" x14ac:dyDescent="0.2">
      <c r="A9" s="134" t="s">
        <v>7</v>
      </c>
      <c r="B9" s="134"/>
      <c r="C9" s="135">
        <v>22.2</v>
      </c>
      <c r="D9" s="135">
        <v>24.4</v>
      </c>
      <c r="E9" s="135">
        <v>26.9</v>
      </c>
      <c r="F9" s="29"/>
      <c r="G9" s="29"/>
      <c r="H9" s="29"/>
      <c r="I9" s="136"/>
      <c r="J9" s="137"/>
      <c r="K9"/>
      <c r="L9" s="133"/>
      <c r="M9" s="133"/>
      <c r="N9" s="133"/>
    </row>
    <row r="10" spans="1:14" x14ac:dyDescent="0.2">
      <c r="A10" s="16" t="s">
        <v>174</v>
      </c>
      <c r="B10" s="16"/>
      <c r="C10" s="124">
        <v>45.8</v>
      </c>
      <c r="D10" s="135">
        <v>47.4</v>
      </c>
      <c r="E10" s="135">
        <v>48.7</v>
      </c>
      <c r="I10"/>
      <c r="J10" s="133"/>
      <c r="K10"/>
      <c r="L10" s="133"/>
      <c r="M10" s="133"/>
      <c r="N10" s="133"/>
    </row>
    <row r="11" spans="1:14" x14ac:dyDescent="0.2">
      <c r="A11" s="8"/>
      <c r="B11" s="8"/>
      <c r="C11" s="8"/>
      <c r="D11" s="8"/>
      <c r="E11" s="8"/>
      <c r="I11"/>
    </row>
    <row r="12" spans="1:14" ht="15" x14ac:dyDescent="0.2">
      <c r="A12" s="17" t="s">
        <v>146</v>
      </c>
      <c r="B12" s="17"/>
      <c r="C12" s="18" t="s">
        <v>157</v>
      </c>
      <c r="D12" s="18" t="s">
        <v>163</v>
      </c>
      <c r="E12" s="18" t="s">
        <v>178</v>
      </c>
      <c r="I12"/>
    </row>
    <row r="13" spans="1:14" x14ac:dyDescent="0.2">
      <c r="A13" s="16" t="s">
        <v>8</v>
      </c>
      <c r="B13" s="16"/>
      <c r="C13" s="135">
        <v>73.900000000000006</v>
      </c>
      <c r="D13" s="135">
        <v>75.3</v>
      </c>
      <c r="E13" s="135">
        <v>83.5</v>
      </c>
      <c r="I13"/>
    </row>
    <row r="14" spans="1:14" x14ac:dyDescent="0.2">
      <c r="A14" s="16" t="s">
        <v>9</v>
      </c>
      <c r="B14" s="16"/>
      <c r="C14" s="135">
        <v>6.1</v>
      </c>
      <c r="D14" s="135">
        <v>6.3</v>
      </c>
      <c r="E14" s="135">
        <v>6.5</v>
      </c>
      <c r="I14"/>
    </row>
    <row r="15" spans="1:14" x14ac:dyDescent="0.2">
      <c r="A15" s="118" t="s">
        <v>10</v>
      </c>
      <c r="B15" s="118"/>
      <c r="C15" s="135">
        <v>10.199999999999999</v>
      </c>
      <c r="D15" s="135">
        <v>10.1</v>
      </c>
      <c r="E15" s="135">
        <v>10.199999999999999</v>
      </c>
      <c r="I15"/>
    </row>
    <row r="16" spans="1:14" x14ac:dyDescent="0.2">
      <c r="A16" s="16" t="s">
        <v>11</v>
      </c>
      <c r="B16" s="16"/>
      <c r="C16" s="135">
        <v>28.9</v>
      </c>
      <c r="D16" s="135">
        <v>29.1</v>
      </c>
      <c r="E16" s="135">
        <v>33.5</v>
      </c>
      <c r="I16"/>
    </row>
    <row r="17" spans="1:9" x14ac:dyDescent="0.2">
      <c r="A17" s="16" t="s">
        <v>12</v>
      </c>
      <c r="B17" s="16"/>
      <c r="C17" s="135">
        <v>15.2</v>
      </c>
      <c r="D17" s="135">
        <v>15.4</v>
      </c>
      <c r="E17" s="135">
        <v>17</v>
      </c>
      <c r="I17"/>
    </row>
    <row r="18" spans="1:9" x14ac:dyDescent="0.2">
      <c r="A18" s="16" t="s">
        <v>13</v>
      </c>
      <c r="B18" s="16"/>
      <c r="C18" s="135">
        <v>12.1</v>
      </c>
      <c r="D18" s="135">
        <v>12.8</v>
      </c>
      <c r="E18" s="135">
        <v>15</v>
      </c>
      <c r="I18"/>
    </row>
    <row r="19" spans="1:9" x14ac:dyDescent="0.2">
      <c r="A19" s="16"/>
      <c r="B19" s="16"/>
      <c r="C19" s="16"/>
      <c r="D19" s="16"/>
      <c r="E19" s="16"/>
    </row>
    <row r="20" spans="1:9" ht="15" x14ac:dyDescent="0.2">
      <c r="A20" s="17" t="s">
        <v>147</v>
      </c>
      <c r="B20" s="17"/>
      <c r="C20" s="143">
        <v>7.2</v>
      </c>
      <c r="D20" s="143">
        <v>7.1</v>
      </c>
      <c r="E20" s="143">
        <v>7.1</v>
      </c>
    </row>
    <row r="21" spans="1:9" x14ac:dyDescent="0.2">
      <c r="A21" s="109"/>
      <c r="B21" s="109"/>
      <c r="C21" s="8"/>
      <c r="D21" s="8"/>
      <c r="E21" s="8"/>
    </row>
    <row r="22" spans="1:9" ht="4.5" customHeight="1" x14ac:dyDescent="0.2">
      <c r="A22" s="13"/>
      <c r="B22" s="13"/>
      <c r="C22" s="13"/>
      <c r="D22" s="13"/>
      <c r="E22" s="13"/>
      <c r="F22" s="13"/>
      <c r="G22" s="13"/>
    </row>
    <row r="23" spans="1:9" ht="12.75" customHeight="1" x14ac:dyDescent="0.2">
      <c r="A23" s="119" t="s">
        <v>123</v>
      </c>
      <c r="B23" s="13"/>
      <c r="C23" s="13"/>
      <c r="D23" s="13"/>
      <c r="E23" s="13"/>
      <c r="F23" s="13"/>
      <c r="G23" s="13"/>
    </row>
    <row r="24" spans="1:9" ht="12.75" customHeight="1" x14ac:dyDescent="0.2">
      <c r="A24" s="131" t="s">
        <v>152</v>
      </c>
      <c r="B24" s="13"/>
      <c r="C24" s="13"/>
      <c r="D24" s="13"/>
      <c r="E24" s="13"/>
      <c r="F24" s="13"/>
      <c r="G24" s="13"/>
    </row>
    <row r="25" spans="1:9" x14ac:dyDescent="0.2">
      <c r="A25" s="131" t="s">
        <v>148</v>
      </c>
      <c r="B25" s="13"/>
      <c r="C25" s="13"/>
      <c r="D25" s="13"/>
      <c r="E25" s="13"/>
      <c r="F25" s="13"/>
      <c r="G25" s="13"/>
    </row>
    <row r="26" spans="1:9" ht="4.5" customHeight="1" x14ac:dyDescent="0.2">
      <c r="A26" s="13"/>
      <c r="B26" s="13"/>
      <c r="C26" s="13"/>
      <c r="D26" s="13"/>
      <c r="E26" s="13"/>
      <c r="F26" s="13"/>
      <c r="G26" s="13"/>
    </row>
    <row r="27" spans="1:9" ht="13.5" thickBot="1" x14ac:dyDescent="0.25">
      <c r="A27" s="1"/>
      <c r="D27" s="2"/>
    </row>
    <row r="28" spans="1:9" x14ac:dyDescent="0.2">
      <c r="A28" s="21" t="s">
        <v>0</v>
      </c>
      <c r="B28" s="22"/>
      <c r="C28" s="22"/>
      <c r="D28" s="22"/>
      <c r="E28" s="22"/>
      <c r="F28" s="22"/>
      <c r="G28" s="23"/>
    </row>
    <row r="29" spans="1:9" x14ac:dyDescent="0.2">
      <c r="A29" s="27" t="s">
        <v>141</v>
      </c>
      <c r="B29" s="13"/>
      <c r="C29" s="13"/>
      <c r="D29" s="13"/>
      <c r="E29" s="13"/>
      <c r="F29" s="13"/>
      <c r="G29" s="28"/>
    </row>
    <row r="30" spans="1:9" x14ac:dyDescent="0.2">
      <c r="A30" s="27" t="s">
        <v>1</v>
      </c>
      <c r="B30" s="13"/>
      <c r="C30" s="13"/>
      <c r="D30" s="13"/>
      <c r="E30" s="13"/>
      <c r="F30" s="13"/>
      <c r="G30" s="28"/>
    </row>
    <row r="31" spans="1:9" ht="13.5" thickBot="1" x14ac:dyDescent="0.25">
      <c r="A31" s="24" t="s">
        <v>2</v>
      </c>
      <c r="B31" s="25"/>
      <c r="C31" s="25"/>
      <c r="D31" s="25"/>
      <c r="E31" s="25"/>
      <c r="F31" s="25"/>
      <c r="G31" s="26"/>
    </row>
    <row r="32" spans="1:9" ht="13.5" thickBot="1" x14ac:dyDescent="0.25">
      <c r="A32" s="20"/>
      <c r="B32" s="20"/>
      <c r="C32" s="20"/>
      <c r="D32" s="19"/>
      <c r="E32" s="19"/>
      <c r="F32" s="19"/>
      <c r="G32" s="19"/>
    </row>
    <row r="33" spans="1:7" ht="13.5" thickTop="1" x14ac:dyDescent="0.2">
      <c r="A33" s="2" t="s">
        <v>95</v>
      </c>
    </row>
    <row r="34" spans="1:7" x14ac:dyDescent="0.2">
      <c r="A34" s="8"/>
      <c r="B34" s="6"/>
      <c r="C34" s="6"/>
      <c r="D34" s="6"/>
      <c r="E34" s="8"/>
      <c r="F34" s="8"/>
      <c r="G34" s="8"/>
    </row>
  </sheetData>
  <phoneticPr fontId="2" type="noConversion"/>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B22"/>
  <sheetViews>
    <sheetView showGridLines="0" zoomScaleNormal="100" workbookViewId="0"/>
  </sheetViews>
  <sheetFormatPr defaultColWidth="9.140625" defaultRowHeight="12.75" x14ac:dyDescent="0.2"/>
  <cols>
    <col min="1" max="1" width="42.42578125" style="2" bestFit="1" customWidth="1"/>
    <col min="2" max="2" width="11.5703125" style="1" bestFit="1" customWidth="1"/>
    <col min="3" max="16384" width="9.140625" style="2"/>
  </cols>
  <sheetData>
    <row r="1" spans="1:2" ht="15" x14ac:dyDescent="0.25">
      <c r="A1" s="154" t="s">
        <v>137</v>
      </c>
      <c r="B1" s="154"/>
    </row>
    <row r="2" spans="1:2" ht="15" x14ac:dyDescent="0.25">
      <c r="A2" s="157" t="s">
        <v>138</v>
      </c>
      <c r="B2" s="157"/>
    </row>
    <row r="3" spans="1:2" ht="18" thickBot="1" x14ac:dyDescent="0.3">
      <c r="A3" s="122" t="s">
        <v>168</v>
      </c>
      <c r="B3" s="122"/>
    </row>
    <row r="4" spans="1:2" ht="13.5" thickTop="1" x14ac:dyDescent="0.2">
      <c r="A4" s="6"/>
      <c r="B4" s="6"/>
    </row>
    <row r="5" spans="1:2" ht="15" x14ac:dyDescent="0.25">
      <c r="A5" s="65" t="s">
        <v>111</v>
      </c>
      <c r="B5" s="66" t="s">
        <v>110</v>
      </c>
    </row>
    <row r="6" spans="1:2" ht="15" x14ac:dyDescent="0.25">
      <c r="A6" s="63" t="s">
        <v>125</v>
      </c>
      <c r="B6" s="130">
        <v>79299</v>
      </c>
    </row>
    <row r="7" spans="1:2" ht="15" x14ac:dyDescent="0.25">
      <c r="A7" s="63" t="s">
        <v>126</v>
      </c>
      <c r="B7" s="130">
        <v>47017</v>
      </c>
    </row>
    <row r="8" spans="1:2" ht="15" x14ac:dyDescent="0.25">
      <c r="A8" s="63" t="s">
        <v>127</v>
      </c>
      <c r="B8" s="130">
        <v>9363</v>
      </c>
    </row>
    <row r="9" spans="1:2" ht="15" x14ac:dyDescent="0.25">
      <c r="A9" s="63" t="s">
        <v>129</v>
      </c>
      <c r="B9" s="130">
        <v>4900</v>
      </c>
    </row>
    <row r="10" spans="1:2" ht="15" x14ac:dyDescent="0.25">
      <c r="A10" s="63" t="s">
        <v>128</v>
      </c>
      <c r="B10" s="130">
        <v>4228</v>
      </c>
    </row>
    <row r="11" spans="1:2" ht="15" x14ac:dyDescent="0.25">
      <c r="A11" s="63" t="s">
        <v>130</v>
      </c>
      <c r="B11" s="130">
        <v>2493</v>
      </c>
    </row>
    <row r="12" spans="1:2" ht="15" x14ac:dyDescent="0.25">
      <c r="A12" s="63" t="s">
        <v>132</v>
      </c>
      <c r="B12" s="130">
        <v>2019</v>
      </c>
    </row>
    <row r="13" spans="1:2" ht="15" x14ac:dyDescent="0.25">
      <c r="A13" s="63" t="s">
        <v>134</v>
      </c>
      <c r="B13" s="130">
        <v>1585</v>
      </c>
    </row>
    <row r="14" spans="1:2" ht="15" x14ac:dyDescent="0.25">
      <c r="A14" s="63" t="s">
        <v>131</v>
      </c>
      <c r="B14" s="130">
        <v>1256</v>
      </c>
    </row>
    <row r="15" spans="1:2" ht="15" x14ac:dyDescent="0.25">
      <c r="A15" s="63" t="s">
        <v>133</v>
      </c>
      <c r="B15" s="130">
        <v>1193</v>
      </c>
    </row>
    <row r="16" spans="1:2" ht="15" x14ac:dyDescent="0.25">
      <c r="A16" s="112" t="s">
        <v>135</v>
      </c>
      <c r="B16" s="130">
        <v>5500</v>
      </c>
    </row>
    <row r="17" spans="1:2" ht="14.25" customHeight="1" x14ac:dyDescent="0.2">
      <c r="A17" s="31"/>
      <c r="B17" s="31"/>
    </row>
    <row r="18" spans="1:2" ht="6" customHeight="1" x14ac:dyDescent="0.2">
      <c r="A18" s="78"/>
      <c r="B18" s="78"/>
    </row>
    <row r="19" spans="1:2" ht="47.25" customHeight="1" x14ac:dyDescent="0.2">
      <c r="A19" s="152" t="s">
        <v>151</v>
      </c>
      <c r="B19" s="153"/>
    </row>
    <row r="20" spans="1:2" ht="8.25" customHeight="1" x14ac:dyDescent="0.2">
      <c r="A20" s="78"/>
      <c r="B20" s="78"/>
    </row>
    <row r="21" spans="1:2" ht="13.5" thickBot="1" x14ac:dyDescent="0.25">
      <c r="A21" s="6"/>
      <c r="B21" s="6"/>
    </row>
    <row r="22" spans="1:2" ht="13.5" thickTop="1" x14ac:dyDescent="0.2">
      <c r="A22" s="156" t="s">
        <v>96</v>
      </c>
      <c r="B22" s="156"/>
    </row>
  </sheetData>
  <mergeCells count="4">
    <mergeCell ref="A1:B1"/>
    <mergeCell ref="A2:B2"/>
    <mergeCell ref="A19:B19"/>
    <mergeCell ref="A22:B22"/>
  </mergeCells>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249977111117893"/>
  </sheetPr>
  <dimension ref="A1:C15"/>
  <sheetViews>
    <sheetView showGridLines="0" zoomScaleNormal="100" workbookViewId="0"/>
  </sheetViews>
  <sheetFormatPr defaultColWidth="9.140625" defaultRowHeight="12.75" x14ac:dyDescent="0.2"/>
  <cols>
    <col min="1" max="1" width="41.42578125" style="2" bestFit="1" customWidth="1"/>
    <col min="2" max="2" width="12.140625" style="1" bestFit="1" customWidth="1"/>
    <col min="3" max="16384" width="9.140625" style="2"/>
  </cols>
  <sheetData>
    <row r="1" spans="1:3" s="90" customFormat="1" ht="15.75" thickBot="1" x14ac:dyDescent="0.3">
      <c r="A1" s="145" t="s">
        <v>176</v>
      </c>
      <c r="B1" s="91"/>
    </row>
    <row r="2" spans="1:3" ht="13.5" thickTop="1" x14ac:dyDescent="0.2">
      <c r="A2" s="14"/>
      <c r="B2" s="62"/>
    </row>
    <row r="3" spans="1:3" s="103" customFormat="1" ht="15" x14ac:dyDescent="0.25">
      <c r="A3" s="102"/>
      <c r="B3" s="104" t="s">
        <v>110</v>
      </c>
    </row>
    <row r="4" spans="1:3" s="7" customFormat="1" x14ac:dyDescent="0.2">
      <c r="A4" s="60" t="s">
        <v>74</v>
      </c>
      <c r="B4" s="150">
        <v>937</v>
      </c>
    </row>
    <row r="5" spans="1:3" s="7" customFormat="1" x14ac:dyDescent="0.2">
      <c r="A5" s="60" t="s">
        <v>75</v>
      </c>
      <c r="B5" s="150">
        <v>62</v>
      </c>
    </row>
    <row r="6" spans="1:3" ht="13.5" thickBot="1" x14ac:dyDescent="0.25">
      <c r="B6" s="58"/>
    </row>
    <row r="7" spans="1:3" ht="13.5" thickTop="1" x14ac:dyDescent="0.2">
      <c r="A7" s="9" t="s">
        <v>76</v>
      </c>
      <c r="B7" s="10"/>
    </row>
    <row r="8" spans="1:3" x14ac:dyDescent="0.2">
      <c r="A8" s="109"/>
      <c r="B8" s="110"/>
      <c r="C8" s="111"/>
    </row>
    <row r="9" spans="1:3" x14ac:dyDescent="0.2">
      <c r="A9" s="8"/>
      <c r="B9" s="6"/>
    </row>
    <row r="15" spans="1:3" x14ac:dyDescent="0.2">
      <c r="A15" s="111"/>
      <c r="B15" s="115"/>
    </row>
  </sheetData>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C22"/>
  <sheetViews>
    <sheetView showGridLines="0" zoomScaleNormal="100" workbookViewId="0"/>
  </sheetViews>
  <sheetFormatPr defaultColWidth="9.140625" defaultRowHeight="12.75" x14ac:dyDescent="0.2"/>
  <cols>
    <col min="1" max="1" width="42.42578125" style="2" bestFit="1" customWidth="1"/>
    <col min="2" max="2" width="5" style="1" customWidth="1"/>
    <col min="3" max="3" width="8.140625" style="1" bestFit="1" customWidth="1"/>
    <col min="4" max="16384" width="9.140625" style="2"/>
  </cols>
  <sheetData>
    <row r="1" spans="1:3" s="90" customFormat="1" ht="15.75" thickBot="1" x14ac:dyDescent="0.3">
      <c r="A1" s="91" t="s">
        <v>175</v>
      </c>
      <c r="B1" s="91"/>
      <c r="C1" s="91"/>
    </row>
    <row r="2" spans="1:3" ht="13.5" thickTop="1" x14ac:dyDescent="0.2">
      <c r="A2" s="14"/>
      <c r="B2" s="14"/>
      <c r="C2" s="14"/>
    </row>
    <row r="3" spans="1:3" s="7" customFormat="1" ht="15" x14ac:dyDescent="0.25">
      <c r="A3" s="89" t="s">
        <v>29</v>
      </c>
      <c r="B3" s="89"/>
      <c r="C3" s="125">
        <v>4124</v>
      </c>
    </row>
    <row r="4" spans="1:3" s="7" customFormat="1" ht="15" x14ac:dyDescent="0.25">
      <c r="A4" s="67" t="s">
        <v>77</v>
      </c>
      <c r="B4" s="67"/>
      <c r="C4" s="126">
        <v>0.19700000000000001</v>
      </c>
    </row>
    <row r="5" spans="1:3" s="7" customFormat="1" ht="15" x14ac:dyDescent="0.25">
      <c r="A5" s="67" t="s">
        <v>78</v>
      </c>
      <c r="B5" s="67"/>
      <c r="C5" s="127">
        <v>12530</v>
      </c>
    </row>
    <row r="6" spans="1:3" ht="15" x14ac:dyDescent="0.25">
      <c r="A6" s="89" t="s">
        <v>79</v>
      </c>
      <c r="B6" s="89"/>
      <c r="C6" s="125">
        <v>2809.3</v>
      </c>
    </row>
    <row r="7" spans="1:3" ht="15" x14ac:dyDescent="0.25">
      <c r="A7" s="67" t="s">
        <v>80</v>
      </c>
      <c r="B7" s="67"/>
      <c r="C7" s="128">
        <v>1151.4000000000001</v>
      </c>
    </row>
    <row r="8" spans="1:3" ht="15" x14ac:dyDescent="0.25">
      <c r="A8" s="67" t="s">
        <v>81</v>
      </c>
      <c r="B8" s="67"/>
      <c r="C8" s="128">
        <v>829.5</v>
      </c>
    </row>
    <row r="9" spans="1:3" ht="15" x14ac:dyDescent="0.25">
      <c r="A9" s="67" t="s">
        <v>82</v>
      </c>
      <c r="B9" s="67"/>
      <c r="C9" s="128">
        <v>671.2</v>
      </c>
    </row>
    <row r="10" spans="1:3" ht="15" x14ac:dyDescent="0.25">
      <c r="A10" s="67" t="s">
        <v>83</v>
      </c>
      <c r="B10" s="67"/>
      <c r="C10" s="128">
        <v>21.3</v>
      </c>
    </row>
    <row r="11" spans="1:3" ht="15" x14ac:dyDescent="0.25">
      <c r="A11" s="67" t="s">
        <v>84</v>
      </c>
      <c r="B11" s="67"/>
      <c r="C11" s="128">
        <v>43.8</v>
      </c>
    </row>
    <row r="12" spans="1:3" ht="15" x14ac:dyDescent="0.25">
      <c r="A12" s="67" t="s">
        <v>85</v>
      </c>
      <c r="B12" s="67"/>
      <c r="C12" s="128">
        <v>92.2</v>
      </c>
    </row>
    <row r="13" spans="1:3" x14ac:dyDescent="0.2">
      <c r="A13" s="31"/>
      <c r="B13" s="31"/>
      <c r="C13" s="31"/>
    </row>
    <row r="14" spans="1:3" s="79" customFormat="1" ht="4.5" customHeight="1" x14ac:dyDescent="0.2">
      <c r="A14" s="78"/>
      <c r="B14" s="78"/>
      <c r="C14" s="78"/>
    </row>
    <row r="15" spans="1:3" s="79" customFormat="1" x14ac:dyDescent="0.2">
      <c r="A15" s="158" t="s">
        <v>99</v>
      </c>
      <c r="B15" s="153"/>
      <c r="C15" s="153"/>
    </row>
    <row r="16" spans="1:3" s="79" customFormat="1" ht="4.5" customHeight="1" x14ac:dyDescent="0.2">
      <c r="A16" s="78"/>
      <c r="B16" s="78"/>
      <c r="C16" s="78"/>
    </row>
    <row r="17" spans="1:3" ht="13.5" thickBot="1" x14ac:dyDescent="0.25">
      <c r="A17" s="6"/>
      <c r="B17" s="6"/>
      <c r="C17" s="6"/>
    </row>
    <row r="18" spans="1:3" ht="13.5" thickTop="1" x14ac:dyDescent="0.2">
      <c r="A18" s="9" t="s">
        <v>15</v>
      </c>
      <c r="B18" s="10"/>
      <c r="C18" s="10"/>
    </row>
    <row r="19" spans="1:3" x14ac:dyDescent="0.2">
      <c r="B19" s="6"/>
      <c r="C19" s="6"/>
    </row>
    <row r="22" spans="1:3" x14ac:dyDescent="0.2">
      <c r="A22" s="111"/>
      <c r="B22" s="115"/>
    </row>
  </sheetData>
  <mergeCells count="1">
    <mergeCell ref="A15:C15"/>
  </mergeCells>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249977111117893"/>
  </sheetPr>
  <dimension ref="A1:B20"/>
  <sheetViews>
    <sheetView showGridLines="0" zoomScaleNormal="100" workbookViewId="0"/>
  </sheetViews>
  <sheetFormatPr defaultColWidth="9.140625" defaultRowHeight="12.75" x14ac:dyDescent="0.2"/>
  <cols>
    <col min="1" max="1" width="52.42578125" style="2" bestFit="1" customWidth="1"/>
    <col min="2" max="2" width="7.85546875" style="1" bestFit="1" customWidth="1"/>
    <col min="3" max="16384" width="9.140625" style="2"/>
  </cols>
  <sheetData>
    <row r="1" spans="1:2" s="90" customFormat="1" ht="15.75" thickBot="1" x14ac:dyDescent="0.3">
      <c r="A1" s="145" t="s">
        <v>177</v>
      </c>
      <c r="B1" s="91"/>
    </row>
    <row r="2" spans="1:2" ht="13.5" thickTop="1" x14ac:dyDescent="0.2">
      <c r="A2" s="14"/>
      <c r="B2" s="14"/>
    </row>
    <row r="3" spans="1:2" s="7" customFormat="1" x14ac:dyDescent="0.2">
      <c r="A3" s="89" t="s">
        <v>86</v>
      </c>
      <c r="B3" s="148">
        <v>1463.4</v>
      </c>
    </row>
    <row r="4" spans="1:2" s="7" customFormat="1" ht="15" x14ac:dyDescent="0.2">
      <c r="A4" s="67" t="s">
        <v>159</v>
      </c>
      <c r="B4" s="147">
        <v>903</v>
      </c>
    </row>
    <row r="5" spans="1:2" ht="15" x14ac:dyDescent="0.2">
      <c r="A5" s="67" t="s">
        <v>160</v>
      </c>
      <c r="B5" s="147">
        <v>532.1</v>
      </c>
    </row>
    <row r="6" spans="1:2" x14ac:dyDescent="0.2">
      <c r="A6" s="67" t="s">
        <v>87</v>
      </c>
      <c r="B6" s="147">
        <v>16.100000000000001</v>
      </c>
    </row>
    <row r="7" spans="1:2" x14ac:dyDescent="0.2">
      <c r="A7" s="67" t="s">
        <v>88</v>
      </c>
      <c r="B7" s="147">
        <v>12.1</v>
      </c>
    </row>
    <row r="8" spans="1:2" x14ac:dyDescent="0.2">
      <c r="A8" s="89" t="s">
        <v>89</v>
      </c>
      <c r="B8" s="148">
        <v>7015</v>
      </c>
    </row>
    <row r="9" spans="1:2" x14ac:dyDescent="0.2">
      <c r="A9" s="67" t="s">
        <v>90</v>
      </c>
      <c r="B9" s="147">
        <v>4478</v>
      </c>
    </row>
    <row r="10" spans="1:2" x14ac:dyDescent="0.2">
      <c r="A10" s="67" t="s">
        <v>91</v>
      </c>
      <c r="B10" s="147">
        <v>2537</v>
      </c>
    </row>
    <row r="11" spans="1:2" x14ac:dyDescent="0.2">
      <c r="A11" s="89" t="s">
        <v>92</v>
      </c>
      <c r="B11" s="148">
        <v>2222.4</v>
      </c>
    </row>
    <row r="12" spans="1:2" x14ac:dyDescent="0.2">
      <c r="A12" s="89" t="s">
        <v>93</v>
      </c>
      <c r="B12" s="149">
        <v>6287</v>
      </c>
    </row>
    <row r="13" spans="1:2" x14ac:dyDescent="0.2">
      <c r="A13" s="32"/>
      <c r="B13" s="32"/>
    </row>
    <row r="14" spans="1:2" x14ac:dyDescent="0.2">
      <c r="A14" s="31"/>
      <c r="B14" s="31"/>
    </row>
    <row r="15" spans="1:2" s="79" customFormat="1" ht="15" customHeight="1" x14ac:dyDescent="0.2">
      <c r="A15" s="152" t="s">
        <v>161</v>
      </c>
      <c r="B15" s="158"/>
    </row>
    <row r="16" spans="1:2" s="79" customFormat="1" ht="15" customHeight="1" x14ac:dyDescent="0.2">
      <c r="A16" s="140" t="s">
        <v>162</v>
      </c>
      <c r="B16" s="139"/>
    </row>
    <row r="17" spans="1:2" s="79" customFormat="1" ht="4.5" customHeight="1" x14ac:dyDescent="0.2">
      <c r="A17" s="78"/>
      <c r="B17" s="78"/>
    </row>
    <row r="18" spans="1:2" ht="13.5" thickBot="1" x14ac:dyDescent="0.25">
      <c r="A18" s="6"/>
      <c r="B18" s="6"/>
    </row>
    <row r="19" spans="1:2" ht="13.5" thickTop="1" x14ac:dyDescent="0.2">
      <c r="A19" s="9" t="s">
        <v>100</v>
      </c>
      <c r="B19" s="10"/>
    </row>
    <row r="20" spans="1:2" x14ac:dyDescent="0.2">
      <c r="B20" s="6"/>
    </row>
  </sheetData>
  <mergeCells count="1">
    <mergeCell ref="A15:B15"/>
  </mergeCells>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J32"/>
  <sheetViews>
    <sheetView showGridLines="0" zoomScaleNormal="100" workbookViewId="0"/>
  </sheetViews>
  <sheetFormatPr defaultColWidth="9.140625" defaultRowHeight="12.75" x14ac:dyDescent="0.2"/>
  <cols>
    <col min="1" max="1" width="23.5703125" style="2" customWidth="1"/>
    <col min="2" max="3" width="15" style="1" bestFit="1" customWidth="1"/>
    <col min="4" max="16384" width="9.140625" style="2"/>
  </cols>
  <sheetData>
    <row r="1" spans="1:10" s="90" customFormat="1" ht="15.75" thickBot="1" x14ac:dyDescent="0.3">
      <c r="A1" s="91" t="s">
        <v>14</v>
      </c>
      <c r="B1" s="91"/>
      <c r="C1" s="92"/>
    </row>
    <row r="2" spans="1:10" ht="13.5" thickTop="1" x14ac:dyDescent="0.2">
      <c r="A2" s="14"/>
      <c r="B2" s="15"/>
      <c r="C2" s="14"/>
    </row>
    <row r="3" spans="1:10" s="7" customFormat="1" x14ac:dyDescent="0.2">
      <c r="A3" s="38"/>
      <c r="B3" s="101" t="s">
        <v>165</v>
      </c>
      <c r="C3" s="101" t="s">
        <v>173</v>
      </c>
    </row>
    <row r="4" spans="1:10" s="7" customFormat="1" x14ac:dyDescent="0.2">
      <c r="A4" s="17" t="s">
        <v>16</v>
      </c>
      <c r="B4" s="17"/>
      <c r="C4" s="17"/>
    </row>
    <row r="5" spans="1:10" s="7" customFormat="1" ht="15" x14ac:dyDescent="0.25">
      <c r="A5" s="34" t="s">
        <v>17</v>
      </c>
      <c r="B5" s="35"/>
      <c r="C5" s="35"/>
    </row>
    <row r="6" spans="1:10" ht="15" x14ac:dyDescent="0.25">
      <c r="A6" s="38" t="s">
        <v>22</v>
      </c>
      <c r="B6" s="85">
        <v>1484</v>
      </c>
      <c r="C6" s="85">
        <v>1556</v>
      </c>
    </row>
    <row r="7" spans="1:10" ht="15" x14ac:dyDescent="0.25">
      <c r="A7" s="38" t="s">
        <v>18</v>
      </c>
      <c r="B7" s="85">
        <v>371</v>
      </c>
      <c r="C7" s="85">
        <v>389</v>
      </c>
    </row>
    <row r="8" spans="1:10" ht="15" x14ac:dyDescent="0.25">
      <c r="A8" s="38" t="s">
        <v>19</v>
      </c>
      <c r="B8" s="85">
        <v>742</v>
      </c>
      <c r="C8" s="85">
        <v>778</v>
      </c>
    </row>
    <row r="9" spans="1:10" ht="15" x14ac:dyDescent="0.25">
      <c r="A9" s="38" t="s">
        <v>20</v>
      </c>
      <c r="B9" s="85">
        <v>185.5</v>
      </c>
      <c r="C9" s="144">
        <v>194.5</v>
      </c>
    </row>
    <row r="10" spans="1:10" ht="15" x14ac:dyDescent="0.25">
      <c r="A10" s="34"/>
      <c r="B10" s="35"/>
      <c r="C10" s="35"/>
    </row>
    <row r="11" spans="1:10" x14ac:dyDescent="0.2">
      <c r="A11" s="17" t="s">
        <v>21</v>
      </c>
      <c r="B11" s="17"/>
      <c r="C11" s="17"/>
    </row>
    <row r="12" spans="1:10" ht="15" x14ac:dyDescent="0.25">
      <c r="A12" s="38" t="s">
        <v>22</v>
      </c>
      <c r="B12" s="85">
        <v>203</v>
      </c>
      <c r="C12" s="85">
        <v>233</v>
      </c>
      <c r="J12"/>
    </row>
    <row r="13" spans="1:10" ht="15" x14ac:dyDescent="0.25">
      <c r="A13" s="34"/>
      <c r="B13" s="36"/>
      <c r="C13" s="36"/>
    </row>
    <row r="14" spans="1:10" x14ac:dyDescent="0.2">
      <c r="A14" s="17" t="s">
        <v>23</v>
      </c>
      <c r="B14" s="17"/>
      <c r="C14" s="17"/>
    </row>
    <row r="15" spans="1:10" ht="15" x14ac:dyDescent="0.25">
      <c r="A15" s="116" t="s">
        <v>24</v>
      </c>
      <c r="B15" s="123">
        <v>445</v>
      </c>
      <c r="C15" s="144">
        <v>480</v>
      </c>
    </row>
    <row r="16" spans="1:10" ht="15" x14ac:dyDescent="0.25">
      <c r="A16" s="38" t="s">
        <v>25</v>
      </c>
      <c r="B16" s="123">
        <v>4130</v>
      </c>
      <c r="C16" s="144">
        <v>4430</v>
      </c>
    </row>
    <row r="17" spans="1:3" ht="15" x14ac:dyDescent="0.25">
      <c r="A17" s="38" t="s">
        <v>26</v>
      </c>
      <c r="B17" s="123">
        <v>6550</v>
      </c>
      <c r="C17" s="144">
        <v>7050</v>
      </c>
    </row>
    <row r="18" spans="1:3" x14ac:dyDescent="0.2">
      <c r="A18" s="34"/>
      <c r="B18" s="37"/>
      <c r="C18" s="37"/>
    </row>
    <row r="19" spans="1:3" x14ac:dyDescent="0.2">
      <c r="A19" s="17" t="s">
        <v>27</v>
      </c>
      <c r="B19" s="17"/>
      <c r="C19" s="17"/>
    </row>
    <row r="20" spans="1:3" ht="15" x14ac:dyDescent="0.25">
      <c r="A20" s="38" t="s">
        <v>16</v>
      </c>
      <c r="B20" s="85">
        <v>471</v>
      </c>
      <c r="C20" s="85">
        <v>499</v>
      </c>
    </row>
    <row r="21" spans="1:3" ht="15" x14ac:dyDescent="0.25">
      <c r="A21" s="38" t="s">
        <v>21</v>
      </c>
      <c r="B21" s="80" t="s">
        <v>164</v>
      </c>
      <c r="C21" s="80" t="s">
        <v>172</v>
      </c>
    </row>
    <row r="22" spans="1:3" ht="15" x14ac:dyDescent="0.25">
      <c r="A22" s="116"/>
      <c r="B22" s="117"/>
      <c r="C22" s="33"/>
    </row>
    <row r="23" spans="1:3" ht="15" x14ac:dyDescent="0.25">
      <c r="A23" s="105"/>
      <c r="B23" s="106"/>
      <c r="C23" s="106"/>
    </row>
    <row r="24" spans="1:3" ht="3" customHeight="1" x14ac:dyDescent="0.25">
      <c r="A24" s="107"/>
      <c r="B24" s="108"/>
      <c r="C24" s="108"/>
    </row>
    <row r="25" spans="1:3" x14ac:dyDescent="0.2">
      <c r="A25" s="151" t="s">
        <v>112</v>
      </c>
      <c r="B25" s="151"/>
      <c r="C25" s="151"/>
    </row>
    <row r="26" spans="1:3" ht="3.75" customHeight="1" x14ac:dyDescent="0.25">
      <c r="A26" s="107"/>
      <c r="B26" s="108"/>
      <c r="C26" s="108"/>
    </row>
    <row r="27" spans="1:3" ht="13.5" thickBot="1" x14ac:dyDescent="0.25">
      <c r="A27" s="31"/>
      <c r="B27" s="31"/>
      <c r="C27" s="31"/>
    </row>
    <row r="28" spans="1:3" ht="12.75" customHeight="1" x14ac:dyDescent="0.2">
      <c r="A28" s="21" t="s">
        <v>101</v>
      </c>
      <c r="B28" s="22"/>
      <c r="C28" s="23"/>
    </row>
    <row r="29" spans="1:3" ht="13.5" thickBot="1" x14ac:dyDescent="0.25">
      <c r="A29" s="24" t="s">
        <v>102</v>
      </c>
      <c r="B29" s="25"/>
      <c r="C29" s="26"/>
    </row>
    <row r="30" spans="1:3" ht="13.5" thickBot="1" x14ac:dyDescent="0.25">
      <c r="A30" s="6"/>
      <c r="B30" s="6"/>
      <c r="C30" s="8"/>
    </row>
    <row r="31" spans="1:3" ht="13.5" thickTop="1" x14ac:dyDescent="0.2">
      <c r="A31" s="9" t="s">
        <v>15</v>
      </c>
      <c r="B31" s="10"/>
      <c r="C31" s="10"/>
    </row>
    <row r="32" spans="1:3" x14ac:dyDescent="0.2">
      <c r="B32" s="6"/>
      <c r="C32" s="6"/>
    </row>
  </sheetData>
  <mergeCells count="1">
    <mergeCell ref="A25:C25"/>
  </mergeCells>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249977111117893"/>
  </sheetPr>
  <dimension ref="A1:D27"/>
  <sheetViews>
    <sheetView showGridLines="0" zoomScaleNormal="100" workbookViewId="0"/>
  </sheetViews>
  <sheetFormatPr defaultColWidth="9.140625" defaultRowHeight="12.75" x14ac:dyDescent="0.2"/>
  <cols>
    <col min="1" max="1" width="25" style="2" customWidth="1"/>
    <col min="2" max="2" width="17.5703125" style="1" customWidth="1"/>
    <col min="3" max="3" width="3.140625" style="1" customWidth="1"/>
    <col min="4" max="4" width="15.5703125" style="1" customWidth="1"/>
    <col min="5" max="16384" width="9.140625" style="2"/>
  </cols>
  <sheetData>
    <row r="1" spans="1:4" s="90" customFormat="1" ht="15" x14ac:dyDescent="0.25">
      <c r="A1" s="94" t="s">
        <v>142</v>
      </c>
      <c r="B1" s="94"/>
      <c r="C1" s="94"/>
    </row>
    <row r="2" spans="1:4" s="90" customFormat="1" ht="15.75" thickBot="1" x14ac:dyDescent="0.3">
      <c r="A2" s="91" t="s">
        <v>169</v>
      </c>
      <c r="B2" s="97"/>
      <c r="C2" s="97"/>
      <c r="D2" s="92"/>
    </row>
    <row r="3" spans="1:4" s="90" customFormat="1" ht="27" thickTop="1" x14ac:dyDescent="0.25">
      <c r="A3" s="98"/>
      <c r="B3" s="121" t="s">
        <v>116</v>
      </c>
      <c r="C3" s="120"/>
      <c r="D3" s="121" t="s">
        <v>117</v>
      </c>
    </row>
    <row r="4" spans="1:4" s="7" customFormat="1" x14ac:dyDescent="0.2">
      <c r="A4" s="86"/>
      <c r="B4" s="87" t="s">
        <v>119</v>
      </c>
      <c r="C4" s="87"/>
      <c r="D4" s="87" t="s">
        <v>118</v>
      </c>
    </row>
    <row r="5" spans="1:4" s="7" customFormat="1" x14ac:dyDescent="0.2">
      <c r="A5" s="44" t="s">
        <v>29</v>
      </c>
      <c r="B5" s="68">
        <v>33.4</v>
      </c>
      <c r="C5" s="44"/>
      <c r="D5" s="81">
        <v>379.6</v>
      </c>
    </row>
    <row r="6" spans="1:4" s="7" customFormat="1" x14ac:dyDescent="0.2">
      <c r="A6" s="45"/>
      <c r="B6" s="69"/>
      <c r="C6" s="45"/>
      <c r="D6" s="82"/>
    </row>
    <row r="7" spans="1:4" x14ac:dyDescent="0.2">
      <c r="A7" s="44" t="s">
        <v>16</v>
      </c>
      <c r="B7" s="68">
        <v>6.9</v>
      </c>
      <c r="C7" s="44"/>
      <c r="D7" s="81">
        <v>187.4</v>
      </c>
    </row>
    <row r="8" spans="1:4" ht="11.25" customHeight="1" x14ac:dyDescent="0.2">
      <c r="A8" s="38" t="s">
        <v>30</v>
      </c>
      <c r="B8" s="70">
        <v>5.4</v>
      </c>
      <c r="C8" s="38"/>
      <c r="D8" s="83">
        <v>130.19999999999999</v>
      </c>
    </row>
    <row r="9" spans="1:4" x14ac:dyDescent="0.2">
      <c r="A9" s="38" t="s">
        <v>31</v>
      </c>
      <c r="B9" s="70">
        <v>1.5</v>
      </c>
      <c r="C9" s="38"/>
      <c r="D9" s="83">
        <v>28.6</v>
      </c>
    </row>
    <row r="10" spans="1:4" x14ac:dyDescent="0.2">
      <c r="A10" s="38" t="s">
        <v>32</v>
      </c>
      <c r="B10" s="70">
        <v>1.4</v>
      </c>
      <c r="C10" s="38"/>
      <c r="D10" s="83">
        <v>6.3</v>
      </c>
    </row>
    <row r="11" spans="1:4" x14ac:dyDescent="0.2">
      <c r="A11" s="38" t="s">
        <v>33</v>
      </c>
      <c r="B11" s="70">
        <v>1.7</v>
      </c>
      <c r="C11" s="38"/>
      <c r="D11" s="83">
        <v>22.4</v>
      </c>
    </row>
    <row r="12" spans="1:4" x14ac:dyDescent="0.2">
      <c r="A12" s="34"/>
      <c r="B12" s="71"/>
      <c r="C12" s="34"/>
      <c r="D12" s="84"/>
    </row>
    <row r="13" spans="1:4" x14ac:dyDescent="0.2">
      <c r="A13" s="44" t="s">
        <v>21</v>
      </c>
      <c r="B13" s="68">
        <v>32.700000000000003</v>
      </c>
      <c r="C13" s="44"/>
      <c r="D13" s="81">
        <v>192.2</v>
      </c>
    </row>
    <row r="14" spans="1:4" x14ac:dyDescent="0.2">
      <c r="A14" s="38" t="s">
        <v>104</v>
      </c>
      <c r="B14" s="70">
        <v>32.200000000000003</v>
      </c>
      <c r="C14" s="38"/>
      <c r="D14" s="83">
        <v>106.5</v>
      </c>
    </row>
    <row r="15" spans="1:4" x14ac:dyDescent="0.2">
      <c r="A15" s="38" t="s">
        <v>34</v>
      </c>
      <c r="B15" s="70">
        <v>23.3</v>
      </c>
      <c r="C15" s="38"/>
      <c r="D15" s="83">
        <v>74.8</v>
      </c>
    </row>
    <row r="16" spans="1:4" x14ac:dyDescent="0.2">
      <c r="A16" s="116" t="s">
        <v>32</v>
      </c>
      <c r="B16" s="70">
        <v>1.8</v>
      </c>
      <c r="C16" s="38"/>
      <c r="D16" s="83">
        <v>10.8</v>
      </c>
    </row>
    <row r="17" spans="1:4" x14ac:dyDescent="0.2">
      <c r="A17" s="16"/>
      <c r="B17" s="16"/>
      <c r="C17" s="16"/>
      <c r="D17" s="16"/>
    </row>
    <row r="18" spans="1:4" x14ac:dyDescent="0.2">
      <c r="A18" s="8"/>
      <c r="B18" s="8"/>
      <c r="C18" s="8"/>
      <c r="D18" s="8"/>
    </row>
    <row r="19" spans="1:4" ht="4.5" customHeight="1" x14ac:dyDescent="0.2">
      <c r="A19" s="13"/>
      <c r="B19" s="13"/>
      <c r="C19" s="13"/>
      <c r="D19" s="13"/>
    </row>
    <row r="20" spans="1:4" x14ac:dyDescent="0.2">
      <c r="A20" s="78" t="s">
        <v>28</v>
      </c>
      <c r="B20" s="13"/>
      <c r="C20" s="13"/>
      <c r="D20" s="13"/>
    </row>
    <row r="21" spans="1:4" ht="4.5" customHeight="1" x14ac:dyDescent="0.2">
      <c r="A21" s="13"/>
      <c r="B21" s="13"/>
      <c r="C21" s="13"/>
      <c r="D21" s="13"/>
    </row>
    <row r="22" spans="1:4" ht="13.5" thickBot="1" x14ac:dyDescent="0.25">
      <c r="A22" s="1"/>
      <c r="D22" s="2"/>
    </row>
    <row r="23" spans="1:4" ht="13.5" thickBot="1" x14ac:dyDescent="0.25">
      <c r="A23" s="39" t="s">
        <v>105</v>
      </c>
      <c r="B23" s="40"/>
      <c r="C23" s="40"/>
      <c r="D23" s="41"/>
    </row>
    <row r="24" spans="1:4" ht="13.5" thickBot="1" x14ac:dyDescent="0.25">
      <c r="A24" s="1"/>
      <c r="D24" s="2"/>
    </row>
    <row r="25" spans="1:4" ht="13.5" thickTop="1" x14ac:dyDescent="0.2">
      <c r="A25" s="9" t="s">
        <v>96</v>
      </c>
      <c r="B25" s="10"/>
      <c r="C25" s="10"/>
      <c r="D25" s="10"/>
    </row>
    <row r="26" spans="1:4" x14ac:dyDescent="0.2">
      <c r="A26" s="8"/>
      <c r="B26" s="6"/>
      <c r="C26" s="6"/>
      <c r="D26" s="6"/>
    </row>
    <row r="27" spans="1:4" x14ac:dyDescent="0.2">
      <c r="A27" s="8"/>
      <c r="B27" s="6"/>
      <c r="C27" s="6"/>
      <c r="D27" s="6"/>
    </row>
  </sheetData>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K48"/>
  <sheetViews>
    <sheetView showGridLines="0" zoomScaleNormal="100" workbookViewId="0"/>
  </sheetViews>
  <sheetFormatPr defaultColWidth="9.140625" defaultRowHeight="12.75" x14ac:dyDescent="0.2"/>
  <cols>
    <col min="1" max="1" width="1.42578125" style="2" customWidth="1"/>
    <col min="2" max="2" width="6" style="1" customWidth="1"/>
    <col min="3" max="3" width="3.85546875" style="1" customWidth="1"/>
    <col min="4" max="4" width="6" style="1" customWidth="1"/>
    <col min="5" max="5" width="25.85546875" style="2" customWidth="1"/>
    <col min="6" max="6" width="15" style="2" customWidth="1"/>
    <col min="7" max="7" width="2" style="2" customWidth="1"/>
    <col min="8" max="8" width="16.140625" style="2" customWidth="1"/>
    <col min="9" max="11" width="4.85546875" style="2" customWidth="1"/>
    <col min="12" max="16384" width="9.140625" style="2"/>
  </cols>
  <sheetData>
    <row r="1" spans="1:11" s="90" customFormat="1" ht="15" x14ac:dyDescent="0.25">
      <c r="A1" s="98" t="s">
        <v>143</v>
      </c>
      <c r="B1" s="98"/>
      <c r="C1" s="98"/>
      <c r="D1" s="99"/>
      <c r="E1" s="96"/>
      <c r="F1" s="96"/>
      <c r="G1" s="96"/>
      <c r="H1" s="96"/>
      <c r="I1" s="96"/>
      <c r="J1" s="96"/>
    </row>
    <row r="2" spans="1:11" s="90" customFormat="1" ht="15.75" thickBot="1" x14ac:dyDescent="0.3">
      <c r="A2" s="91" t="s">
        <v>169</v>
      </c>
      <c r="B2" s="91"/>
      <c r="C2" s="91"/>
      <c r="D2" s="92"/>
      <c r="E2" s="93"/>
      <c r="F2" s="93"/>
      <c r="G2" s="93"/>
      <c r="H2" s="93"/>
      <c r="I2" s="93"/>
      <c r="J2" s="93"/>
      <c r="K2" s="93"/>
    </row>
    <row r="3" spans="1:11" ht="13.5" thickTop="1" x14ac:dyDescent="0.2">
      <c r="B3" s="4"/>
      <c r="C3" s="4"/>
      <c r="D3" s="4"/>
      <c r="E3" s="1"/>
      <c r="F3" s="1"/>
      <c r="G3" s="5"/>
      <c r="H3" s="6"/>
      <c r="I3" s="6"/>
    </row>
    <row r="4" spans="1:11" x14ac:dyDescent="0.2">
      <c r="B4" s="4"/>
      <c r="C4" s="4"/>
      <c r="D4" s="4"/>
      <c r="E4" s="1"/>
      <c r="F4" s="1"/>
      <c r="G4" s="5"/>
      <c r="H4" s="6"/>
      <c r="I4" s="6"/>
    </row>
    <row r="5" spans="1:11" x14ac:dyDescent="0.2">
      <c r="B5" s="31"/>
      <c r="C5" s="31"/>
      <c r="D5" s="31"/>
      <c r="E5" s="31"/>
      <c r="F5" s="31"/>
      <c r="G5" s="31"/>
      <c r="H5" s="31"/>
      <c r="I5" s="31"/>
      <c r="J5" s="31"/>
      <c r="K5" s="31"/>
    </row>
    <row r="6" spans="1:11" x14ac:dyDescent="0.2">
      <c r="B6" s="31"/>
      <c r="C6" s="31"/>
      <c r="D6" s="31"/>
      <c r="E6" s="31"/>
      <c r="F6" s="31"/>
      <c r="G6" s="31"/>
      <c r="H6" s="31"/>
      <c r="I6" s="31"/>
      <c r="J6" s="31"/>
      <c r="K6" s="31"/>
    </row>
    <row r="7" spans="1:11" x14ac:dyDescent="0.2">
      <c r="B7" s="42"/>
      <c r="C7" s="42"/>
      <c r="D7" s="42"/>
      <c r="E7" s="43"/>
      <c r="F7" s="43"/>
      <c r="G7" s="42"/>
      <c r="H7" s="43"/>
      <c r="I7" s="43"/>
      <c r="J7" s="31"/>
      <c r="K7" s="31"/>
    </row>
    <row r="8" spans="1:11" x14ac:dyDescent="0.2">
      <c r="B8" s="42"/>
      <c r="C8" s="42"/>
      <c r="D8" s="42"/>
      <c r="E8" s="43"/>
      <c r="F8" s="43"/>
      <c r="G8" s="42"/>
      <c r="H8" s="43"/>
      <c r="I8" s="43"/>
      <c r="J8" s="31"/>
    </row>
    <row r="9" spans="1:11" x14ac:dyDescent="0.2">
      <c r="B9" s="42"/>
      <c r="C9" s="42"/>
      <c r="D9" s="42"/>
      <c r="E9" s="43"/>
      <c r="F9" s="43"/>
      <c r="G9" s="42"/>
      <c r="H9" s="43"/>
      <c r="I9" s="43"/>
      <c r="J9" s="31"/>
    </row>
    <row r="10" spans="1:11" s="7" customFormat="1" x14ac:dyDescent="0.2">
      <c r="B10" s="43"/>
      <c r="C10" s="43"/>
      <c r="D10" s="43"/>
      <c r="E10" s="46"/>
      <c r="F10" s="47"/>
      <c r="G10" s="48"/>
      <c r="H10" s="47"/>
      <c r="I10" s="31"/>
      <c r="J10" s="31"/>
      <c r="K10" s="2"/>
    </row>
    <row r="11" spans="1:11" s="7" customFormat="1" ht="21" customHeight="1" x14ac:dyDescent="0.2">
      <c r="B11" s="43"/>
      <c r="C11" s="43"/>
      <c r="D11" s="43"/>
      <c r="E11" s="49"/>
      <c r="F11" s="50"/>
      <c r="G11" s="49"/>
      <c r="H11" s="51"/>
      <c r="I11" s="31"/>
      <c r="J11" s="31"/>
      <c r="K11" s="2"/>
    </row>
    <row r="12" spans="1:11" x14ac:dyDescent="0.2">
      <c r="B12" s="43"/>
      <c r="C12" s="43"/>
      <c r="D12" s="43"/>
      <c r="E12" s="46"/>
      <c r="F12" s="52"/>
      <c r="G12" s="46"/>
      <c r="H12" s="53"/>
      <c r="I12" s="31"/>
      <c r="J12" s="31"/>
    </row>
    <row r="13" spans="1:11" ht="11.25" customHeight="1" x14ac:dyDescent="0.2">
      <c r="B13" s="43"/>
      <c r="C13" s="43"/>
      <c r="D13" s="43"/>
      <c r="E13" s="54"/>
      <c r="F13" s="55"/>
      <c r="G13" s="54"/>
      <c r="H13" s="56"/>
      <c r="I13" s="31"/>
      <c r="J13" s="31"/>
    </row>
    <row r="14" spans="1:11" x14ac:dyDescent="0.2">
      <c r="B14" s="43"/>
      <c r="C14" s="43"/>
      <c r="D14" s="43"/>
      <c r="E14" s="54"/>
      <c r="F14" s="55"/>
      <c r="G14" s="54"/>
      <c r="H14" s="56"/>
      <c r="I14" s="31"/>
      <c r="J14" s="31"/>
    </row>
    <row r="15" spans="1:11" x14ac:dyDescent="0.2">
      <c r="A15" s="111"/>
      <c r="B15" s="113"/>
      <c r="C15" s="113"/>
      <c r="D15" s="43"/>
      <c r="E15" s="54"/>
      <c r="F15" s="55"/>
      <c r="G15" s="54"/>
      <c r="H15" s="56"/>
      <c r="I15" s="31"/>
      <c r="J15" s="31"/>
    </row>
    <row r="16" spans="1:11" x14ac:dyDescent="0.2">
      <c r="B16" s="43"/>
      <c r="C16" s="43"/>
      <c r="D16" s="43"/>
      <c r="E16" s="54"/>
      <c r="F16" s="55"/>
      <c r="G16" s="54"/>
      <c r="H16" s="56"/>
      <c r="I16" s="31"/>
      <c r="J16" s="31"/>
    </row>
    <row r="17" spans="1:11" x14ac:dyDescent="0.2">
      <c r="B17" s="43"/>
      <c r="C17" s="43"/>
      <c r="D17" s="43"/>
      <c r="E17" s="54"/>
      <c r="F17" s="55"/>
      <c r="G17" s="54"/>
      <c r="H17" s="56"/>
      <c r="I17" s="31"/>
      <c r="J17" s="31"/>
    </row>
    <row r="18" spans="1:11" x14ac:dyDescent="0.2">
      <c r="B18" s="43"/>
      <c r="C18" s="43"/>
      <c r="D18" s="43"/>
      <c r="E18" s="46"/>
      <c r="F18" s="52"/>
      <c r="G18" s="46"/>
      <c r="H18" s="53"/>
      <c r="I18" s="31"/>
      <c r="J18" s="31"/>
    </row>
    <row r="19" spans="1:11" x14ac:dyDescent="0.2">
      <c r="B19" s="43"/>
      <c r="C19" s="43"/>
      <c r="D19" s="43"/>
      <c r="E19" s="54"/>
      <c r="F19" s="55"/>
      <c r="G19" s="54"/>
      <c r="H19" s="56"/>
      <c r="I19" s="31"/>
      <c r="J19" s="31"/>
    </row>
    <row r="20" spans="1:11" x14ac:dyDescent="0.2">
      <c r="B20" s="43"/>
      <c r="C20" s="43"/>
      <c r="D20" s="43"/>
      <c r="E20" s="54"/>
      <c r="F20" s="55"/>
      <c r="G20" s="54"/>
      <c r="H20" s="56"/>
      <c r="I20" s="31"/>
      <c r="J20" s="31"/>
    </row>
    <row r="21" spans="1:11" x14ac:dyDescent="0.2">
      <c r="B21" s="43"/>
      <c r="C21" s="43"/>
      <c r="D21" s="43"/>
      <c r="E21" s="54"/>
      <c r="F21" s="55"/>
      <c r="G21" s="54"/>
      <c r="H21" s="56"/>
      <c r="I21" s="31"/>
      <c r="J21" s="31"/>
    </row>
    <row r="22" spans="1:11" x14ac:dyDescent="0.2">
      <c r="A22" s="111"/>
      <c r="B22" s="113"/>
      <c r="C22" s="43"/>
      <c r="D22" s="43"/>
      <c r="E22" s="54"/>
      <c r="F22" s="55"/>
      <c r="G22" s="54"/>
      <c r="H22" s="56"/>
      <c r="I22" s="31"/>
      <c r="J22" s="31"/>
    </row>
    <row r="23" spans="1:11" x14ac:dyDescent="0.2">
      <c r="B23" s="43"/>
      <c r="C23" s="43"/>
      <c r="D23" s="43"/>
      <c r="E23" s="54"/>
      <c r="F23" s="55"/>
      <c r="G23" s="54"/>
      <c r="H23" s="56"/>
      <c r="I23" s="31"/>
      <c r="J23" s="31"/>
    </row>
    <row r="24" spans="1:11" s="90" customFormat="1" ht="15" x14ac:dyDescent="0.25">
      <c r="A24" s="94" t="s">
        <v>144</v>
      </c>
      <c r="B24" s="94"/>
      <c r="C24" s="94"/>
      <c r="E24" s="95"/>
      <c r="F24" s="96"/>
      <c r="G24" s="96"/>
      <c r="H24" s="96"/>
      <c r="I24" s="96"/>
      <c r="J24" s="96"/>
    </row>
    <row r="25" spans="1:11" s="90" customFormat="1" ht="15.75" thickBot="1" x14ac:dyDescent="0.3">
      <c r="A25" s="91" t="s">
        <v>169</v>
      </c>
      <c r="B25" s="91"/>
      <c r="C25" s="91"/>
      <c r="D25" s="92"/>
      <c r="E25" s="93"/>
      <c r="F25" s="93"/>
      <c r="G25" s="93"/>
      <c r="H25" s="93"/>
      <c r="I25" s="93"/>
      <c r="J25" s="93"/>
      <c r="K25" s="93"/>
    </row>
    <row r="26" spans="1:11" ht="13.5" thickTop="1" x14ac:dyDescent="0.2">
      <c r="B26" s="43"/>
      <c r="C26" s="43"/>
      <c r="D26" s="43"/>
      <c r="E26" s="31"/>
      <c r="F26" s="31"/>
      <c r="G26" s="31"/>
      <c r="H26" s="31"/>
      <c r="I26" s="31"/>
      <c r="J26" s="31"/>
    </row>
    <row r="28" spans="1:11" x14ac:dyDescent="0.2">
      <c r="A28" s="29"/>
      <c r="B28" s="30"/>
      <c r="C28" s="30"/>
      <c r="D28" s="30"/>
      <c r="E28" s="29"/>
      <c r="F28" s="29"/>
      <c r="G28" s="29"/>
      <c r="H28" s="29"/>
      <c r="I28" s="29"/>
      <c r="J28" s="29"/>
      <c r="K28" s="29"/>
    </row>
    <row r="29" spans="1:11" ht="4.5" customHeight="1" x14ac:dyDescent="0.2">
      <c r="A29" s="29"/>
      <c r="B29" s="31"/>
      <c r="C29" s="31"/>
      <c r="D29" s="31"/>
      <c r="E29" s="31"/>
      <c r="F29" s="31"/>
      <c r="G29" s="31"/>
      <c r="H29" s="31"/>
      <c r="I29" s="31"/>
      <c r="J29" s="31"/>
      <c r="K29" s="31"/>
    </row>
    <row r="30" spans="1:11" x14ac:dyDescent="0.2">
      <c r="A30" s="29"/>
      <c r="B30" s="31"/>
      <c r="C30" s="31"/>
      <c r="D30" s="31"/>
      <c r="E30" s="31"/>
      <c r="F30" s="31"/>
      <c r="G30" s="31"/>
      <c r="H30" s="31"/>
      <c r="I30" s="31"/>
      <c r="J30" s="31"/>
      <c r="K30" s="31"/>
    </row>
    <row r="31" spans="1:11" ht="4.5" customHeight="1" x14ac:dyDescent="0.2">
      <c r="A31" s="29"/>
      <c r="B31" s="31"/>
      <c r="C31" s="31"/>
      <c r="D31" s="31"/>
      <c r="E31" s="31"/>
      <c r="F31" s="31"/>
      <c r="G31" s="31"/>
      <c r="H31" s="31"/>
      <c r="I31" s="31"/>
      <c r="J31" s="31"/>
      <c r="K31" s="31"/>
    </row>
    <row r="32" spans="1:11" x14ac:dyDescent="0.2">
      <c r="A32" s="29"/>
      <c r="B32" s="30"/>
      <c r="C32" s="30"/>
      <c r="D32" s="30"/>
      <c r="E32" s="29"/>
      <c r="F32" s="29"/>
      <c r="G32" s="29"/>
      <c r="H32" s="29"/>
      <c r="I32" s="29"/>
      <c r="J32" s="29"/>
      <c r="K32" s="29"/>
    </row>
    <row r="42" spans="1:11" x14ac:dyDescent="0.2">
      <c r="A42" s="8"/>
      <c r="B42" s="6"/>
      <c r="C42" s="6"/>
      <c r="D42" s="6"/>
      <c r="E42" s="8"/>
      <c r="F42" s="8"/>
      <c r="G42" s="8"/>
      <c r="H42" s="8"/>
      <c r="I42" s="8"/>
      <c r="J42" s="8"/>
      <c r="K42" s="8"/>
    </row>
    <row r="44" spans="1:11" x14ac:dyDescent="0.2">
      <c r="A44" s="8"/>
      <c r="B44" s="6"/>
      <c r="C44" s="6"/>
      <c r="D44" s="6"/>
      <c r="E44" s="8"/>
      <c r="F44" s="8"/>
      <c r="G44" s="8"/>
      <c r="H44" s="8"/>
      <c r="I44" s="8"/>
      <c r="J44" s="8"/>
      <c r="K44" s="8"/>
    </row>
    <row r="47" spans="1:11" ht="13.5" thickBot="1" x14ac:dyDescent="0.25"/>
    <row r="48" spans="1:11" ht="13.5" thickTop="1" x14ac:dyDescent="0.2">
      <c r="A48" s="9" t="s">
        <v>96</v>
      </c>
      <c r="B48" s="10"/>
      <c r="C48" s="10"/>
      <c r="D48" s="10"/>
      <c r="E48" s="9"/>
      <c r="F48" s="9"/>
      <c r="G48" s="9"/>
      <c r="H48" s="9"/>
      <c r="I48" s="9"/>
      <c r="J48" s="9"/>
      <c r="K48" s="9"/>
    </row>
  </sheetData>
  <pageMargins left="0.75" right="0.75" top="1" bottom="1" header="0.5" footer="0.5"/>
  <pageSetup orientation="portrait" r:id="rId1"/>
  <headerFooter alignWithMargins="0">
    <oddHeader>&amp;L&amp;"Arial,Bold"&amp;K03+000CMS Fast Facts &amp;R&amp;"Arial,Bold"&amp;K03+000March 2022 Version</oddHeader>
    <oddFooter>&amp;L&amp;G</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249977111117893"/>
  </sheetPr>
  <dimension ref="A1:F22"/>
  <sheetViews>
    <sheetView showGridLines="0" zoomScaleNormal="100" workbookViewId="0"/>
  </sheetViews>
  <sheetFormatPr defaultColWidth="9.140625" defaultRowHeight="12.75" x14ac:dyDescent="0.2"/>
  <cols>
    <col min="1" max="1" width="36.5703125" style="2" customWidth="1"/>
    <col min="2" max="2" width="9.140625" style="1" customWidth="1"/>
    <col min="3" max="5" width="3.85546875" style="1" customWidth="1"/>
    <col min="6" max="6" width="2.140625" style="1" customWidth="1"/>
    <col min="7" max="16384" width="9.140625" style="2"/>
  </cols>
  <sheetData>
    <row r="1" spans="1:6" s="90" customFormat="1" ht="15" x14ac:dyDescent="0.25">
      <c r="A1" s="94" t="s">
        <v>35</v>
      </c>
      <c r="B1" s="94"/>
      <c r="C1" s="94"/>
      <c r="D1" s="94"/>
      <c r="E1" s="94"/>
    </row>
    <row r="2" spans="1:6" s="90" customFormat="1" ht="15.75" thickBot="1" x14ac:dyDescent="0.3">
      <c r="A2" s="145" t="s">
        <v>169</v>
      </c>
      <c r="B2" s="97"/>
      <c r="C2" s="97"/>
      <c r="D2" s="97"/>
      <c r="E2" s="97"/>
      <c r="F2" s="92"/>
    </row>
    <row r="3" spans="1:6" ht="13.5" thickTop="1" x14ac:dyDescent="0.2">
      <c r="A3" s="14"/>
      <c r="B3" s="62"/>
      <c r="C3" s="2"/>
      <c r="D3" s="2"/>
      <c r="E3" s="2"/>
      <c r="F3" s="2"/>
    </row>
    <row r="4" spans="1:6" s="7" customFormat="1" x14ac:dyDescent="0.2">
      <c r="A4" s="57" t="s">
        <v>113</v>
      </c>
      <c r="B4" s="61">
        <v>46.2</v>
      </c>
    </row>
    <row r="5" spans="1:6" s="7" customFormat="1" x14ac:dyDescent="0.2">
      <c r="A5" s="60" t="s">
        <v>114</v>
      </c>
      <c r="B5" s="142">
        <v>1.5</v>
      </c>
    </row>
    <row r="6" spans="1:6" s="7" customFormat="1" x14ac:dyDescent="0.2">
      <c r="A6" s="49"/>
      <c r="B6" s="59"/>
    </row>
    <row r="7" spans="1:6" x14ac:dyDescent="0.2">
      <c r="A7" s="57" t="s">
        <v>115</v>
      </c>
      <c r="B7" s="132">
        <v>105.8</v>
      </c>
      <c r="C7" s="2"/>
      <c r="D7" s="2"/>
      <c r="E7" s="2"/>
      <c r="F7" s="2"/>
    </row>
    <row r="8" spans="1:6" ht="11.25" customHeight="1" x14ac:dyDescent="0.2">
      <c r="A8" s="60" t="s">
        <v>36</v>
      </c>
      <c r="B8" s="146">
        <v>104.6</v>
      </c>
      <c r="C8" s="2"/>
      <c r="D8" s="2"/>
      <c r="E8" s="2"/>
      <c r="F8" s="2"/>
    </row>
    <row r="9" spans="1:6" x14ac:dyDescent="0.2">
      <c r="A9" s="60" t="s">
        <v>37</v>
      </c>
      <c r="B9" s="146">
        <v>0.4</v>
      </c>
      <c r="C9" s="2"/>
      <c r="D9" s="2"/>
      <c r="E9" s="2"/>
      <c r="F9" s="2"/>
    </row>
    <row r="10" spans="1:6" ht="13.5" thickBot="1" x14ac:dyDescent="0.25">
      <c r="A10" s="1"/>
      <c r="F10" s="2"/>
    </row>
    <row r="11" spans="1:6" ht="13.5" thickTop="1" x14ac:dyDescent="0.2">
      <c r="A11" s="9" t="s">
        <v>95</v>
      </c>
      <c r="B11" s="10"/>
      <c r="C11" s="10"/>
      <c r="D11" s="10"/>
      <c r="E11" s="10"/>
      <c r="F11" s="10"/>
    </row>
    <row r="12" spans="1:6" x14ac:dyDescent="0.2">
      <c r="A12" s="8"/>
      <c r="B12" s="6"/>
      <c r="C12" s="6"/>
      <c r="D12" s="6"/>
      <c r="E12" s="6"/>
      <c r="F12" s="6"/>
    </row>
    <row r="13" spans="1:6" x14ac:dyDescent="0.2">
      <c r="A13" s="8"/>
      <c r="B13" s="6"/>
      <c r="C13" s="6"/>
      <c r="D13" s="6"/>
      <c r="E13" s="6"/>
      <c r="F13" s="6"/>
    </row>
    <row r="15" spans="1:6" x14ac:dyDescent="0.2">
      <c r="A15" s="111"/>
      <c r="B15" s="115"/>
      <c r="C15" s="115"/>
    </row>
    <row r="22" spans="1:2" x14ac:dyDescent="0.2">
      <c r="A22" s="111"/>
      <c r="B22" s="115"/>
    </row>
  </sheetData>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D27"/>
  <sheetViews>
    <sheetView showGridLines="0" zoomScaleNormal="100" workbookViewId="0"/>
  </sheetViews>
  <sheetFormatPr defaultColWidth="9.140625" defaultRowHeight="12.75" x14ac:dyDescent="0.2"/>
  <cols>
    <col min="1" max="1" width="32.42578125" style="2" customWidth="1"/>
    <col min="2" max="2" width="13" style="1" customWidth="1"/>
    <col min="3" max="3" width="5.140625" style="1" customWidth="1"/>
    <col min="4" max="4" width="14" style="1" customWidth="1"/>
    <col min="5" max="16384" width="9.140625" style="2"/>
  </cols>
  <sheetData>
    <row r="1" spans="1:4" s="90" customFormat="1" ht="15" x14ac:dyDescent="0.25">
      <c r="A1" s="94" t="s">
        <v>38</v>
      </c>
      <c r="B1" s="94"/>
      <c r="C1" s="94"/>
    </row>
    <row r="2" spans="1:4" s="90" customFormat="1" ht="15.75" thickBot="1" x14ac:dyDescent="0.3">
      <c r="A2" s="91" t="s">
        <v>155</v>
      </c>
      <c r="B2" s="97"/>
      <c r="C2" s="97"/>
      <c r="D2" s="92"/>
    </row>
    <row r="3" spans="1:4" s="7" customFormat="1" ht="26.25" thickTop="1" x14ac:dyDescent="0.2">
      <c r="A3" s="86"/>
      <c r="B3" s="87" t="s">
        <v>98</v>
      </c>
      <c r="C3" s="88"/>
      <c r="D3" s="87" t="s">
        <v>97</v>
      </c>
    </row>
    <row r="4" spans="1:4" s="7" customFormat="1" x14ac:dyDescent="0.2">
      <c r="A4" s="45"/>
      <c r="B4" s="72"/>
      <c r="C4" s="73"/>
      <c r="D4" s="74"/>
    </row>
    <row r="5" spans="1:4" x14ac:dyDescent="0.2">
      <c r="A5" s="57" t="s">
        <v>39</v>
      </c>
      <c r="B5" s="61">
        <v>63.2</v>
      </c>
      <c r="C5" s="61"/>
      <c r="D5" s="141">
        <v>314.5</v>
      </c>
    </row>
    <row r="6" spans="1:4" ht="11.25" customHeight="1" x14ac:dyDescent="0.2">
      <c r="A6" s="38" t="s">
        <v>17</v>
      </c>
      <c r="B6" s="75">
        <v>5.9</v>
      </c>
      <c r="C6" s="76"/>
      <c r="D6" s="83">
        <v>22.6</v>
      </c>
    </row>
    <row r="7" spans="1:4" x14ac:dyDescent="0.2">
      <c r="A7" s="38" t="s">
        <v>153</v>
      </c>
      <c r="B7" s="75">
        <v>0.1</v>
      </c>
      <c r="C7" s="76"/>
      <c r="D7" s="83">
        <v>7.9</v>
      </c>
    </row>
    <row r="8" spans="1:4" x14ac:dyDescent="0.2">
      <c r="A8" s="38" t="s">
        <v>40</v>
      </c>
      <c r="B8" s="75">
        <v>1.3</v>
      </c>
      <c r="C8" s="76"/>
      <c r="D8" s="83">
        <v>37</v>
      </c>
    </row>
    <row r="9" spans="1:4" x14ac:dyDescent="0.2">
      <c r="A9" s="38" t="s">
        <v>41</v>
      </c>
      <c r="B9" s="75">
        <v>41.5</v>
      </c>
      <c r="C9" s="76"/>
      <c r="D9" s="83">
        <v>6.9</v>
      </c>
    </row>
    <row r="10" spans="1:4" x14ac:dyDescent="0.2">
      <c r="A10" s="38" t="s">
        <v>42</v>
      </c>
      <c r="B10" s="75">
        <v>24.7</v>
      </c>
      <c r="C10" s="76"/>
      <c r="D10" s="83">
        <v>9.3000000000000007</v>
      </c>
    </row>
    <row r="11" spans="1:4" x14ac:dyDescent="0.2">
      <c r="A11" s="38" t="s">
        <v>43</v>
      </c>
      <c r="B11" s="75">
        <v>1.6</v>
      </c>
      <c r="C11" s="76"/>
      <c r="D11" s="83">
        <v>4.8</v>
      </c>
    </row>
    <row r="12" spans="1:4" x14ac:dyDescent="0.2">
      <c r="A12" s="38" t="s">
        <v>44</v>
      </c>
      <c r="B12" s="75">
        <v>36.1</v>
      </c>
      <c r="C12" s="76"/>
      <c r="D12" s="83">
        <v>14.9</v>
      </c>
    </row>
    <row r="13" spans="1:4" x14ac:dyDescent="0.2">
      <c r="A13" s="38" t="s">
        <v>120</v>
      </c>
      <c r="B13" s="75" t="s">
        <v>108</v>
      </c>
      <c r="C13" s="76"/>
      <c r="D13" s="83">
        <v>138.69999999999999</v>
      </c>
    </row>
    <row r="14" spans="1:4" x14ac:dyDescent="0.2">
      <c r="A14" s="38" t="s">
        <v>121</v>
      </c>
      <c r="B14" s="75">
        <v>15.4</v>
      </c>
      <c r="C14" s="76"/>
      <c r="D14" s="83">
        <v>11</v>
      </c>
    </row>
    <row r="15" spans="1:4" x14ac:dyDescent="0.2">
      <c r="A15" s="38" t="s">
        <v>122</v>
      </c>
      <c r="B15" s="75">
        <v>1.1000000000000001</v>
      </c>
      <c r="C15" s="76"/>
      <c r="D15" s="83">
        <v>9.9</v>
      </c>
    </row>
    <row r="16" spans="1:4" x14ac:dyDescent="0.2">
      <c r="A16" s="38" t="s">
        <v>107</v>
      </c>
      <c r="B16" s="75" t="s">
        <v>108</v>
      </c>
      <c r="C16" s="76"/>
      <c r="D16" s="83">
        <v>51.6</v>
      </c>
    </row>
    <row r="17" spans="1:4" x14ac:dyDescent="0.2">
      <c r="A17" s="8"/>
      <c r="B17" s="8"/>
      <c r="C17" s="8"/>
      <c r="D17" s="8"/>
    </row>
    <row r="18" spans="1:4" ht="4.5" customHeight="1" x14ac:dyDescent="0.2">
      <c r="A18" s="114"/>
      <c r="B18" s="114"/>
      <c r="C18" s="114"/>
      <c r="D18" s="13"/>
    </row>
    <row r="19" spans="1:4" ht="127.5" customHeight="1" x14ac:dyDescent="0.2">
      <c r="A19" s="151" t="s">
        <v>179</v>
      </c>
      <c r="B19" s="151"/>
      <c r="C19" s="151"/>
      <c r="D19" s="151"/>
    </row>
    <row r="20" spans="1:4" ht="4.5" customHeight="1" x14ac:dyDescent="0.2">
      <c r="A20" s="13"/>
      <c r="B20" s="13"/>
      <c r="C20" s="13"/>
      <c r="D20" s="13"/>
    </row>
    <row r="21" spans="1:4" ht="13.5" thickBot="1" x14ac:dyDescent="0.25">
      <c r="A21" s="1"/>
      <c r="D21" s="2"/>
    </row>
    <row r="22" spans="1:4" ht="13.5" thickBot="1" x14ac:dyDescent="0.25">
      <c r="A22" s="39" t="s">
        <v>154</v>
      </c>
      <c r="B22" s="40"/>
      <c r="C22" s="40"/>
      <c r="D22" s="41"/>
    </row>
    <row r="23" spans="1:4" ht="13.5" thickBot="1" x14ac:dyDescent="0.25">
      <c r="A23" s="1"/>
      <c r="D23" s="2"/>
    </row>
    <row r="24" spans="1:4" ht="13.5" thickTop="1" x14ac:dyDescent="0.2">
      <c r="A24" s="9" t="s">
        <v>145</v>
      </c>
      <c r="B24" s="10"/>
      <c r="C24" s="10"/>
      <c r="D24" s="10"/>
    </row>
    <row r="25" spans="1:4" x14ac:dyDescent="0.2">
      <c r="A25" s="109"/>
      <c r="B25" s="110"/>
      <c r="C25" s="6"/>
      <c r="D25" s="6"/>
    </row>
    <row r="26" spans="1:4" x14ac:dyDescent="0.2">
      <c r="A26" s="8"/>
      <c r="B26" s="6"/>
      <c r="C26" s="6"/>
      <c r="D26" s="6"/>
    </row>
    <row r="27" spans="1:4" x14ac:dyDescent="0.2">
      <c r="A27" s="8"/>
      <c r="B27" s="6"/>
      <c r="C27" s="6"/>
      <c r="D27" s="6"/>
    </row>
  </sheetData>
  <mergeCells count="1">
    <mergeCell ref="A19:D19"/>
  </mergeCells>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A1:K46"/>
  <sheetViews>
    <sheetView showGridLines="0" zoomScaleNormal="100" workbookViewId="0"/>
  </sheetViews>
  <sheetFormatPr defaultColWidth="9.140625" defaultRowHeight="12.75" x14ac:dyDescent="0.2"/>
  <cols>
    <col min="1" max="1" width="1.42578125" style="2" customWidth="1"/>
    <col min="2" max="2" width="6" style="1" customWidth="1"/>
    <col min="3" max="3" width="3.85546875" style="1" customWidth="1"/>
    <col min="4" max="4" width="6" style="1" customWidth="1"/>
    <col min="5" max="5" width="25.85546875" style="2" customWidth="1"/>
    <col min="6" max="6" width="15" style="2" customWidth="1"/>
    <col min="7" max="7" width="2" style="2" customWidth="1"/>
    <col min="8" max="8" width="16.140625" style="2" customWidth="1"/>
    <col min="9" max="11" width="4.85546875" style="2" customWidth="1"/>
    <col min="12" max="16384" width="9.140625" style="2"/>
  </cols>
  <sheetData>
    <row r="1" spans="1:11" s="90" customFormat="1" ht="15" x14ac:dyDescent="0.25">
      <c r="A1" s="98" t="s">
        <v>103</v>
      </c>
      <c r="B1" s="98"/>
      <c r="C1" s="98"/>
      <c r="D1" s="99"/>
      <c r="E1" s="96"/>
      <c r="F1" s="96"/>
      <c r="G1" s="96"/>
      <c r="H1" s="96"/>
      <c r="I1" s="96"/>
      <c r="J1" s="96"/>
    </row>
    <row r="2" spans="1:11" s="90" customFormat="1" ht="15.75" thickBot="1" x14ac:dyDescent="0.3">
      <c r="A2" s="91" t="s">
        <v>155</v>
      </c>
      <c r="B2" s="91"/>
      <c r="C2" s="91"/>
      <c r="D2" s="92"/>
      <c r="E2" s="93"/>
      <c r="F2" s="93"/>
      <c r="G2" s="93"/>
      <c r="H2" s="93"/>
      <c r="I2" s="93"/>
      <c r="J2" s="93"/>
      <c r="K2" s="93"/>
    </row>
    <row r="3" spans="1:11" ht="24" thickTop="1" x14ac:dyDescent="0.35">
      <c r="B3" s="77"/>
      <c r="C3" s="77"/>
      <c r="D3" s="77"/>
      <c r="E3" s="8"/>
      <c r="F3" s="12"/>
      <c r="G3" s="11"/>
      <c r="H3" s="12"/>
      <c r="I3" s="12"/>
      <c r="J3" s="12"/>
      <c r="K3" s="12"/>
    </row>
    <row r="4" spans="1:11" ht="23.25" x14ac:dyDescent="0.35">
      <c r="B4" s="77"/>
      <c r="C4" s="77"/>
      <c r="D4" s="77"/>
      <c r="E4" s="8"/>
      <c r="F4" s="12"/>
      <c r="G4" s="11"/>
      <c r="H4" s="12"/>
      <c r="I4" s="12"/>
      <c r="J4" s="12"/>
      <c r="K4" s="12"/>
    </row>
    <row r="5" spans="1:11" ht="17.25" customHeight="1" thickTop="1" x14ac:dyDescent="0.35">
      <c r="B5" s="77"/>
      <c r="C5" s="77"/>
      <c r="D5" s="77"/>
      <c r="E5" s="8"/>
      <c r="F5" s="12"/>
      <c r="G5" s="11"/>
      <c r="H5" s="12"/>
      <c r="I5" s="12"/>
      <c r="J5" s="12"/>
      <c r="K5" s="12"/>
    </row>
    <row r="6" spans="1:11" x14ac:dyDescent="0.2">
      <c r="B6" s="31"/>
      <c r="C6" s="31"/>
      <c r="D6" s="31"/>
      <c r="E6" s="31"/>
      <c r="F6" s="31"/>
      <c r="G6" s="31"/>
      <c r="H6" s="31"/>
      <c r="I6" s="31"/>
      <c r="J6" s="31"/>
      <c r="K6" s="31"/>
    </row>
    <row r="7" spans="1:11" x14ac:dyDescent="0.2">
      <c r="B7" s="31"/>
      <c r="C7" s="31"/>
      <c r="D7" s="31"/>
      <c r="E7" s="31"/>
      <c r="F7" s="31"/>
      <c r="G7" s="31"/>
      <c r="H7" s="31"/>
      <c r="I7" s="31"/>
      <c r="J7" s="31"/>
      <c r="K7" s="31"/>
    </row>
    <row r="8" spans="1:11" x14ac:dyDescent="0.2">
      <c r="B8" s="42"/>
      <c r="C8" s="42"/>
      <c r="D8" s="42"/>
      <c r="E8" s="43"/>
      <c r="F8" s="43"/>
      <c r="G8" s="42"/>
      <c r="H8" s="43"/>
      <c r="I8" s="43"/>
      <c r="J8" s="31"/>
      <c r="K8" s="31"/>
    </row>
    <row r="9" spans="1:11" x14ac:dyDescent="0.2">
      <c r="B9" s="42"/>
      <c r="C9" s="42"/>
      <c r="D9" s="42"/>
      <c r="E9" s="43"/>
      <c r="F9" s="43"/>
      <c r="G9" s="42"/>
      <c r="H9" s="43"/>
      <c r="I9" s="43"/>
      <c r="J9" s="31"/>
    </row>
    <row r="10" spans="1:11" x14ac:dyDescent="0.2">
      <c r="B10" s="42"/>
      <c r="C10" s="42"/>
      <c r="D10" s="42"/>
      <c r="E10" s="43"/>
      <c r="F10" s="43"/>
      <c r="G10" s="42"/>
      <c r="H10" s="43"/>
      <c r="I10" s="43"/>
      <c r="J10" s="31"/>
    </row>
    <row r="11" spans="1:11" s="7" customFormat="1" x14ac:dyDescent="0.2">
      <c r="B11" s="43"/>
      <c r="C11" s="43"/>
      <c r="D11" s="43"/>
      <c r="E11" s="46"/>
      <c r="F11" s="47"/>
      <c r="G11" s="48"/>
      <c r="H11" s="47"/>
      <c r="I11" s="31"/>
      <c r="J11" s="31"/>
      <c r="K11" s="2"/>
    </row>
    <row r="12" spans="1:11" s="7" customFormat="1" ht="21" customHeight="1" x14ac:dyDescent="0.2">
      <c r="B12" s="43"/>
      <c r="C12" s="43"/>
      <c r="D12" s="43"/>
      <c r="E12" s="49"/>
      <c r="F12" s="50"/>
      <c r="G12" s="49"/>
      <c r="H12" s="51"/>
      <c r="I12" s="31"/>
      <c r="J12" s="31"/>
      <c r="K12" s="2"/>
    </row>
    <row r="13" spans="1:11" x14ac:dyDescent="0.2">
      <c r="B13" s="43"/>
      <c r="C13" s="43"/>
      <c r="D13" s="43"/>
      <c r="E13" s="46"/>
      <c r="F13" s="52"/>
      <c r="G13" s="46"/>
      <c r="H13" s="53"/>
      <c r="I13" s="31"/>
      <c r="J13" s="31"/>
    </row>
    <row r="14" spans="1:11" ht="11.25" customHeight="1" x14ac:dyDescent="0.2">
      <c r="B14" s="43"/>
      <c r="C14" s="43"/>
      <c r="D14" s="43"/>
      <c r="E14" s="54"/>
      <c r="F14" s="55"/>
      <c r="G14" s="54"/>
      <c r="H14" s="56"/>
      <c r="I14" s="31"/>
      <c r="J14" s="31"/>
    </row>
    <row r="15" spans="1:11" x14ac:dyDescent="0.2">
      <c r="A15" s="111"/>
      <c r="B15" s="113"/>
      <c r="C15" s="113"/>
      <c r="D15" s="43"/>
      <c r="E15" s="54"/>
      <c r="F15" s="55"/>
      <c r="G15" s="54"/>
      <c r="H15" s="56"/>
      <c r="I15" s="31"/>
      <c r="J15" s="31"/>
    </row>
    <row r="16" spans="1:11" x14ac:dyDescent="0.2">
      <c r="B16" s="43"/>
      <c r="C16" s="43"/>
      <c r="D16" s="43"/>
      <c r="E16" s="54"/>
      <c r="F16" s="55"/>
      <c r="G16" s="54"/>
      <c r="H16" s="56"/>
      <c r="I16" s="31"/>
      <c r="J16" s="31"/>
    </row>
    <row r="17" spans="1:11" x14ac:dyDescent="0.2">
      <c r="B17" s="43"/>
      <c r="C17" s="43"/>
      <c r="D17" s="43"/>
      <c r="E17" s="54"/>
      <c r="F17" s="55"/>
      <c r="G17" s="54"/>
      <c r="H17" s="56"/>
      <c r="I17" s="31"/>
      <c r="J17" s="31"/>
    </row>
    <row r="18" spans="1:11" x14ac:dyDescent="0.2">
      <c r="B18" s="43"/>
      <c r="C18" s="43"/>
      <c r="D18" s="43"/>
      <c r="E18" s="54"/>
      <c r="F18" s="55"/>
      <c r="G18" s="54"/>
      <c r="H18" s="56"/>
      <c r="I18" s="31"/>
      <c r="J18" s="31"/>
    </row>
    <row r="19" spans="1:11" x14ac:dyDescent="0.2">
      <c r="B19" s="43"/>
      <c r="C19" s="43"/>
      <c r="D19" s="43"/>
      <c r="E19" s="46"/>
      <c r="F19" s="52"/>
      <c r="G19" s="46"/>
      <c r="H19" s="53"/>
      <c r="I19" s="31"/>
      <c r="J19" s="31"/>
    </row>
    <row r="20" spans="1:11" x14ac:dyDescent="0.2">
      <c r="B20" s="43"/>
      <c r="C20" s="43"/>
      <c r="D20" s="43"/>
      <c r="E20" s="54"/>
      <c r="F20" s="55"/>
      <c r="G20" s="54"/>
      <c r="H20" s="56"/>
      <c r="I20" s="31"/>
      <c r="J20" s="31"/>
    </row>
    <row r="21" spans="1:11" x14ac:dyDescent="0.2">
      <c r="B21" s="43"/>
      <c r="C21" s="43"/>
      <c r="D21" s="43"/>
      <c r="E21" s="54"/>
      <c r="F21" s="55"/>
      <c r="G21" s="54"/>
      <c r="H21" s="56"/>
      <c r="I21" s="31"/>
      <c r="J21" s="31"/>
    </row>
    <row r="22" spans="1:11" x14ac:dyDescent="0.2">
      <c r="A22" s="111"/>
      <c r="B22" s="113"/>
      <c r="C22" s="43"/>
      <c r="D22" s="43"/>
      <c r="E22" s="54"/>
      <c r="F22" s="55"/>
      <c r="G22" s="54"/>
      <c r="H22" s="56"/>
      <c r="I22" s="31"/>
      <c r="J22" s="31"/>
    </row>
    <row r="24" spans="1:11" s="90" customFormat="1" ht="15" x14ac:dyDescent="0.25">
      <c r="A24" s="94" t="s">
        <v>94</v>
      </c>
      <c r="B24" s="100"/>
      <c r="C24" s="100"/>
      <c r="D24" s="100"/>
      <c r="E24" s="100"/>
      <c r="F24" s="100"/>
      <c r="G24" s="100"/>
      <c r="H24" s="100"/>
      <c r="I24" s="100"/>
      <c r="J24" s="100"/>
    </row>
    <row r="25" spans="1:11" s="90" customFormat="1" ht="15.75" thickBot="1" x14ac:dyDescent="0.3">
      <c r="A25" s="91" t="s">
        <v>155</v>
      </c>
      <c r="B25" s="91"/>
      <c r="C25" s="91"/>
      <c r="D25" s="92"/>
      <c r="E25" s="93"/>
      <c r="F25" s="93"/>
      <c r="G25" s="93"/>
      <c r="H25" s="93"/>
      <c r="I25" s="93"/>
      <c r="J25" s="93"/>
      <c r="K25" s="93"/>
    </row>
    <row r="26" spans="1:11" ht="13.5" thickTop="1" x14ac:dyDescent="0.2">
      <c r="A26" s="29"/>
      <c r="B26" s="31"/>
      <c r="C26" s="31"/>
      <c r="D26" s="31"/>
      <c r="E26" s="31"/>
      <c r="F26" s="31"/>
      <c r="G26" s="31"/>
      <c r="H26" s="31"/>
      <c r="I26" s="31"/>
      <c r="J26" s="31"/>
      <c r="K26" s="31"/>
    </row>
    <row r="27" spans="1:11" x14ac:dyDescent="0.2">
      <c r="A27" s="29"/>
      <c r="B27" s="31"/>
      <c r="C27" s="31"/>
      <c r="D27" s="31"/>
      <c r="E27" s="31"/>
      <c r="F27" s="31"/>
      <c r="G27" s="31"/>
      <c r="H27" s="31"/>
      <c r="I27" s="31"/>
      <c r="J27" s="31"/>
      <c r="K27" s="31"/>
    </row>
    <row r="28" spans="1:11" x14ac:dyDescent="0.2">
      <c r="A28" s="29"/>
      <c r="B28" s="30"/>
      <c r="C28" s="30"/>
      <c r="D28" s="30"/>
      <c r="E28" s="29"/>
      <c r="F28" s="29"/>
      <c r="G28" s="29"/>
      <c r="H28" s="29"/>
      <c r="I28" s="29"/>
      <c r="J28" s="29"/>
      <c r="K28" s="29"/>
    </row>
    <row r="38" spans="1:11" x14ac:dyDescent="0.2">
      <c r="A38" s="8"/>
      <c r="B38" s="6"/>
      <c r="C38" s="6"/>
      <c r="D38" s="6"/>
      <c r="E38" s="8"/>
      <c r="F38" s="8"/>
      <c r="G38" s="8"/>
      <c r="H38" s="8"/>
      <c r="I38" s="8"/>
      <c r="J38" s="8"/>
      <c r="K38" s="8"/>
    </row>
    <row r="40" spans="1:11" x14ac:dyDescent="0.2">
      <c r="A40" s="8"/>
      <c r="B40" s="6"/>
      <c r="C40" s="6"/>
      <c r="D40" s="6"/>
      <c r="E40" s="8"/>
      <c r="F40" s="8"/>
      <c r="G40" s="8"/>
      <c r="H40" s="8"/>
      <c r="I40" s="8"/>
      <c r="J40" s="8"/>
      <c r="K40" s="8"/>
    </row>
    <row r="45" spans="1:11" ht="13.5" thickBot="1" x14ac:dyDescent="0.25"/>
    <row r="46" spans="1:11" ht="13.5" thickTop="1" x14ac:dyDescent="0.2">
      <c r="A46" s="9" t="s">
        <v>145</v>
      </c>
      <c r="B46" s="10"/>
      <c r="C46" s="10"/>
      <c r="D46" s="10"/>
      <c r="E46" s="9"/>
      <c r="F46" s="9"/>
      <c r="G46" s="9"/>
      <c r="H46" s="9"/>
      <c r="I46" s="9"/>
      <c r="J46" s="9"/>
      <c r="K46" s="9"/>
    </row>
  </sheetData>
  <pageMargins left="0.75" right="0.75" top="1" bottom="1" header="0.5" footer="0.5"/>
  <pageSetup orientation="portrait" r:id="rId1"/>
  <headerFooter alignWithMargins="0">
    <oddHeader>&amp;L&amp;"Arial,Bold"&amp;K03+000CMS Fast Facts &amp;R&amp;"Arial,Bold"&amp;K03+000March 2022 Version</oddHeader>
    <oddFooter>&amp;L&amp;G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34998626667073579"/>
  </sheetPr>
  <dimension ref="A1:J26"/>
  <sheetViews>
    <sheetView showGridLines="0" zoomScaleNormal="100" workbookViewId="0"/>
  </sheetViews>
  <sheetFormatPr defaultColWidth="9.140625" defaultRowHeight="12.75" x14ac:dyDescent="0.2"/>
  <cols>
    <col min="1" max="1" width="41.42578125" style="2" customWidth="1"/>
    <col min="2" max="2" width="5" style="1" customWidth="1"/>
    <col min="3" max="3" width="12.5703125" style="1" bestFit="1" customWidth="1"/>
    <col min="4" max="4" width="4.140625" style="2" customWidth="1"/>
    <col min="5" max="16384" width="9.140625" style="2"/>
  </cols>
  <sheetData>
    <row r="1" spans="1:10" s="90" customFormat="1" ht="15.75" thickBot="1" x14ac:dyDescent="0.3">
      <c r="A1" s="91" t="s">
        <v>167</v>
      </c>
      <c r="B1" s="91"/>
      <c r="C1" s="91"/>
    </row>
    <row r="2" spans="1:10" ht="13.5" thickTop="1" x14ac:dyDescent="0.2">
      <c r="B2" s="3"/>
      <c r="C2" s="6"/>
    </row>
    <row r="3" spans="1:10" s="7" customFormat="1" ht="15" x14ac:dyDescent="0.25">
      <c r="A3" s="65" t="s">
        <v>109</v>
      </c>
      <c r="B3" s="65"/>
      <c r="C3" s="66" t="s">
        <v>110</v>
      </c>
    </row>
    <row r="4" spans="1:10" s="7" customFormat="1" ht="15" x14ac:dyDescent="0.25">
      <c r="A4" s="63" t="s">
        <v>46</v>
      </c>
      <c r="B4" s="63"/>
      <c r="C4" s="64">
        <v>6214</v>
      </c>
      <c r="J4" s="138"/>
    </row>
    <row r="5" spans="1:10" s="7" customFormat="1" ht="15" x14ac:dyDescent="0.25">
      <c r="A5" s="63" t="s">
        <v>47</v>
      </c>
      <c r="B5" s="63"/>
      <c r="C5" s="64">
        <v>3481</v>
      </c>
      <c r="J5" s="138"/>
    </row>
    <row r="6" spans="1:10" s="7" customFormat="1" ht="15" x14ac:dyDescent="0.25">
      <c r="A6" s="63" t="s">
        <v>48</v>
      </c>
      <c r="B6" s="63"/>
      <c r="C6" s="64">
        <v>613</v>
      </c>
      <c r="J6" s="138"/>
    </row>
    <row r="7" spans="1:10" ht="15" x14ac:dyDescent="0.25">
      <c r="A7" s="63" t="s">
        <v>49</v>
      </c>
      <c r="B7" s="63"/>
      <c r="C7" s="64">
        <v>314</v>
      </c>
      <c r="J7" s="138"/>
    </row>
    <row r="8" spans="1:10" ht="15" x14ac:dyDescent="0.25">
      <c r="A8" s="63" t="s">
        <v>50</v>
      </c>
      <c r="B8" s="63"/>
      <c r="C8" s="64">
        <v>93</v>
      </c>
      <c r="J8" s="138"/>
    </row>
    <row r="9" spans="1:10" ht="15" x14ac:dyDescent="0.25">
      <c r="A9" s="63" t="s">
        <v>51</v>
      </c>
      <c r="B9" s="63"/>
      <c r="C9" s="64">
        <v>347</v>
      </c>
      <c r="J9" s="138"/>
    </row>
    <row r="10" spans="1:10" ht="15" x14ac:dyDescent="0.25">
      <c r="A10" s="63" t="s">
        <v>52</v>
      </c>
      <c r="B10" s="63"/>
      <c r="C10" s="64">
        <v>1351</v>
      </c>
      <c r="J10" s="138"/>
    </row>
    <row r="11" spans="1:10" ht="15" x14ac:dyDescent="0.25">
      <c r="A11" s="63" t="s">
        <v>53</v>
      </c>
      <c r="B11" s="63"/>
      <c r="C11" s="64">
        <v>15</v>
      </c>
      <c r="J11" s="138"/>
    </row>
    <row r="12" spans="1:10" ht="15" x14ac:dyDescent="0.25">
      <c r="A12" s="63"/>
      <c r="B12" s="63"/>
      <c r="C12" s="64"/>
      <c r="J12" s="138"/>
    </row>
    <row r="13" spans="1:10" ht="15" x14ac:dyDescent="0.25">
      <c r="A13" s="63" t="s">
        <v>54</v>
      </c>
      <c r="B13" s="63"/>
      <c r="C13" s="64">
        <v>11221</v>
      </c>
      <c r="J13" s="138"/>
    </row>
    <row r="14" spans="1:10" ht="15" x14ac:dyDescent="0.25">
      <c r="A14" s="63" t="s">
        <v>55</v>
      </c>
      <c r="B14" s="63"/>
      <c r="C14" s="64">
        <v>15015</v>
      </c>
      <c r="J14" s="138"/>
    </row>
    <row r="15" spans="1:10" ht="15" x14ac:dyDescent="0.25">
      <c r="A15" s="112" t="s">
        <v>56</v>
      </c>
      <c r="B15" s="112"/>
      <c r="C15" s="64">
        <v>284414</v>
      </c>
      <c r="J15" s="138"/>
    </row>
    <row r="16" spans="1:10" ht="15" x14ac:dyDescent="0.25">
      <c r="A16" s="63" t="s">
        <v>57</v>
      </c>
      <c r="B16" s="63"/>
      <c r="C16" s="64">
        <v>2044</v>
      </c>
      <c r="J16" s="138"/>
    </row>
    <row r="17" spans="1:10" ht="15" x14ac:dyDescent="0.25">
      <c r="A17" s="63" t="s">
        <v>58</v>
      </c>
      <c r="B17" s="63"/>
      <c r="C17" s="64">
        <v>4736</v>
      </c>
      <c r="J17" s="138"/>
    </row>
    <row r="18" spans="1:10" ht="15" x14ac:dyDescent="0.25">
      <c r="A18" s="63" t="s">
        <v>59</v>
      </c>
      <c r="B18" s="63"/>
      <c r="C18" s="64">
        <v>10000</v>
      </c>
      <c r="J18" s="138"/>
    </row>
    <row r="19" spans="1:10" ht="15" x14ac:dyDescent="0.25">
      <c r="A19" s="63" t="s">
        <v>60</v>
      </c>
      <c r="B19" s="63"/>
      <c r="C19" s="64">
        <v>5905</v>
      </c>
      <c r="J19" s="138"/>
    </row>
    <row r="20" spans="1:10" ht="15" x14ac:dyDescent="0.25">
      <c r="A20" s="63" t="s">
        <v>61</v>
      </c>
      <c r="B20" s="63"/>
      <c r="C20" s="64">
        <v>158</v>
      </c>
      <c r="J20" s="138"/>
    </row>
    <row r="21" spans="1:10" ht="15" x14ac:dyDescent="0.25">
      <c r="A21" s="112" t="s">
        <v>62</v>
      </c>
      <c r="B21" s="112"/>
      <c r="C21" s="64">
        <v>5260</v>
      </c>
    </row>
    <row r="22" spans="1:10" ht="15.75" thickBot="1" x14ac:dyDescent="0.3">
      <c r="A22" s="32"/>
      <c r="B22" s="32"/>
      <c r="C22" s="33"/>
    </row>
    <row r="23" spans="1:10" ht="13.5" thickBot="1" x14ac:dyDescent="0.25">
      <c r="A23" s="39" t="s">
        <v>45</v>
      </c>
      <c r="B23" s="40"/>
      <c r="C23" s="41"/>
    </row>
    <row r="24" spans="1:10" ht="13.5" thickBot="1" x14ac:dyDescent="0.25">
      <c r="A24" s="6"/>
      <c r="B24" s="6"/>
      <c r="C24" s="6"/>
    </row>
    <row r="25" spans="1:10" ht="13.5" thickTop="1" x14ac:dyDescent="0.2">
      <c r="A25" s="9" t="s">
        <v>96</v>
      </c>
      <c r="B25" s="10"/>
      <c r="C25" s="10"/>
    </row>
    <row r="26" spans="1:10" x14ac:dyDescent="0.2">
      <c r="B26" s="6"/>
      <c r="C26" s="6"/>
    </row>
  </sheetData>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249977111117893"/>
  </sheetPr>
  <dimension ref="A1:C26"/>
  <sheetViews>
    <sheetView showGridLines="0" zoomScaleNormal="100" workbookViewId="0"/>
  </sheetViews>
  <sheetFormatPr defaultColWidth="9.140625" defaultRowHeight="12.75" x14ac:dyDescent="0.2"/>
  <cols>
    <col min="1" max="1" width="42.42578125" style="2" bestFit="1" customWidth="1"/>
    <col min="2" max="2" width="11.5703125" style="1" bestFit="1" customWidth="1"/>
    <col min="3" max="16384" width="9.140625" style="2"/>
  </cols>
  <sheetData>
    <row r="1" spans="1:3" s="90" customFormat="1" ht="17.25" x14ac:dyDescent="0.25">
      <c r="A1" s="154" t="s">
        <v>150</v>
      </c>
      <c r="B1" s="154"/>
    </row>
    <row r="2" spans="1:3" s="90" customFormat="1" ht="15.75" thickBot="1" x14ac:dyDescent="0.3">
      <c r="A2" s="155" t="s">
        <v>169</v>
      </c>
      <c r="B2" s="155"/>
    </row>
    <row r="3" spans="1:3" ht="13.5" thickTop="1" x14ac:dyDescent="0.2">
      <c r="A3" s="14"/>
      <c r="B3" s="14"/>
    </row>
    <row r="4" spans="1:3" s="7" customFormat="1" ht="15" x14ac:dyDescent="0.25">
      <c r="A4" s="65" t="s">
        <v>111</v>
      </c>
      <c r="B4" s="66" t="s">
        <v>110</v>
      </c>
    </row>
    <row r="5" spans="1:3" s="7" customFormat="1" ht="15" x14ac:dyDescent="0.25">
      <c r="A5" s="63" t="s">
        <v>136</v>
      </c>
      <c r="B5" s="129">
        <v>1403879</v>
      </c>
    </row>
    <row r="6" spans="1:3" s="7" customFormat="1" ht="15" x14ac:dyDescent="0.25">
      <c r="A6" s="63" t="s">
        <v>63</v>
      </c>
      <c r="B6" s="129">
        <v>223298</v>
      </c>
    </row>
    <row r="7" spans="1:3" s="7" customFormat="1" ht="15" x14ac:dyDescent="0.25">
      <c r="A7" s="63" t="s">
        <v>65</v>
      </c>
      <c r="B7" s="129">
        <v>176699</v>
      </c>
    </row>
    <row r="8" spans="1:3" ht="15" x14ac:dyDescent="0.25">
      <c r="A8" s="63" t="s">
        <v>64</v>
      </c>
      <c r="B8" s="129">
        <v>111695</v>
      </c>
    </row>
    <row r="9" spans="1:3" ht="15" x14ac:dyDescent="0.25">
      <c r="A9" s="63" t="s">
        <v>70</v>
      </c>
      <c r="B9" s="129">
        <v>50357</v>
      </c>
    </row>
    <row r="10" spans="1:3" ht="15" x14ac:dyDescent="0.25">
      <c r="A10" s="63" t="s">
        <v>66</v>
      </c>
      <c r="B10" s="129">
        <v>43339</v>
      </c>
    </row>
    <row r="11" spans="1:3" ht="15" x14ac:dyDescent="0.25">
      <c r="A11" s="63" t="s">
        <v>69</v>
      </c>
      <c r="B11" s="129">
        <v>39738</v>
      </c>
    </row>
    <row r="12" spans="1:3" ht="15" x14ac:dyDescent="0.25">
      <c r="A12" s="63" t="s">
        <v>170</v>
      </c>
      <c r="B12" s="129">
        <v>35278</v>
      </c>
    </row>
    <row r="13" spans="1:3" ht="15" x14ac:dyDescent="0.25">
      <c r="A13" s="63" t="s">
        <v>68</v>
      </c>
      <c r="B13" s="129">
        <v>27856</v>
      </c>
    </row>
    <row r="14" spans="1:3" ht="15" x14ac:dyDescent="0.25">
      <c r="A14" s="63" t="s">
        <v>67</v>
      </c>
      <c r="B14" s="129">
        <v>12572</v>
      </c>
    </row>
    <row r="15" spans="1:3" ht="15" x14ac:dyDescent="0.25">
      <c r="A15" s="112" t="s">
        <v>71</v>
      </c>
      <c r="B15" s="129">
        <v>515001</v>
      </c>
      <c r="C15" s="111"/>
    </row>
    <row r="16" spans="1:3" ht="15" x14ac:dyDescent="0.25">
      <c r="A16" s="63" t="s">
        <v>72</v>
      </c>
      <c r="B16" s="129">
        <v>104337</v>
      </c>
    </row>
    <row r="17" spans="1:2" ht="15" x14ac:dyDescent="0.25">
      <c r="A17" s="63" t="s">
        <v>73</v>
      </c>
      <c r="B17" s="129">
        <v>10213</v>
      </c>
    </row>
    <row r="18" spans="1:2" ht="15" x14ac:dyDescent="0.25">
      <c r="A18" s="63" t="s">
        <v>171</v>
      </c>
      <c r="B18" s="129">
        <v>920</v>
      </c>
    </row>
    <row r="19" spans="1:2" ht="15" x14ac:dyDescent="0.25">
      <c r="A19" s="63" t="s">
        <v>124</v>
      </c>
      <c r="B19" s="129">
        <v>76821</v>
      </c>
    </row>
    <row r="20" spans="1:2" x14ac:dyDescent="0.2">
      <c r="A20" s="31"/>
      <c r="B20" s="31"/>
    </row>
    <row r="21" spans="1:2" s="79" customFormat="1" ht="4.5" customHeight="1" x14ac:dyDescent="0.2">
      <c r="A21" s="78"/>
      <c r="B21" s="78"/>
    </row>
    <row r="22" spans="1:2" s="79" customFormat="1" ht="45.75" customHeight="1" x14ac:dyDescent="0.2">
      <c r="A22" s="152" t="s">
        <v>149</v>
      </c>
      <c r="B22" s="153"/>
    </row>
    <row r="23" spans="1:2" s="79" customFormat="1" ht="4.5" customHeight="1" x14ac:dyDescent="0.2">
      <c r="A23" s="78"/>
      <c r="B23" s="78"/>
    </row>
    <row r="24" spans="1:2" ht="13.5" thickBot="1" x14ac:dyDescent="0.25">
      <c r="A24" s="6"/>
      <c r="B24" s="6"/>
    </row>
    <row r="25" spans="1:2" ht="13.5" thickTop="1" x14ac:dyDescent="0.2">
      <c r="A25" s="156" t="s">
        <v>96</v>
      </c>
      <c r="B25" s="156"/>
    </row>
    <row r="26" spans="1:2" x14ac:dyDescent="0.2">
      <c r="B26" s="6"/>
    </row>
  </sheetData>
  <mergeCells count="4">
    <mergeCell ref="A22:B22"/>
    <mergeCell ref="A1:B1"/>
    <mergeCell ref="A2:B2"/>
    <mergeCell ref="A25:B25"/>
  </mergeCells>
  <pageMargins left="0.75" right="0.75" top="1" bottom="1" header="0.5" footer="0.5"/>
  <pageSetup orientation="portrait" r:id="rId1"/>
  <headerFooter alignWithMargins="0">
    <oddHeader>&amp;L&amp;"Arial,Bold"&amp;K03+000CMS Fast Facts &amp;R&amp;"Arial,Bold"&amp;K03+000March 2022 Version</oddHeader>
    <oddFooter>&amp;L&amp;G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Populations</vt:lpstr>
      <vt:lpstr>Deductibles, Coins, Premiums</vt:lpstr>
      <vt:lpstr>Medicare Utilization</vt:lpstr>
      <vt:lpstr>Medicare Utilization-Charts</vt:lpstr>
      <vt:lpstr>Medicare Part D</vt:lpstr>
      <vt:lpstr>Medicaid Utilization</vt:lpstr>
      <vt:lpstr>Medicaid Utilization-Charts</vt:lpstr>
      <vt:lpstr>Institutional Providers</vt:lpstr>
      <vt:lpstr>NonInstitutional Providers</vt:lpstr>
      <vt:lpstr>DMEPOS Providers</vt:lpstr>
      <vt:lpstr>Prepaid Contracts</vt:lpstr>
      <vt:lpstr>NHE</vt:lpstr>
      <vt:lpstr>CMS Financial Data</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Diacogiannis</dc:creator>
  <cp:lastModifiedBy>Julie DELMONT</cp:lastModifiedBy>
  <cp:lastPrinted>2021-11-17T13:26:05Z</cp:lastPrinted>
  <dcterms:created xsi:type="dcterms:W3CDTF">2001-10-17T00:41:29Z</dcterms:created>
  <dcterms:modified xsi:type="dcterms:W3CDTF">2022-03-10T18:19:40Z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TC062561561033</vt:lpwstr>
  </property>
  <property fmtid="{D5CDD505-2E9C-101B-9397-08002B2CF9AE}" pid="3" name="_AdHocReviewCycleID">
    <vt:i4>1191549827</vt:i4>
  </property>
  <property fmtid="{D5CDD505-2E9C-101B-9397-08002B2CF9AE}" pid="4" name="_NewReviewCycle">
    <vt:lpwstr/>
  </property>
  <property fmtid="{D5CDD505-2E9C-101B-9397-08002B2CF9AE}" pid="5" name="_EmailSubject">
    <vt:lpwstr>latest version fast facts </vt:lpwstr>
  </property>
  <property fmtid="{D5CDD505-2E9C-101B-9397-08002B2CF9AE}" pid="6" name="_AuthorEmail">
    <vt:lpwstr>Maria.Diacogiannis@cms.hhs.gov</vt:lpwstr>
  </property>
  <property fmtid="{D5CDD505-2E9C-101B-9397-08002B2CF9AE}" pid="7" name="_AuthorEmailDisplayName">
    <vt:lpwstr>Diacogiannis, Maria (CMS/OEDA)</vt:lpwstr>
  </property>
  <property fmtid="{D5CDD505-2E9C-101B-9397-08002B2CF9AE}" pid="8" name="_PreviousAdHocReviewCycleID">
    <vt:i4>2097860805</vt:i4>
  </property>
  <property fmtid="{D5CDD505-2E9C-101B-9397-08002B2CF9AE}" pid="9" name="_ReviewingToolsShownOnce">
    <vt:lpwstr/>
  </property>
</Properties>
</file>