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120" yWindow="15" windowWidth="11745" windowHeight="6780"/>
  </bookViews>
  <sheets>
    <sheet name="说明" sheetId="4" r:id="rId1"/>
    <sheet name="存储问题基本模型" sheetId="1" r:id="rId2"/>
  </sheets>
  <definedNames>
    <definedName name="anscount" hidden="1">1</definedName>
    <definedName name="limcount" hidden="1">1</definedName>
    <definedName name="sencount" hidden="1">1</definedName>
  </definedNames>
  <calcPr calcId="124519" calcMode="manual"/>
</workbook>
</file>

<file path=xl/calcChain.xml><?xml version="1.0" encoding="utf-8"?>
<calcChain xmlns="http://schemas.openxmlformats.org/spreadsheetml/2006/main">
  <c r="C11" i="1"/>
  <c r="D11" s="1"/>
  <c r="E3"/>
  <c r="E4"/>
  <c r="B10"/>
  <c r="C10"/>
  <c r="D10" s="1"/>
  <c r="E10" s="1"/>
  <c r="C12"/>
  <c r="C13"/>
  <c r="D13" s="1"/>
  <c r="C14"/>
  <c r="C15"/>
  <c r="C16"/>
  <c r="C17"/>
  <c r="D17" s="1"/>
  <c r="C18"/>
  <c r="C19"/>
  <c r="C20"/>
  <c r="C21"/>
  <c r="C22"/>
  <c r="C23"/>
  <c r="D23" s="1"/>
  <c r="C24"/>
  <c r="C25"/>
  <c r="D25" s="1"/>
  <c r="C26"/>
  <c r="C27"/>
  <c r="C28"/>
  <c r="C29"/>
  <c r="D29" s="1"/>
  <c r="C30"/>
  <c r="C31"/>
  <c r="D31" s="1"/>
  <c r="C32"/>
  <c r="C33"/>
  <c r="D33" s="1"/>
  <c r="C34"/>
  <c r="C35"/>
  <c r="C36"/>
  <c r="C37"/>
  <c r="C38"/>
  <c r="C39"/>
  <c r="D39" s="1"/>
  <c r="C40"/>
  <c r="C41"/>
  <c r="D41" s="1"/>
  <c r="C42"/>
  <c r="C43"/>
  <c r="C44"/>
  <c r="C45"/>
  <c r="D45" s="1"/>
  <c r="C46"/>
  <c r="C47"/>
  <c r="D47" s="1"/>
  <c r="C48"/>
  <c r="C49"/>
  <c r="C50"/>
  <c r="C51"/>
  <c r="D51" s="1"/>
  <c r="C52"/>
  <c r="C53"/>
  <c r="D53" s="1"/>
  <c r="C54"/>
  <c r="C55"/>
  <c r="D55" s="1"/>
  <c r="C56"/>
  <c r="C57"/>
  <c r="D57" s="1"/>
  <c r="C58"/>
  <c r="C59"/>
  <c r="D59" s="1"/>
  <c r="C60"/>
  <c r="C61"/>
  <c r="D61" s="1"/>
  <c r="C62"/>
  <c r="C63"/>
  <c r="D63" s="1"/>
  <c r="C64"/>
  <c r="C65"/>
  <c r="D65" s="1"/>
  <c r="C66"/>
  <c r="C67"/>
  <c r="C68"/>
  <c r="C69"/>
  <c r="D69" s="1"/>
  <c r="C70"/>
  <c r="C71"/>
  <c r="D71" s="1"/>
  <c r="C72"/>
  <c r="C73"/>
  <c r="C74"/>
  <c r="C75"/>
  <c r="D75" s="1"/>
  <c r="C76"/>
  <c r="C77"/>
  <c r="C78"/>
  <c r="C79"/>
  <c r="C80"/>
  <c r="C81"/>
  <c r="C82"/>
  <c r="C83"/>
  <c r="C84"/>
  <c r="C85"/>
  <c r="D85" s="1"/>
  <c r="C86"/>
  <c r="C87"/>
  <c r="D87" s="1"/>
  <c r="C88"/>
  <c r="C89"/>
  <c r="D89" s="1"/>
  <c r="C90"/>
  <c r="C91"/>
  <c r="C92"/>
  <c r="C93"/>
  <c r="D93" s="1"/>
  <c r="C94"/>
  <c r="C95"/>
  <c r="D95" s="1"/>
  <c r="C96"/>
  <c r="C97"/>
  <c r="D97" s="1"/>
  <c r="C98"/>
  <c r="C99"/>
  <c r="C100"/>
  <c r="C101"/>
  <c r="C102"/>
  <c r="C103"/>
  <c r="C104"/>
  <c r="C105"/>
  <c r="D105" s="1"/>
  <c r="C106"/>
  <c r="C107"/>
  <c r="C108"/>
  <c r="C109"/>
  <c r="C110"/>
  <c r="C111"/>
  <c r="D111" s="1"/>
  <c r="C112"/>
  <c r="C113"/>
  <c r="C114"/>
  <c r="C115"/>
  <c r="D115" s="1"/>
  <c r="C116"/>
  <c r="C117"/>
  <c r="C118"/>
  <c r="C119"/>
  <c r="D119" s="1"/>
  <c r="C120"/>
  <c r="C121"/>
  <c r="D121" s="1"/>
  <c r="C122"/>
  <c r="C123"/>
  <c r="C124"/>
  <c r="C125"/>
  <c r="C126"/>
  <c r="C127"/>
  <c r="D127" s="1"/>
  <c r="C128"/>
  <c r="C129"/>
  <c r="D129" s="1"/>
  <c r="C130"/>
  <c r="C131"/>
  <c r="C132"/>
  <c r="C133"/>
  <c r="D133" s="1"/>
  <c r="C134"/>
  <c r="C135"/>
  <c r="C136"/>
  <c r="C137"/>
  <c r="D137" s="1"/>
  <c r="C138"/>
  <c r="C139"/>
  <c r="D139" s="1"/>
  <c r="C140"/>
  <c r="C141"/>
  <c r="C142"/>
  <c r="C143"/>
  <c r="D143" s="1"/>
  <c r="C144"/>
  <c r="C145"/>
  <c r="C146"/>
  <c r="C147"/>
  <c r="C148"/>
  <c r="C149"/>
  <c r="C150"/>
  <c r="C151"/>
  <c r="C152"/>
  <c r="C153"/>
  <c r="D153" s="1"/>
  <c r="C154"/>
  <c r="C155"/>
  <c r="C156"/>
  <c r="C157"/>
  <c r="D157" s="1"/>
  <c r="C158"/>
  <c r="C159"/>
  <c r="C160"/>
  <c r="C161"/>
  <c r="D161" s="1"/>
  <c r="C162"/>
  <c r="C163"/>
  <c r="D163" s="1"/>
  <c r="C164"/>
  <c r="C165"/>
  <c r="D165" s="1"/>
  <c r="C166"/>
  <c r="C167"/>
  <c r="D167" s="1"/>
  <c r="C168"/>
  <c r="C169"/>
  <c r="C170"/>
  <c r="C171"/>
  <c r="C172"/>
  <c r="C173"/>
  <c r="D173" s="1"/>
  <c r="C174"/>
  <c r="C175"/>
  <c r="D175" s="1"/>
  <c r="C176"/>
  <c r="C177"/>
  <c r="C178"/>
  <c r="C179"/>
  <c r="D179" s="1"/>
  <c r="C180"/>
  <c r="C181"/>
  <c r="D181" s="1"/>
  <c r="C182"/>
  <c r="C183"/>
  <c r="D183" s="1"/>
  <c r="C184"/>
  <c r="C185"/>
  <c r="D185" s="1"/>
  <c r="C186"/>
  <c r="C187"/>
  <c r="C188"/>
  <c r="C189"/>
  <c r="C190"/>
  <c r="C191"/>
  <c r="D191" s="1"/>
  <c r="C192"/>
  <c r="C193"/>
  <c r="D193" s="1"/>
  <c r="C194"/>
  <c r="C195"/>
  <c r="D195" s="1"/>
  <c r="C196"/>
  <c r="C197"/>
  <c r="C198"/>
  <c r="C199"/>
  <c r="C200"/>
  <c r="C201"/>
  <c r="D201" s="1"/>
  <c r="C202"/>
  <c r="C203"/>
  <c r="C204"/>
  <c r="C205"/>
  <c r="D205" s="1"/>
  <c r="C206"/>
  <c r="C207"/>
  <c r="D207" s="1"/>
  <c r="C208"/>
  <c r="C209"/>
  <c r="D209" s="1"/>
  <c r="C210"/>
  <c r="C211"/>
  <c r="D211" s="1"/>
  <c r="C212"/>
  <c r="C213"/>
  <c r="D213" s="1"/>
  <c r="C214"/>
  <c r="C215"/>
  <c r="D215" s="1"/>
  <c r="C216"/>
  <c r="C217"/>
  <c r="D217" s="1"/>
  <c r="C218"/>
  <c r="C219"/>
  <c r="D219" s="1"/>
  <c r="C220"/>
  <c r="C221"/>
  <c r="C222"/>
  <c r="C223"/>
  <c r="C224"/>
  <c r="C225"/>
  <c r="D225" s="1"/>
  <c r="C226"/>
  <c r="C227"/>
  <c r="C228"/>
  <c r="C229"/>
  <c r="D229" s="1"/>
  <c r="C230"/>
  <c r="C231"/>
  <c r="D231" s="1"/>
  <c r="C232"/>
  <c r="C233"/>
  <c r="C234"/>
  <c r="C235"/>
  <c r="D235" s="1"/>
  <c r="C236"/>
  <c r="C237"/>
  <c r="C238"/>
  <c r="C239"/>
  <c r="C240"/>
  <c r="C241"/>
  <c r="D241" s="1"/>
  <c r="C242"/>
  <c r="C243"/>
  <c r="C244"/>
  <c r="C245"/>
  <c r="C246"/>
  <c r="C247"/>
  <c r="C248"/>
  <c r="C249"/>
  <c r="C250"/>
  <c r="C251"/>
  <c r="C252"/>
  <c r="C253"/>
  <c r="C254"/>
  <c r="C255"/>
  <c r="D255" s="1"/>
  <c r="C256"/>
  <c r="C257"/>
  <c r="D257" s="1"/>
  <c r="C258"/>
  <c r="C259"/>
  <c r="D259" s="1"/>
  <c r="C260"/>
  <c r="C261"/>
  <c r="C262"/>
  <c r="C263"/>
  <c r="C264"/>
  <c r="C265"/>
  <c r="D265" s="1"/>
  <c r="C266"/>
  <c r="C267"/>
  <c r="D267" s="1"/>
  <c r="C268"/>
  <c r="C269"/>
  <c r="C270"/>
  <c r="C271"/>
  <c r="D271" s="1"/>
  <c r="C272"/>
  <c r="C273"/>
  <c r="D273" s="1"/>
  <c r="C274"/>
  <c r="C275"/>
  <c r="D275" s="1"/>
  <c r="C276"/>
  <c r="C277"/>
  <c r="C278"/>
  <c r="C279"/>
  <c r="D279" s="1"/>
  <c r="C280"/>
  <c r="C281"/>
  <c r="D281" s="1"/>
  <c r="C282"/>
  <c r="C283"/>
  <c r="D283" s="1"/>
  <c r="C284"/>
  <c r="C285"/>
  <c r="D285" s="1"/>
  <c r="C286"/>
  <c r="C287"/>
  <c r="D287" s="1"/>
  <c r="C288"/>
  <c r="C289"/>
  <c r="D289" s="1"/>
  <c r="C290"/>
  <c r="C291"/>
  <c r="D291" s="1"/>
  <c r="C292"/>
  <c r="C293"/>
  <c r="C294"/>
  <c r="C295"/>
  <c r="D295" s="1"/>
  <c r="C296"/>
  <c r="C297"/>
  <c r="C298"/>
  <c r="C299"/>
  <c r="D299" s="1"/>
  <c r="C300"/>
  <c r="C301"/>
  <c r="C302"/>
  <c r="C303"/>
  <c r="D303" s="1"/>
  <c r="C304"/>
  <c r="C305"/>
  <c r="D305" s="1"/>
  <c r="C306"/>
  <c r="C307"/>
  <c r="C308"/>
  <c r="C309"/>
  <c r="C310"/>
  <c r="C311"/>
  <c r="C312"/>
  <c r="C313"/>
  <c r="D313" s="1"/>
  <c r="C314"/>
  <c r="C315"/>
  <c r="D315" s="1"/>
  <c r="C316"/>
  <c r="C317"/>
  <c r="D317" s="1"/>
  <c r="C318"/>
  <c r="C319"/>
  <c r="D319" s="1"/>
  <c r="C320"/>
  <c r="C321"/>
  <c r="C322"/>
  <c r="C323"/>
  <c r="D323" s="1"/>
  <c r="C324"/>
  <c r="C325"/>
  <c r="D325" s="1"/>
  <c r="C326"/>
  <c r="C327"/>
  <c r="D327" s="1"/>
  <c r="C328"/>
  <c r="C329"/>
  <c r="D329" s="1"/>
  <c r="C330"/>
  <c r="C331"/>
  <c r="D331" s="1"/>
  <c r="C332"/>
  <c r="C333"/>
  <c r="D333" s="1"/>
  <c r="C334"/>
  <c r="C335"/>
  <c r="C336"/>
  <c r="C337"/>
  <c r="D337" s="1"/>
  <c r="C338"/>
  <c r="C339"/>
  <c r="D339" s="1"/>
  <c r="C340"/>
  <c r="C341"/>
  <c r="D341" s="1"/>
  <c r="C342"/>
  <c r="C343"/>
  <c r="D343" s="1"/>
  <c r="C344"/>
  <c r="C345"/>
  <c r="D345" s="1"/>
  <c r="C346"/>
  <c r="C347"/>
  <c r="D347" s="1"/>
  <c r="C348"/>
  <c r="C349"/>
  <c r="C350"/>
  <c r="C351"/>
  <c r="D351" s="1"/>
  <c r="C352"/>
  <c r="C353"/>
  <c r="D353" s="1"/>
  <c r="C354"/>
  <c r="C355"/>
  <c r="D355" s="1"/>
  <c r="C356"/>
  <c r="C357"/>
  <c r="D357" s="1"/>
  <c r="C358"/>
  <c r="C359"/>
  <c r="D359" s="1"/>
  <c r="C360"/>
  <c r="C361"/>
  <c r="D361" s="1"/>
  <c r="C362"/>
  <c r="C363"/>
  <c r="D363" s="1"/>
  <c r="C364"/>
  <c r="C365"/>
  <c r="C366"/>
  <c r="C367"/>
  <c r="D367" s="1"/>
  <c r="C368"/>
  <c r="C369"/>
  <c r="D369" s="1"/>
  <c r="C370"/>
  <c r="C371"/>
  <c r="C372"/>
  <c r="C373"/>
  <c r="D373" s="1"/>
  <c r="C374"/>
  <c r="C375"/>
  <c r="C376"/>
  <c r="C377"/>
  <c r="C378"/>
  <c r="C379"/>
  <c r="D379" s="1"/>
  <c r="C380"/>
  <c r="C381"/>
  <c r="D381" s="1"/>
  <c r="C382"/>
  <c r="C383"/>
  <c r="D383" s="1"/>
  <c r="C384"/>
  <c r="C385"/>
  <c r="D385" s="1"/>
  <c r="C386"/>
  <c r="C387"/>
  <c r="D387" s="1"/>
  <c r="C388"/>
  <c r="C389"/>
  <c r="C390"/>
  <c r="C391"/>
  <c r="C392"/>
  <c r="C393"/>
  <c r="D393" s="1"/>
  <c r="C394"/>
  <c r="C395"/>
  <c r="C396"/>
  <c r="C397"/>
  <c r="D397" s="1"/>
  <c r="C398"/>
  <c r="C399"/>
  <c r="C400"/>
  <c r="C401"/>
  <c r="C402"/>
  <c r="C403"/>
  <c r="D403" s="1"/>
  <c r="C404"/>
  <c r="C405"/>
  <c r="D405" s="1"/>
  <c r="C406"/>
  <c r="C407"/>
  <c r="C408"/>
  <c r="C409"/>
  <c r="D409" s="1"/>
  <c r="C410"/>
  <c r="C411"/>
  <c r="D411" s="1"/>
  <c r="C412"/>
  <c r="C413"/>
  <c r="D413" s="1"/>
  <c r="C414"/>
  <c r="C415"/>
  <c r="D415" s="1"/>
  <c r="C416"/>
  <c r="C417"/>
  <c r="D417" s="1"/>
  <c r="C418"/>
  <c r="C419"/>
  <c r="D419" s="1"/>
  <c r="C420"/>
  <c r="C421"/>
  <c r="C422"/>
  <c r="C423"/>
  <c r="D423" s="1"/>
  <c r="C424"/>
  <c r="C425"/>
  <c r="C426"/>
  <c r="C427"/>
  <c r="D427" s="1"/>
  <c r="C428"/>
  <c r="C429"/>
  <c r="D429" s="1"/>
  <c r="C430"/>
  <c r="C431"/>
  <c r="D431" s="1"/>
  <c r="C432"/>
  <c r="C433"/>
  <c r="D433" s="1"/>
  <c r="C434"/>
  <c r="C435"/>
  <c r="D435" s="1"/>
  <c r="C436"/>
  <c r="C437"/>
  <c r="D437" s="1"/>
  <c r="C438"/>
  <c r="C439"/>
  <c r="D439" s="1"/>
  <c r="C440"/>
  <c r="C441"/>
  <c r="D441" s="1"/>
  <c r="C442"/>
  <c r="C443"/>
  <c r="D443" s="1"/>
  <c r="C444"/>
  <c r="C445"/>
  <c r="C446"/>
  <c r="C447"/>
  <c r="D447" s="1"/>
  <c r="C448"/>
  <c r="C449"/>
  <c r="D449" s="1"/>
  <c r="C450"/>
  <c r="C451"/>
  <c r="D451" s="1"/>
  <c r="C452"/>
  <c r="C453"/>
  <c r="D453" s="1"/>
  <c r="C454"/>
  <c r="C455"/>
  <c r="C456"/>
  <c r="C457"/>
  <c r="C458"/>
  <c r="C459"/>
  <c r="D459" s="1"/>
  <c r="C460"/>
  <c r="C461"/>
  <c r="C462"/>
  <c r="C463"/>
  <c r="D463" s="1"/>
  <c r="C464"/>
  <c r="C465"/>
  <c r="D465" s="1"/>
  <c r="C466"/>
  <c r="C467"/>
  <c r="C468"/>
  <c r="C469"/>
  <c r="D469" s="1"/>
  <c r="C470"/>
  <c r="C471"/>
  <c r="D471" s="1"/>
  <c r="C472"/>
  <c r="C473"/>
  <c r="C474"/>
  <c r="C475"/>
  <c r="D475" s="1"/>
  <c r="C476"/>
  <c r="C477"/>
  <c r="C478"/>
  <c r="C479"/>
  <c r="D479" s="1"/>
  <c r="C480"/>
  <c r="C481"/>
  <c r="D481" s="1"/>
  <c r="C482"/>
  <c r="C483"/>
  <c r="D483" s="1"/>
  <c r="C484"/>
  <c r="C485"/>
  <c r="C486"/>
  <c r="C487"/>
  <c r="D487" s="1"/>
  <c r="C488"/>
  <c r="C489"/>
  <c r="D489" s="1"/>
  <c r="C490"/>
  <c r="C491"/>
  <c r="D491" s="1"/>
  <c r="C492"/>
  <c r="C493"/>
  <c r="D493" s="1"/>
  <c r="C494"/>
  <c r="C495"/>
  <c r="D495" s="1"/>
  <c r="C496"/>
  <c r="C497"/>
  <c r="C498"/>
  <c r="C499"/>
  <c r="C500"/>
  <c r="C501"/>
  <c r="C502"/>
  <c r="C503"/>
  <c r="D503" s="1"/>
  <c r="C504"/>
  <c r="C505"/>
  <c r="C506"/>
  <c r="C507"/>
  <c r="D507" s="1"/>
  <c r="C508"/>
  <c r="C509"/>
  <c r="D509" s="1"/>
  <c r="C510"/>
  <c r="C511"/>
  <c r="C512"/>
  <c r="C513"/>
  <c r="D513" s="1"/>
  <c r="C514"/>
  <c r="C515"/>
  <c r="D515" s="1"/>
  <c r="C516"/>
  <c r="C517"/>
  <c r="D517" s="1"/>
  <c r="C518"/>
  <c r="C519"/>
  <c r="D519" s="1"/>
  <c r="C520"/>
  <c r="C521"/>
  <c r="D521" s="1"/>
  <c r="C522"/>
  <c r="C523"/>
  <c r="D523" s="1"/>
  <c r="C524"/>
  <c r="C525"/>
  <c r="D525" s="1"/>
  <c r="C526"/>
  <c r="C527"/>
  <c r="D527" s="1"/>
  <c r="C528"/>
  <c r="C529"/>
  <c r="D529" s="1"/>
  <c r="C530"/>
  <c r="C531"/>
  <c r="D531" s="1"/>
  <c r="C532"/>
  <c r="C533"/>
  <c r="C534"/>
  <c r="C535"/>
  <c r="D535" s="1"/>
  <c r="C536"/>
  <c r="C537"/>
  <c r="D537" s="1"/>
  <c r="C538"/>
  <c r="C539"/>
  <c r="C540"/>
  <c r="C541"/>
  <c r="D541" s="1"/>
  <c r="C542"/>
  <c r="C543"/>
  <c r="C544"/>
  <c r="C545"/>
  <c r="D545" s="1"/>
  <c r="C546"/>
  <c r="C547"/>
  <c r="C548"/>
  <c r="C549"/>
  <c r="D549" s="1"/>
  <c r="C550"/>
  <c r="C551"/>
  <c r="D551" s="1"/>
  <c r="C552"/>
  <c r="C553"/>
  <c r="D553" s="1"/>
  <c r="C554"/>
  <c r="C555"/>
  <c r="D555" s="1"/>
  <c r="C556"/>
  <c r="C557"/>
  <c r="D557" s="1"/>
  <c r="C558"/>
  <c r="C559"/>
  <c r="C560"/>
  <c r="C561"/>
  <c r="D561" s="1"/>
  <c r="C562"/>
  <c r="C563"/>
  <c r="D563" s="1"/>
  <c r="C564"/>
  <c r="C565"/>
  <c r="D565" s="1"/>
  <c r="C566"/>
  <c r="C567"/>
  <c r="D567" s="1"/>
  <c r="C568"/>
  <c r="C569"/>
  <c r="C570"/>
  <c r="C571"/>
  <c r="D571" s="1"/>
  <c r="C572"/>
  <c r="C573"/>
  <c r="C574"/>
  <c r="C575"/>
  <c r="D575" s="1"/>
  <c r="C576"/>
  <c r="C577"/>
  <c r="D577" s="1"/>
  <c r="C578"/>
  <c r="C579"/>
  <c r="D579" s="1"/>
  <c r="C580"/>
  <c r="C581"/>
  <c r="D581" s="1"/>
  <c r="C582"/>
  <c r="C583"/>
  <c r="D583" s="1"/>
  <c r="C584"/>
  <c r="C585"/>
  <c r="D585" s="1"/>
  <c r="C586"/>
  <c r="C587"/>
  <c r="D587" s="1"/>
  <c r="C588"/>
  <c r="C589"/>
  <c r="C590"/>
  <c r="C591"/>
  <c r="D591" s="1"/>
  <c r="C592"/>
  <c r="C593"/>
  <c r="D593" s="1"/>
  <c r="C594"/>
  <c r="C595"/>
  <c r="D595" s="1"/>
  <c r="C596"/>
  <c r="C597"/>
  <c r="D597" s="1"/>
  <c r="C598"/>
  <c r="C599"/>
  <c r="D599" s="1"/>
  <c r="C600"/>
  <c r="C601"/>
  <c r="D601" s="1"/>
  <c r="C602"/>
  <c r="C603"/>
  <c r="C604"/>
  <c r="C605"/>
  <c r="D605" s="1"/>
  <c r="C606"/>
  <c r="C607"/>
  <c r="D607" s="1"/>
  <c r="C608"/>
  <c r="C609"/>
  <c r="C610"/>
  <c r="C611"/>
  <c r="C612"/>
  <c r="C613"/>
  <c r="D613" s="1"/>
  <c r="C614"/>
  <c r="C615"/>
  <c r="D615" s="1"/>
  <c r="C616"/>
  <c r="C617"/>
  <c r="D617" s="1"/>
  <c r="C618"/>
  <c r="C619"/>
  <c r="D619" s="1"/>
  <c r="C620"/>
  <c r="C621"/>
  <c r="D621" s="1"/>
  <c r="C622"/>
  <c r="C623"/>
  <c r="D623" s="1"/>
  <c r="C624"/>
  <c r="C625"/>
  <c r="C626"/>
  <c r="C627"/>
  <c r="D627" s="1"/>
  <c r="C628"/>
  <c r="C629"/>
  <c r="D629" s="1"/>
  <c r="C630"/>
  <c r="C631"/>
  <c r="D631" s="1"/>
  <c r="C632"/>
  <c r="C633"/>
  <c r="D633" s="1"/>
  <c r="C634"/>
  <c r="C635"/>
  <c r="D635" s="1"/>
  <c r="C636"/>
  <c r="C637"/>
  <c r="C638"/>
  <c r="C639"/>
  <c r="D639" s="1"/>
  <c r="C640"/>
  <c r="C641"/>
  <c r="D641" s="1"/>
  <c r="C642"/>
  <c r="C643"/>
  <c r="D643" s="1"/>
  <c r="C644"/>
  <c r="C645"/>
  <c r="D645" s="1"/>
  <c r="C646"/>
  <c r="C647"/>
  <c r="D647" s="1"/>
  <c r="C648"/>
  <c r="C649"/>
  <c r="C650"/>
  <c r="C651"/>
  <c r="C652"/>
  <c r="C653"/>
  <c r="D653" s="1"/>
  <c r="C654"/>
  <c r="C655"/>
  <c r="D655" s="1"/>
  <c r="C656"/>
  <c r="C657"/>
  <c r="C658"/>
  <c r="C659"/>
  <c r="D659" s="1"/>
  <c r="C660"/>
  <c r="C661"/>
  <c r="C662"/>
  <c r="C663"/>
  <c r="D663" s="1"/>
  <c r="C664"/>
  <c r="C665"/>
  <c r="C666"/>
  <c r="C667"/>
  <c r="D667" s="1"/>
  <c r="C668"/>
  <c r="C669"/>
  <c r="D669" s="1"/>
  <c r="C670"/>
  <c r="C671"/>
  <c r="D671" s="1"/>
  <c r="C672"/>
  <c r="C673"/>
  <c r="D673" s="1"/>
  <c r="C674"/>
  <c r="C675"/>
  <c r="D675" s="1"/>
  <c r="C676"/>
  <c r="C677"/>
  <c r="D677" s="1"/>
  <c r="C678"/>
  <c r="C679"/>
  <c r="C680"/>
  <c r="C681"/>
  <c r="D681" s="1"/>
  <c r="C682"/>
  <c r="C683"/>
  <c r="D683" s="1"/>
  <c r="C684"/>
  <c r="C685"/>
  <c r="D685" s="1"/>
  <c r="C686"/>
  <c r="C687"/>
  <c r="D687" s="1"/>
  <c r="C688"/>
  <c r="C689"/>
  <c r="C690"/>
  <c r="C691"/>
  <c r="D691" s="1"/>
  <c r="C692"/>
  <c r="C693"/>
  <c r="D693" s="1"/>
  <c r="C694"/>
  <c r="C695"/>
  <c r="D695" s="1"/>
  <c r="C696"/>
  <c r="C697"/>
  <c r="D697" s="1"/>
  <c r="C698"/>
  <c r="C699"/>
  <c r="D699" s="1"/>
  <c r="C700"/>
  <c r="C701"/>
  <c r="D701" s="1"/>
  <c r="C702"/>
  <c r="C703"/>
  <c r="D703" s="1"/>
  <c r="C704"/>
  <c r="C705"/>
  <c r="D705" s="1"/>
  <c r="C706"/>
  <c r="C707"/>
  <c r="D707" s="1"/>
  <c r="C708"/>
  <c r="C709"/>
  <c r="D709" s="1"/>
  <c r="C710"/>
  <c r="C711"/>
  <c r="C712"/>
  <c r="C713"/>
  <c r="D713" s="1"/>
  <c r="C714"/>
  <c r="C715"/>
  <c r="D715" s="1"/>
  <c r="C716"/>
  <c r="C717"/>
  <c r="D717" s="1"/>
  <c r="C718"/>
  <c r="C719"/>
  <c r="D719" s="1"/>
  <c r="C720"/>
  <c r="C721"/>
  <c r="C722"/>
  <c r="C723"/>
  <c r="D723" s="1"/>
  <c r="C724"/>
  <c r="C725"/>
  <c r="D725" s="1"/>
  <c r="C726"/>
  <c r="C727"/>
  <c r="D727" s="1"/>
  <c r="C728"/>
  <c r="C729"/>
  <c r="D729" s="1"/>
  <c r="C730"/>
  <c r="C731"/>
  <c r="D731" s="1"/>
  <c r="C732"/>
  <c r="C733"/>
  <c r="D733" s="1"/>
  <c r="C734"/>
  <c r="C735"/>
  <c r="D735" s="1"/>
  <c r="C736"/>
  <c r="C737"/>
  <c r="D737" s="1"/>
  <c r="C738"/>
  <c r="C739"/>
  <c r="D739" s="1"/>
  <c r="C740"/>
  <c r="C741"/>
  <c r="D741" s="1"/>
  <c r="C742"/>
  <c r="C743"/>
  <c r="C744"/>
  <c r="C745"/>
  <c r="D745" s="1"/>
  <c r="C746"/>
  <c r="C747"/>
  <c r="D747" s="1"/>
  <c r="C748"/>
  <c r="C749"/>
  <c r="D749" s="1"/>
  <c r="C750"/>
  <c r="C751"/>
  <c r="D751" s="1"/>
  <c r="C752"/>
  <c r="C753"/>
  <c r="D753" s="1"/>
  <c r="C754"/>
  <c r="C755"/>
  <c r="D755" s="1"/>
  <c r="C756"/>
  <c r="C757"/>
  <c r="C758"/>
  <c r="C759"/>
  <c r="D759" s="1"/>
  <c r="C760"/>
  <c r="C761"/>
  <c r="D761" s="1"/>
  <c r="C762"/>
  <c r="C763"/>
  <c r="D763" s="1"/>
  <c r="C764"/>
  <c r="C765"/>
  <c r="D765" s="1"/>
  <c r="C766"/>
  <c r="C767"/>
  <c r="D767" s="1"/>
  <c r="C768"/>
  <c r="C769"/>
  <c r="D769" s="1"/>
  <c r="C770"/>
  <c r="C771"/>
  <c r="D771" s="1"/>
  <c r="C772"/>
  <c r="C773"/>
  <c r="D773" s="1"/>
  <c r="C774"/>
  <c r="C775"/>
  <c r="D775" s="1"/>
  <c r="C776"/>
  <c r="C777"/>
  <c r="D777" s="1"/>
  <c r="C778"/>
  <c r="C779"/>
  <c r="D779" s="1"/>
  <c r="C780"/>
  <c r="C781"/>
  <c r="D781" s="1"/>
  <c r="C782"/>
  <c r="C783"/>
  <c r="D783" s="1"/>
  <c r="C784"/>
  <c r="C785"/>
  <c r="D785" s="1"/>
  <c r="C786"/>
  <c r="C787"/>
  <c r="D787" s="1"/>
  <c r="C788"/>
  <c r="C789"/>
  <c r="D789" s="1"/>
  <c r="C790"/>
  <c r="C791"/>
  <c r="D791" s="1"/>
  <c r="C792"/>
  <c r="C793"/>
  <c r="D793" s="1"/>
  <c r="C794"/>
  <c r="C795"/>
  <c r="D795" s="1"/>
  <c r="C796"/>
  <c r="C797"/>
  <c r="D797" s="1"/>
  <c r="C798"/>
  <c r="C799"/>
  <c r="D799" s="1"/>
  <c r="C800"/>
  <c r="C801"/>
  <c r="C802"/>
  <c r="C803"/>
  <c r="D803" s="1"/>
  <c r="C804"/>
  <c r="C805"/>
  <c r="D805" s="1"/>
  <c r="C806"/>
  <c r="C807"/>
  <c r="D807" s="1"/>
  <c r="C808"/>
  <c r="C809"/>
  <c r="D809" s="1"/>
  <c r="C810"/>
  <c r="C811"/>
  <c r="D811" s="1"/>
  <c r="C812"/>
  <c r="C813"/>
  <c r="D813" s="1"/>
  <c r="C814"/>
  <c r="C815"/>
  <c r="D815" s="1"/>
  <c r="C816"/>
  <c r="C817"/>
  <c r="D817" s="1"/>
  <c r="C818"/>
  <c r="C819"/>
  <c r="D819" s="1"/>
  <c r="C820"/>
  <c r="C821"/>
  <c r="D821" s="1"/>
  <c r="C822"/>
  <c r="C823"/>
  <c r="D823" s="1"/>
  <c r="C824"/>
  <c r="C825"/>
  <c r="D825" s="1"/>
  <c r="C826"/>
  <c r="C827"/>
  <c r="D827" s="1"/>
  <c r="C828"/>
  <c r="C829"/>
  <c r="C830"/>
  <c r="C831"/>
  <c r="D831" s="1"/>
  <c r="C832"/>
  <c r="C833"/>
  <c r="D833" s="1"/>
  <c r="C834"/>
  <c r="C835"/>
  <c r="D835" s="1"/>
  <c r="C836"/>
  <c r="C837"/>
  <c r="D837" s="1"/>
  <c r="C838"/>
  <c r="C839"/>
  <c r="D839" s="1"/>
  <c r="C840"/>
  <c r="C841"/>
  <c r="D841" s="1"/>
  <c r="C842"/>
  <c r="C843"/>
  <c r="D843" s="1"/>
  <c r="C844"/>
  <c r="C845"/>
  <c r="D845" s="1"/>
  <c r="C846"/>
  <c r="C847"/>
  <c r="D847" s="1"/>
  <c r="C848"/>
  <c r="C849"/>
  <c r="D849" s="1"/>
  <c r="C850"/>
  <c r="C851"/>
  <c r="C852"/>
  <c r="C853"/>
  <c r="D853" s="1"/>
  <c r="C854"/>
  <c r="C855"/>
  <c r="D855" s="1"/>
  <c r="C856"/>
  <c r="C857"/>
  <c r="D857" s="1"/>
  <c r="C858"/>
  <c r="C859"/>
  <c r="D859" s="1"/>
  <c r="C860"/>
  <c r="C861"/>
  <c r="D861" s="1"/>
  <c r="C862"/>
  <c r="C863"/>
  <c r="D863" s="1"/>
  <c r="C864"/>
  <c r="C865"/>
  <c r="D865" s="1"/>
  <c r="C866"/>
  <c r="C867"/>
  <c r="D867" s="1"/>
  <c r="C868"/>
  <c r="C869"/>
  <c r="D869" s="1"/>
  <c r="C870"/>
  <c r="C871"/>
  <c r="D871" s="1"/>
  <c r="C872"/>
  <c r="C873"/>
  <c r="D873" s="1"/>
  <c r="C874"/>
  <c r="C875"/>
  <c r="D875" s="1"/>
  <c r="C876"/>
  <c r="C877"/>
  <c r="D877" s="1"/>
  <c r="C878"/>
  <c r="C879"/>
  <c r="D879" s="1"/>
  <c r="C880"/>
  <c r="C881"/>
  <c r="D881" s="1"/>
  <c r="C882"/>
  <c r="C883"/>
  <c r="D883" s="1"/>
  <c r="C884"/>
  <c r="C885"/>
  <c r="D885" s="1"/>
  <c r="C886"/>
  <c r="C887"/>
  <c r="D887" s="1"/>
  <c r="C888"/>
  <c r="C889"/>
  <c r="D889" s="1"/>
  <c r="C890"/>
  <c r="C891"/>
  <c r="D891" s="1"/>
  <c r="C892"/>
  <c r="C893"/>
  <c r="D893" s="1"/>
  <c r="C894"/>
  <c r="C895"/>
  <c r="D895" s="1"/>
  <c r="C896"/>
  <c r="C897"/>
  <c r="D897" s="1"/>
  <c r="C898"/>
  <c r="C899"/>
  <c r="D899" s="1"/>
  <c r="C900"/>
  <c r="C901"/>
  <c r="D901" s="1"/>
  <c r="C902"/>
  <c r="C903"/>
  <c r="D903" s="1"/>
  <c r="C904"/>
  <c r="C905"/>
  <c r="D905" s="1"/>
  <c r="C906"/>
  <c r="C907"/>
  <c r="D907" s="1"/>
  <c r="C908"/>
  <c r="C909"/>
  <c r="D909" s="1"/>
  <c r="C910"/>
  <c r="C911"/>
  <c r="D911" s="1"/>
  <c r="C912"/>
  <c r="C913"/>
  <c r="D913" s="1"/>
  <c r="C914"/>
  <c r="C915"/>
  <c r="D915" s="1"/>
  <c r="C916"/>
  <c r="C917"/>
  <c r="D917" s="1"/>
  <c r="C918"/>
  <c r="C919"/>
  <c r="D919" s="1"/>
  <c r="C920"/>
  <c r="C921"/>
  <c r="D921" s="1"/>
  <c r="C922"/>
  <c r="C923"/>
  <c r="D923" s="1"/>
  <c r="C924"/>
  <c r="C925"/>
  <c r="D925" s="1"/>
  <c r="C926"/>
  <c r="C927"/>
  <c r="C928"/>
  <c r="C929"/>
  <c r="D929" s="1"/>
  <c r="C930"/>
  <c r="C931"/>
  <c r="D931" s="1"/>
  <c r="C932"/>
  <c r="C933"/>
  <c r="D933" s="1"/>
  <c r="C934"/>
  <c r="C935"/>
  <c r="D935" s="1"/>
  <c r="C936"/>
  <c r="C937"/>
  <c r="D937" s="1"/>
  <c r="C938"/>
  <c r="C939"/>
  <c r="D939" s="1"/>
  <c r="C940"/>
  <c r="C941"/>
  <c r="D941" s="1"/>
  <c r="C942"/>
  <c r="C943"/>
  <c r="D943" s="1"/>
  <c r="C944"/>
  <c r="C945"/>
  <c r="D945" s="1"/>
  <c r="C946"/>
  <c r="C947"/>
  <c r="D947" s="1"/>
  <c r="C948"/>
  <c r="C949"/>
  <c r="D949" s="1"/>
  <c r="C950"/>
  <c r="C951"/>
  <c r="D951" s="1"/>
  <c r="C952"/>
  <c r="C953"/>
  <c r="D953" s="1"/>
  <c r="C954"/>
  <c r="C955"/>
  <c r="D955" s="1"/>
  <c r="C956"/>
  <c r="C957"/>
  <c r="D957" s="1"/>
  <c r="C958"/>
  <c r="C959"/>
  <c r="D959" s="1"/>
  <c r="C960"/>
  <c r="C961"/>
  <c r="D961" s="1"/>
  <c r="C962"/>
  <c r="C963"/>
  <c r="D963" s="1"/>
  <c r="C964"/>
  <c r="C965"/>
  <c r="D965" s="1"/>
  <c r="C966"/>
  <c r="C967"/>
  <c r="D967" s="1"/>
  <c r="C968"/>
  <c r="C969"/>
  <c r="D969" s="1"/>
  <c r="C970"/>
  <c r="C971"/>
  <c r="D971" s="1"/>
  <c r="C972"/>
  <c r="C973"/>
  <c r="D973" s="1"/>
  <c r="C974"/>
  <c r="C975"/>
  <c r="D975" s="1"/>
  <c r="C976"/>
  <c r="C977"/>
  <c r="D977" s="1"/>
  <c r="C978"/>
  <c r="C979"/>
  <c r="D979" s="1"/>
  <c r="C980"/>
  <c r="C981"/>
  <c r="D981" s="1"/>
  <c r="C982"/>
  <c r="C983"/>
  <c r="D983" s="1"/>
  <c r="C984"/>
  <c r="C985"/>
  <c r="D985" s="1"/>
  <c r="C986"/>
  <c r="C987"/>
  <c r="D987" s="1"/>
  <c r="C988"/>
  <c r="C989"/>
  <c r="C990"/>
  <c r="C991"/>
  <c r="D991" s="1"/>
  <c r="C992"/>
  <c r="C993"/>
  <c r="D993" s="1"/>
  <c r="C994"/>
  <c r="C995"/>
  <c r="D995" s="1"/>
  <c r="C996"/>
  <c r="C997"/>
  <c r="D997" s="1"/>
  <c r="C998"/>
  <c r="C999"/>
  <c r="D999" s="1"/>
  <c r="C1000"/>
  <c r="C1001"/>
  <c r="D1001" s="1"/>
  <c r="C1002"/>
  <c r="C1003"/>
  <c r="D1003" s="1"/>
  <c r="C1004"/>
  <c r="C1005"/>
  <c r="D1005" s="1"/>
  <c r="C1006"/>
  <c r="C1007"/>
  <c r="D1007" s="1"/>
  <c r="C1008"/>
  <c r="C1009"/>
  <c r="D1009" s="1"/>
  <c r="E5"/>
  <c r="E6"/>
  <c r="D952"/>
  <c r="D368"/>
  <c r="D964"/>
  <c r="D151"/>
  <c r="D114"/>
  <c r="D388"/>
  <c r="D392"/>
  <c r="D530"/>
  <c r="D296"/>
  <c r="D362"/>
  <c r="D394"/>
  <c r="D418"/>
  <c r="D650"/>
  <c r="D758"/>
  <c r="D147"/>
  <c r="D68"/>
  <c r="D188"/>
  <c r="D250"/>
  <c r="D258"/>
  <c r="D290"/>
  <c r="D352"/>
  <c r="D408"/>
  <c r="D486"/>
  <c r="D636"/>
  <c r="D646"/>
  <c r="D822"/>
  <c r="D896"/>
  <c r="D159"/>
  <c r="D46"/>
  <c r="D74"/>
  <c r="D88"/>
  <c r="D172"/>
  <c r="D246"/>
  <c r="D266"/>
  <c r="D304"/>
  <c r="D438"/>
  <c r="D624"/>
  <c r="D780"/>
  <c r="D784"/>
  <c r="D826"/>
  <c r="D850"/>
  <c r="D864"/>
  <c r="D868"/>
  <c r="D872"/>
  <c r="D876"/>
  <c r="D936"/>
  <c r="D976"/>
  <c r="D309"/>
  <c r="D336"/>
  <c r="D370"/>
  <c r="D404"/>
  <c r="D432"/>
  <c r="D444"/>
  <c r="D468"/>
  <c r="D480"/>
  <c r="D500"/>
  <c r="D558"/>
  <c r="D580"/>
  <c r="D618"/>
  <c r="D678"/>
  <c r="D688"/>
  <c r="D734"/>
  <c r="D824"/>
  <c r="D858"/>
  <c r="D970"/>
  <c r="D998"/>
  <c r="E7"/>
  <c r="D730"/>
  <c r="D682"/>
  <c r="D101"/>
  <c r="D450"/>
  <c r="D26"/>
  <c r="D448"/>
  <c r="D202"/>
  <c r="D19"/>
  <c r="D962"/>
  <c r="D792"/>
  <c r="D554"/>
  <c r="D520"/>
  <c r="D164"/>
  <c r="D980"/>
  <c r="D904"/>
  <c r="D228"/>
  <c r="D926"/>
  <c r="D960"/>
  <c r="D898"/>
  <c r="D818"/>
  <c r="D700"/>
  <c r="D644"/>
  <c r="D274"/>
  <c r="D198"/>
  <c r="D66"/>
  <c r="D996"/>
  <c r="D800"/>
  <c r="D768"/>
  <c r="D220"/>
  <c r="D149"/>
  <c r="D234"/>
  <c r="D488"/>
  <c r="D251"/>
  <c r="D472"/>
  <c r="D112"/>
  <c r="D762"/>
  <c r="D80"/>
  <c r="D920"/>
  <c r="D862"/>
  <c r="D766"/>
  <c r="D622"/>
  <c r="D596"/>
  <c r="D396"/>
  <c r="D344"/>
  <c r="D332"/>
  <c r="D154"/>
  <c r="D62"/>
  <c r="D203"/>
  <c r="D986"/>
  <c r="D820"/>
  <c r="D756"/>
  <c r="D446"/>
  <c r="D184"/>
  <c r="D912"/>
  <c r="D808"/>
  <c r="D711"/>
  <c r="D492"/>
  <c r="D886"/>
  <c r="D744"/>
  <c r="D989"/>
  <c r="D518"/>
  <c r="D460"/>
  <c r="D238"/>
  <c r="D210"/>
  <c r="D94"/>
  <c r="D48"/>
  <c r="D30"/>
  <c r="D237"/>
  <c r="D79"/>
  <c r="D816"/>
  <c r="D728"/>
  <c r="D564"/>
  <c r="D498"/>
  <c r="D462"/>
  <c r="D442"/>
  <c r="D348"/>
  <c r="D84"/>
  <c r="D70"/>
  <c r="D882"/>
  <c r="D684"/>
  <c r="D612"/>
  <c r="D508"/>
  <c r="D466"/>
  <c r="D884"/>
  <c r="D604"/>
  <c r="D372"/>
  <c r="D316"/>
  <c r="D750"/>
  <c r="D544"/>
  <c r="D988"/>
  <c r="D966"/>
  <c r="D778"/>
  <c r="D754"/>
  <c r="D658"/>
  <c r="D436"/>
  <c r="D232"/>
  <c r="D86"/>
  <c r="D44"/>
  <c r="D20"/>
  <c r="D145"/>
  <c r="D37"/>
  <c r="D740"/>
  <c r="D676"/>
  <c r="D570"/>
  <c r="D516"/>
  <c r="D470"/>
  <c r="D338"/>
  <c r="D272"/>
  <c r="D204"/>
  <c r="D64"/>
  <c r="D22"/>
  <c r="D169"/>
  <c r="D654"/>
  <c r="D588"/>
  <c r="D458"/>
  <c r="D142"/>
  <c r="D113"/>
  <c r="D856"/>
  <c r="D796"/>
  <c r="D582"/>
  <c r="D38"/>
  <c r="D187"/>
  <c r="D606"/>
  <c r="D494"/>
  <c r="D148"/>
  <c r="D346"/>
  <c r="D934"/>
  <c r="D908"/>
  <c r="D674"/>
  <c r="D484"/>
  <c r="D416"/>
  <c r="D360"/>
  <c r="D314"/>
  <c r="D260"/>
  <c r="D216"/>
  <c r="D182"/>
  <c r="D166"/>
  <c r="D136"/>
  <c r="D102"/>
  <c r="D14"/>
  <c r="D539"/>
  <c r="D297"/>
  <c r="D906"/>
  <c r="D764"/>
  <c r="D722"/>
  <c r="D698"/>
  <c r="D666"/>
  <c r="D628"/>
  <c r="D620"/>
  <c r="D584"/>
  <c r="D546"/>
  <c r="D637"/>
  <c r="D390"/>
  <c r="D364"/>
  <c r="D180"/>
  <c r="D104"/>
  <c r="D12"/>
  <c r="D485"/>
  <c r="D49"/>
  <c r="D1000"/>
  <c r="D720"/>
  <c r="D502"/>
  <c r="D426"/>
  <c r="D382"/>
  <c r="D322"/>
  <c r="D40"/>
  <c r="D171"/>
  <c r="D944"/>
  <c r="D662"/>
  <c r="D640"/>
  <c r="D504"/>
  <c r="D476"/>
  <c r="D288"/>
  <c r="D190"/>
  <c r="D245"/>
  <c r="D21"/>
  <c r="D278"/>
  <c r="D126"/>
  <c r="D77"/>
  <c r="D672"/>
  <c r="D528"/>
  <c r="D410"/>
  <c r="D256"/>
  <c r="D938"/>
  <c r="D668"/>
  <c r="D573"/>
  <c r="D226"/>
  <c r="D170"/>
  <c r="D120"/>
  <c r="D72"/>
  <c r="D932"/>
  <c r="D706"/>
  <c r="D660"/>
  <c r="D590"/>
  <c r="D540"/>
  <c r="D482"/>
  <c r="D434"/>
  <c r="D374"/>
  <c r="D334"/>
  <c r="D214"/>
  <c r="D176"/>
  <c r="D253"/>
  <c r="D407"/>
  <c r="D99"/>
  <c r="D738"/>
  <c r="D556"/>
  <c r="D270"/>
  <c r="D218"/>
  <c r="D140"/>
  <c r="D301"/>
  <c r="D27"/>
  <c r="D224"/>
  <c r="D150"/>
  <c r="D994"/>
  <c r="D978"/>
  <c r="D924"/>
  <c r="D888"/>
  <c r="D870"/>
  <c r="D838"/>
  <c r="D810"/>
  <c r="D760"/>
  <c r="D748"/>
  <c r="D562"/>
  <c r="D522"/>
  <c r="D514"/>
  <c r="D294"/>
  <c r="D264"/>
  <c r="D174"/>
  <c r="D52"/>
  <c r="D24"/>
  <c r="D543"/>
  <c r="D269"/>
  <c r="D177"/>
  <c r="D131"/>
  <c r="D83"/>
  <c r="D1002"/>
  <c r="D954"/>
  <c r="D922"/>
  <c r="D854"/>
  <c r="D846"/>
  <c r="D812"/>
  <c r="D710"/>
  <c r="D702"/>
  <c r="D694"/>
  <c r="D634"/>
  <c r="D594"/>
  <c r="D649"/>
  <c r="D532"/>
  <c r="D506"/>
  <c r="D430"/>
  <c r="D406"/>
  <c r="D282"/>
  <c r="D236"/>
  <c r="D200"/>
  <c r="D156"/>
  <c r="D128"/>
  <c r="D371"/>
  <c r="D307"/>
  <c r="D239"/>
  <c r="D948"/>
  <c r="D794"/>
  <c r="D736"/>
  <c r="D578"/>
  <c r="D366"/>
  <c r="D212"/>
  <c r="D34"/>
  <c r="D609"/>
  <c r="D389"/>
  <c r="D249"/>
  <c r="D992"/>
  <c r="D726"/>
  <c r="D572"/>
  <c r="D254"/>
  <c r="D58"/>
  <c r="D927"/>
  <c r="D589"/>
  <c r="D277"/>
  <c r="D197"/>
  <c r="D67"/>
  <c r="D1006"/>
  <c r="D878"/>
  <c r="D866"/>
  <c r="D828"/>
  <c r="D782"/>
  <c r="D652"/>
  <c r="D638"/>
  <c r="D592"/>
  <c r="D574"/>
  <c r="D757"/>
  <c r="D510"/>
  <c r="D454"/>
  <c r="D356"/>
  <c r="D340"/>
  <c r="D306"/>
  <c r="D194"/>
  <c r="D178"/>
  <c r="D162"/>
  <c r="D106"/>
  <c r="D76"/>
  <c r="D56"/>
  <c r="D457"/>
  <c r="D263"/>
  <c r="D141"/>
  <c r="D103"/>
  <c r="D958"/>
  <c r="D928"/>
  <c r="D732"/>
  <c r="D680"/>
  <c r="D648"/>
  <c r="D512"/>
  <c r="D478"/>
  <c r="D420"/>
  <c r="D330"/>
  <c r="D298"/>
  <c r="D262"/>
  <c r="D242"/>
  <c r="D134"/>
  <c r="D50"/>
  <c r="D505"/>
  <c r="D421"/>
  <c r="D365"/>
  <c r="D261"/>
  <c r="D117"/>
  <c r="D942"/>
  <c r="D842"/>
  <c r="D804"/>
  <c r="D742"/>
  <c r="D568"/>
  <c r="D302"/>
  <c r="D286"/>
  <c r="D222"/>
  <c r="D132"/>
  <c r="D18"/>
  <c r="D851"/>
  <c r="D223"/>
  <c r="D1004"/>
  <c r="D950"/>
  <c r="D914"/>
  <c r="D836"/>
  <c r="D716"/>
  <c r="D630"/>
  <c r="D464"/>
  <c r="D324"/>
  <c r="D240"/>
  <c r="D152"/>
  <c r="D118"/>
  <c r="D665"/>
  <c r="D547"/>
  <c r="D391"/>
  <c r="D233"/>
  <c r="D135"/>
  <c r="D946"/>
  <c r="D916"/>
  <c r="D902"/>
  <c r="D892"/>
  <c r="D852"/>
  <c r="D844"/>
  <c r="D832"/>
  <c r="D814"/>
  <c r="D802"/>
  <c r="D790"/>
  <c r="D774"/>
  <c r="D718"/>
  <c r="D708"/>
  <c r="D692"/>
  <c r="D664"/>
  <c r="D626"/>
  <c r="D608"/>
  <c r="D586"/>
  <c r="D552"/>
  <c r="D801"/>
  <c r="D625"/>
  <c r="D542"/>
  <c r="D534"/>
  <c r="D474"/>
  <c r="D440"/>
  <c r="D422"/>
  <c r="D412"/>
  <c r="D400"/>
  <c r="D386"/>
  <c r="D376"/>
  <c r="D350"/>
  <c r="D320"/>
  <c r="D310"/>
  <c r="D300"/>
  <c r="D284"/>
  <c r="D248"/>
  <c r="D158"/>
  <c r="D144"/>
  <c r="D130"/>
  <c r="D98"/>
  <c r="D90"/>
  <c r="D82"/>
  <c r="D511"/>
  <c r="D473"/>
  <c r="D425"/>
  <c r="D395"/>
  <c r="D321"/>
  <c r="D247"/>
  <c r="D199"/>
  <c r="D107"/>
  <c r="D73"/>
  <c r="D15"/>
  <c r="D990"/>
  <c r="D982"/>
  <c r="D972"/>
  <c r="D918"/>
  <c r="D894"/>
  <c r="D880"/>
  <c r="D834"/>
  <c r="D806"/>
  <c r="D776"/>
  <c r="D746"/>
  <c r="D686"/>
  <c r="D656"/>
  <c r="D642"/>
  <c r="D610"/>
  <c r="D598"/>
  <c r="D576"/>
  <c r="D743"/>
  <c r="D657"/>
  <c r="D536"/>
  <c r="D524"/>
  <c r="D490"/>
  <c r="D452"/>
  <c r="D424"/>
  <c r="D414"/>
  <c r="D402"/>
  <c r="D378"/>
  <c r="D354"/>
  <c r="D342"/>
  <c r="D326"/>
  <c r="D312"/>
  <c r="D292"/>
  <c r="D276"/>
  <c r="D252"/>
  <c r="D230"/>
  <c r="D196"/>
  <c r="D168"/>
  <c r="D160"/>
  <c r="D146"/>
  <c r="D122"/>
  <c r="D108"/>
  <c r="D100"/>
  <c r="D92"/>
  <c r="D54"/>
  <c r="D32"/>
  <c r="D533"/>
  <c r="D497"/>
  <c r="D467"/>
  <c r="D399"/>
  <c r="D375"/>
  <c r="D335"/>
  <c r="D293"/>
  <c r="D221"/>
  <c r="D189"/>
  <c r="D109"/>
  <c r="D984"/>
  <c r="D974"/>
  <c r="D956"/>
  <c r="D930"/>
  <c r="D874"/>
  <c r="D848"/>
  <c r="D798"/>
  <c r="D786"/>
  <c r="D770"/>
  <c r="D724"/>
  <c r="D712"/>
  <c r="D704"/>
  <c r="D696"/>
  <c r="D632"/>
  <c r="D614"/>
  <c r="D600"/>
  <c r="D566"/>
  <c r="D548"/>
  <c r="D721"/>
  <c r="D679"/>
  <c r="D651"/>
  <c r="D611"/>
  <c r="D569"/>
  <c r="D538"/>
  <c r="D526"/>
  <c r="D496"/>
  <c r="D428"/>
  <c r="D380"/>
  <c r="D328"/>
  <c r="D280"/>
  <c r="D268"/>
  <c r="D244"/>
  <c r="D206"/>
  <c r="D186"/>
  <c r="D124"/>
  <c r="D110"/>
  <c r="D36"/>
  <c r="D499"/>
  <c r="D477"/>
  <c r="D461"/>
  <c r="D445"/>
  <c r="D401"/>
  <c r="D377"/>
  <c r="D349"/>
  <c r="D227"/>
  <c r="D123"/>
  <c r="D91"/>
  <c r="D43"/>
  <c r="D1008"/>
  <c r="D968"/>
  <c r="D940"/>
  <c r="D910"/>
  <c r="D900"/>
  <c r="D890"/>
  <c r="D860"/>
  <c r="D840"/>
  <c r="D830"/>
  <c r="D788"/>
  <c r="D772"/>
  <c r="D752"/>
  <c r="D714"/>
  <c r="D690"/>
  <c r="D670"/>
  <c r="D616"/>
  <c r="D602"/>
  <c r="D560"/>
  <c r="D550"/>
  <c r="D829"/>
  <c r="D689"/>
  <c r="D661"/>
  <c r="D603"/>
  <c r="D559"/>
  <c r="D456"/>
  <c r="D398"/>
  <c r="D384"/>
  <c r="D358"/>
  <c r="D318"/>
  <c r="D308"/>
  <c r="D208"/>
  <c r="D192"/>
  <c r="D138"/>
  <c r="D116"/>
  <c r="D96"/>
  <c r="D78"/>
  <c r="D60"/>
  <c r="D42"/>
  <c r="D28"/>
  <c r="D16"/>
  <c r="D501"/>
  <c r="D455"/>
  <c r="D311"/>
  <c r="D243"/>
  <c r="D155"/>
  <c r="D125"/>
  <c r="D81"/>
  <c r="D35"/>
  <c r="J10" l="1"/>
  <c r="F10"/>
  <c r="H10" l="1"/>
  <c r="B11"/>
  <c r="G10"/>
  <c r="I10" s="1"/>
  <c r="K10" l="1"/>
  <c r="E11"/>
  <c r="J11" s="1"/>
  <c r="F11" l="1"/>
  <c r="G11" l="1"/>
  <c r="I11" s="1"/>
  <c r="H11"/>
  <c r="K11" s="1"/>
  <c r="B12"/>
  <c r="E12" l="1"/>
  <c r="J12" s="1"/>
  <c r="F12"/>
  <c r="G12" l="1"/>
  <c r="I12" s="1"/>
  <c r="H12"/>
  <c r="K12" s="1"/>
  <c r="B13"/>
  <c r="E13" s="1"/>
  <c r="J13" s="1"/>
  <c r="F13"/>
  <c r="B14" s="1"/>
  <c r="H13" l="1"/>
  <c r="G13"/>
  <c r="E14"/>
  <c r="J14" s="1"/>
  <c r="I13"/>
  <c r="K13" s="1"/>
  <c r="F14" l="1"/>
  <c r="B15" l="1"/>
  <c r="G14"/>
  <c r="H14"/>
  <c r="E15" l="1"/>
  <c r="J15" s="1"/>
  <c r="I14"/>
  <c r="K14" s="1"/>
  <c r="F15" l="1"/>
  <c r="H15"/>
  <c r="B16" l="1"/>
  <c r="E16" s="1"/>
  <c r="J16" s="1"/>
  <c r="G15"/>
  <c r="I15" s="1"/>
  <c r="K15" s="1"/>
  <c r="F16"/>
  <c r="H16" l="1"/>
  <c r="B17"/>
  <c r="G16"/>
  <c r="I16" s="1"/>
  <c r="K16" s="1"/>
  <c r="E17" l="1"/>
  <c r="J17" s="1"/>
  <c r="F17" l="1"/>
  <c r="G17" s="1"/>
  <c r="I17" s="1"/>
  <c r="B18" l="1"/>
  <c r="H17"/>
  <c r="K17" s="1"/>
  <c r="E18" l="1"/>
  <c r="J18" s="1"/>
  <c r="F18"/>
  <c r="G18" l="1"/>
  <c r="B19"/>
  <c r="H18"/>
  <c r="E19" l="1"/>
  <c r="J19" s="1"/>
  <c r="I18"/>
  <c r="K18" s="1"/>
  <c r="F19" l="1"/>
  <c r="B20" l="1"/>
  <c r="H19"/>
  <c r="G19"/>
  <c r="I19" l="1"/>
  <c r="K19" s="1"/>
  <c r="E20"/>
  <c r="J20" s="1"/>
  <c r="F20" l="1"/>
  <c r="B21" l="1"/>
  <c r="G20"/>
  <c r="H20"/>
  <c r="I20" l="1"/>
  <c r="E21"/>
  <c r="J21" s="1"/>
  <c r="K20"/>
  <c r="F21" l="1"/>
  <c r="B22" s="1"/>
  <c r="E22"/>
  <c r="J22" s="1"/>
  <c r="H21" l="1"/>
  <c r="G21"/>
  <c r="I21" s="1"/>
  <c r="F22"/>
  <c r="H22"/>
  <c r="G22" l="1"/>
  <c r="I22" s="1"/>
  <c r="B23"/>
  <c r="E23" s="1"/>
  <c r="J23" s="1"/>
  <c r="K21"/>
  <c r="F23"/>
  <c r="B24" s="1"/>
  <c r="E24" s="1"/>
  <c r="J24" s="1"/>
  <c r="K22"/>
  <c r="G23"/>
  <c r="H23" l="1"/>
  <c r="F24"/>
  <c r="H24" s="1"/>
  <c r="I23"/>
  <c r="K23"/>
  <c r="G24" l="1"/>
  <c r="I24" s="1"/>
  <c r="B25"/>
  <c r="E25" s="1"/>
  <c r="J25" s="1"/>
  <c r="K24"/>
  <c r="F25"/>
  <c r="G25" s="1"/>
  <c r="H25" l="1"/>
  <c r="B26"/>
  <c r="I25"/>
  <c r="E26"/>
  <c r="J26" s="1"/>
  <c r="K25"/>
  <c r="F26" l="1"/>
  <c r="G26"/>
  <c r="B27" l="1"/>
  <c r="H26"/>
  <c r="I26"/>
  <c r="K26" l="1"/>
  <c r="E27"/>
  <c r="J27" s="1"/>
  <c r="F27" l="1"/>
  <c r="G27" s="1"/>
  <c r="I27" s="1"/>
  <c r="B28"/>
  <c r="H27"/>
  <c r="K27" s="1"/>
  <c r="E28" l="1"/>
  <c r="J28" s="1"/>
  <c r="F28"/>
  <c r="H28" s="1"/>
  <c r="G28" l="1"/>
  <c r="B29"/>
  <c r="I28" l="1"/>
  <c r="K28" s="1"/>
  <c r="E29"/>
  <c r="J29" s="1"/>
  <c r="F29" l="1"/>
  <c r="B30" s="1"/>
  <c r="E30" s="1"/>
  <c r="J30" s="1"/>
  <c r="G29"/>
  <c r="H29" l="1"/>
  <c r="F30"/>
  <c r="B31" s="1"/>
  <c r="E31" s="1"/>
  <c r="J31" s="1"/>
  <c r="I29"/>
  <c r="G30"/>
  <c r="K29" l="1"/>
  <c r="H30"/>
  <c r="F31"/>
  <c r="G31"/>
  <c r="I31" s="1"/>
  <c r="I30"/>
  <c r="K30" l="1"/>
  <c r="H31"/>
  <c r="K31" s="1"/>
  <c r="B32"/>
  <c r="E32" l="1"/>
  <c r="J32" s="1"/>
  <c r="F32" l="1"/>
  <c r="G32"/>
  <c r="I32" s="1"/>
  <c r="H32"/>
  <c r="B33"/>
  <c r="E33" s="1"/>
  <c r="J33" s="1"/>
  <c r="F33" l="1"/>
  <c r="K32"/>
  <c r="B34"/>
  <c r="G33"/>
  <c r="H33"/>
  <c r="E34" l="1"/>
  <c r="J34" s="1"/>
  <c r="I33"/>
  <c r="K33" s="1"/>
  <c r="F34" l="1"/>
  <c r="B35" l="1"/>
  <c r="H34"/>
  <c r="G34"/>
  <c r="I34" l="1"/>
  <c r="K34" s="1"/>
  <c r="E35"/>
  <c r="J35" s="1"/>
  <c r="F35" l="1"/>
  <c r="B36" s="1"/>
  <c r="E36"/>
  <c r="J36" s="1"/>
  <c r="H35"/>
  <c r="G35"/>
  <c r="F36" l="1"/>
  <c r="B37"/>
  <c r="E37" s="1"/>
  <c r="J37" s="1"/>
  <c r="G36"/>
  <c r="I35"/>
  <c r="K35" s="1"/>
  <c r="H36"/>
  <c r="I36" l="1"/>
  <c r="K36" s="1"/>
  <c r="F37"/>
  <c r="G37" s="1"/>
  <c r="I37" l="1"/>
  <c r="B38"/>
  <c r="H37"/>
  <c r="K37" l="1"/>
  <c r="E38"/>
  <c r="J38" s="1"/>
  <c r="F38" l="1"/>
  <c r="B39"/>
  <c r="G38"/>
  <c r="H38"/>
  <c r="I38" l="1"/>
  <c r="K38" s="1"/>
  <c r="E39"/>
  <c r="J39" s="1"/>
  <c r="F39" l="1"/>
  <c r="B40" l="1"/>
  <c r="G39"/>
  <c r="H39"/>
  <c r="I39" l="1"/>
  <c r="K39" s="1"/>
  <c r="E40"/>
  <c r="J40" s="1"/>
  <c r="F40" l="1"/>
  <c r="B41" s="1"/>
  <c r="E41"/>
  <c r="J41" s="1"/>
  <c r="H40"/>
  <c r="G40"/>
  <c r="I40" l="1"/>
  <c r="K40"/>
  <c r="F41"/>
  <c r="G41" s="1"/>
  <c r="I41" l="1"/>
  <c r="B42"/>
  <c r="H41"/>
  <c r="K41" l="1"/>
  <c r="E42"/>
  <c r="J42" s="1"/>
  <c r="F42" l="1"/>
  <c r="B43" l="1"/>
  <c r="G42"/>
  <c r="H42"/>
  <c r="I42" l="1"/>
  <c r="K42" s="1"/>
  <c r="E43"/>
  <c r="J43" s="1"/>
  <c r="F43" l="1"/>
  <c r="B44" l="1"/>
  <c r="G43"/>
  <c r="H43"/>
  <c r="E44" l="1"/>
  <c r="J44" s="1"/>
  <c r="I43"/>
  <c r="K43" s="1"/>
  <c r="F44" l="1"/>
  <c r="B45" l="1"/>
  <c r="H44"/>
  <c r="G44"/>
  <c r="I44" l="1"/>
  <c r="K44" s="1"/>
  <c r="E45"/>
  <c r="J45" s="1"/>
  <c r="F45" l="1"/>
  <c r="G45" s="1"/>
  <c r="I45" s="1"/>
  <c r="B46" l="1"/>
  <c r="H45"/>
  <c r="K45" s="1"/>
  <c r="E46" l="1"/>
  <c r="J46" s="1"/>
  <c r="F46" l="1"/>
  <c r="B47" s="1"/>
  <c r="G46"/>
  <c r="H46" l="1"/>
  <c r="I46"/>
  <c r="E47"/>
  <c r="J47" s="1"/>
  <c r="K46"/>
  <c r="F47" l="1"/>
  <c r="B48" l="1"/>
  <c r="G47"/>
  <c r="H47"/>
  <c r="I47" l="1"/>
  <c r="K47" s="1"/>
  <c r="E48"/>
  <c r="J48" s="1"/>
  <c r="F48" l="1"/>
  <c r="B49" s="1"/>
  <c r="E49"/>
  <c r="J49" s="1"/>
  <c r="H48"/>
  <c r="G48"/>
  <c r="F49" l="1"/>
  <c r="I48"/>
  <c r="K48" s="1"/>
  <c r="G49"/>
  <c r="B50"/>
  <c r="H49"/>
  <c r="I49" l="1"/>
  <c r="E50"/>
  <c r="J50" s="1"/>
  <c r="K49"/>
  <c r="F50" l="1"/>
  <c r="B51" l="1"/>
  <c r="H50"/>
  <c r="G50"/>
  <c r="I50" l="1"/>
  <c r="K50" s="1"/>
  <c r="E51"/>
  <c r="J51" s="1"/>
  <c r="F51" l="1"/>
  <c r="B52" l="1"/>
  <c r="G51"/>
  <c r="H51"/>
  <c r="E52" l="1"/>
  <c r="J52" s="1"/>
  <c r="I51"/>
  <c r="K51" s="1"/>
  <c r="F52" l="1"/>
  <c r="B53" l="1"/>
  <c r="H52"/>
  <c r="G52"/>
  <c r="I52" l="1"/>
  <c r="E53"/>
  <c r="J53" s="1"/>
  <c r="K52"/>
  <c r="F53" l="1"/>
  <c r="B54" s="1"/>
  <c r="E54"/>
  <c r="J54" s="1"/>
  <c r="H53"/>
  <c r="G53" l="1"/>
  <c r="I53" s="1"/>
  <c r="K53"/>
  <c r="F54"/>
  <c r="B55" l="1"/>
  <c r="G54"/>
  <c r="H54"/>
  <c r="I54" l="1"/>
  <c r="K54" s="1"/>
  <c r="E55"/>
  <c r="J55" s="1"/>
  <c r="F55" l="1"/>
  <c r="B56" l="1"/>
  <c r="G55"/>
  <c r="H55"/>
  <c r="E56" l="1"/>
  <c r="J56" s="1"/>
  <c r="I55"/>
  <c r="K55" s="1"/>
  <c r="F56" l="1"/>
  <c r="B57" l="1"/>
  <c r="H56"/>
  <c r="G56"/>
  <c r="I56" l="1"/>
  <c r="K56" s="1"/>
  <c r="E57"/>
  <c r="J57" s="1"/>
  <c r="F57" l="1"/>
  <c r="B58" s="1"/>
  <c r="E58" s="1"/>
  <c r="J58" s="1"/>
  <c r="H57"/>
  <c r="G57"/>
  <c r="F58" l="1"/>
  <c r="H58" s="1"/>
  <c r="I57"/>
  <c r="K57" s="1"/>
  <c r="G58"/>
  <c r="B59" l="1"/>
  <c r="E59"/>
  <c r="J59" s="1"/>
  <c r="I58"/>
  <c r="K58" s="1"/>
  <c r="F59" l="1"/>
  <c r="B60" l="1"/>
  <c r="H59"/>
  <c r="G59"/>
  <c r="I59" l="1"/>
  <c r="K59" s="1"/>
  <c r="E60"/>
  <c r="J60" s="1"/>
  <c r="F60" l="1"/>
  <c r="B61" l="1"/>
  <c r="G60"/>
  <c r="H60"/>
  <c r="E61" l="1"/>
  <c r="J61" s="1"/>
  <c r="I60"/>
  <c r="K60" s="1"/>
  <c r="F61" l="1"/>
  <c r="B62" l="1"/>
  <c r="H61"/>
  <c r="G61"/>
  <c r="I61" l="1"/>
  <c r="K61" s="1"/>
  <c r="E62"/>
  <c r="J62" s="1"/>
  <c r="F62" l="1"/>
  <c r="B63" s="1"/>
  <c r="E63"/>
  <c r="J63" s="1"/>
  <c r="H62" l="1"/>
  <c r="G62"/>
  <c r="I62" s="1"/>
  <c r="K62" s="1"/>
  <c r="F63"/>
  <c r="H63" s="1"/>
  <c r="B64" l="1"/>
  <c r="G63"/>
  <c r="I63" s="1"/>
  <c r="K63" s="1"/>
  <c r="E64" l="1"/>
  <c r="J64" s="1"/>
  <c r="F64"/>
  <c r="G64" s="1"/>
  <c r="I64" s="1"/>
  <c r="B65" l="1"/>
  <c r="H64"/>
  <c r="K64" s="1"/>
  <c r="E65" l="1"/>
  <c r="J65" s="1"/>
  <c r="F65"/>
  <c r="B66" l="1"/>
  <c r="E66" s="1"/>
  <c r="J66" s="1"/>
  <c r="H65"/>
  <c r="K65" s="1"/>
  <c r="G65"/>
  <c r="I65" s="1"/>
  <c r="F66"/>
  <c r="B67" l="1"/>
  <c r="G66"/>
  <c r="H66"/>
  <c r="E67" l="1"/>
  <c r="J67" s="1"/>
  <c r="I66"/>
  <c r="K66" s="1"/>
  <c r="F67" l="1"/>
  <c r="H67"/>
  <c r="B68" l="1"/>
  <c r="E68" s="1"/>
  <c r="J68" s="1"/>
  <c r="G67"/>
  <c r="I67" s="1"/>
  <c r="K67" s="1"/>
  <c r="F68"/>
  <c r="B69" l="1"/>
  <c r="G68"/>
  <c r="H68"/>
  <c r="E69" l="1"/>
  <c r="J69" s="1"/>
  <c r="I68"/>
  <c r="K68" s="1"/>
  <c r="F69" l="1"/>
  <c r="B70" l="1"/>
  <c r="H69"/>
  <c r="G69"/>
  <c r="I69" l="1"/>
  <c r="K69" s="1"/>
  <c r="E70"/>
  <c r="J70" s="1"/>
  <c r="F70" l="1"/>
  <c r="B71" l="1"/>
  <c r="H70"/>
  <c r="G70"/>
  <c r="I70" l="1"/>
  <c r="E71"/>
  <c r="J71" s="1"/>
  <c r="K70"/>
  <c r="F71" l="1"/>
  <c r="B72" l="1"/>
  <c r="H71"/>
  <c r="G71"/>
  <c r="I71" s="1"/>
  <c r="K71" l="1"/>
  <c r="E72"/>
  <c r="J72" s="1"/>
  <c r="F72" l="1"/>
  <c r="B73" l="1"/>
  <c r="G72"/>
  <c r="H72"/>
  <c r="E73" l="1"/>
  <c r="J73" s="1"/>
  <c r="F73"/>
  <c r="B74" s="1"/>
  <c r="E74" s="1"/>
  <c r="J74" s="1"/>
  <c r="I72"/>
  <c r="K72" s="1"/>
  <c r="F74" l="1"/>
  <c r="H74" s="1"/>
  <c r="G73"/>
  <c r="I73" s="1"/>
  <c r="H73"/>
  <c r="G74" l="1"/>
  <c r="B75"/>
  <c r="K73"/>
  <c r="E75"/>
  <c r="J75" s="1"/>
  <c r="I74"/>
  <c r="K74" s="1"/>
  <c r="F75" l="1"/>
  <c r="B76" l="1"/>
  <c r="H75"/>
  <c r="G75"/>
  <c r="I75" l="1"/>
  <c r="K75" s="1"/>
  <c r="E76"/>
  <c r="J76" s="1"/>
  <c r="F76" l="1"/>
  <c r="G76" s="1"/>
  <c r="I76" s="1"/>
  <c r="B77" l="1"/>
  <c r="H76"/>
  <c r="K76" s="1"/>
  <c r="E77" l="1"/>
  <c r="J77" s="1"/>
  <c r="F77" l="1"/>
  <c r="B78" l="1"/>
  <c r="G77"/>
  <c r="H77"/>
  <c r="I77" l="1"/>
  <c r="K77" s="1"/>
  <c r="E78"/>
  <c r="J78" s="1"/>
  <c r="F78" l="1"/>
  <c r="B79" l="1"/>
  <c r="G78"/>
  <c r="H78"/>
  <c r="I78" l="1"/>
  <c r="K78" s="1"/>
  <c r="E79"/>
  <c r="J79" s="1"/>
  <c r="F79" l="1"/>
  <c r="B80" s="1"/>
  <c r="E80" s="1"/>
  <c r="J80" s="1"/>
  <c r="H79"/>
  <c r="G79"/>
  <c r="F80" l="1"/>
  <c r="B81" s="1"/>
  <c r="E81"/>
  <c r="J81" s="1"/>
  <c r="I79"/>
  <c r="K79" s="1"/>
  <c r="G80"/>
  <c r="H80"/>
  <c r="F81" l="1"/>
  <c r="H81" s="1"/>
  <c r="I80"/>
  <c r="K80" s="1"/>
  <c r="G81"/>
  <c r="B82"/>
  <c r="E82" l="1"/>
  <c r="J82" s="1"/>
  <c r="I81"/>
  <c r="K81" s="1"/>
  <c r="F82" l="1"/>
  <c r="B83" s="1"/>
  <c r="E83"/>
  <c r="J83" s="1"/>
  <c r="G82"/>
  <c r="H82"/>
  <c r="F83" l="1"/>
  <c r="B84" s="1"/>
  <c r="E84"/>
  <c r="J84" s="1"/>
  <c r="I82"/>
  <c r="G83"/>
  <c r="K82"/>
  <c r="H83"/>
  <c r="F84" l="1"/>
  <c r="B85" s="1"/>
  <c r="E85"/>
  <c r="J85" s="1"/>
  <c r="I83"/>
  <c r="G84"/>
  <c r="K83"/>
  <c r="H84"/>
  <c r="F85" l="1"/>
  <c r="I84"/>
  <c r="G85"/>
  <c r="K84"/>
  <c r="B86"/>
  <c r="H85"/>
  <c r="I85" l="1"/>
  <c r="E86"/>
  <c r="J86" s="1"/>
  <c r="K85"/>
  <c r="F86" l="1"/>
  <c r="G86" s="1"/>
  <c r="I86" s="1"/>
  <c r="B87" l="1"/>
  <c r="H86"/>
  <c r="K86" s="1"/>
  <c r="E87" l="1"/>
  <c r="J87" s="1"/>
  <c r="F87" l="1"/>
  <c r="B88" l="1"/>
  <c r="G87"/>
  <c r="H87"/>
  <c r="I87" l="1"/>
  <c r="K87" s="1"/>
  <c r="E88"/>
  <c r="J88" s="1"/>
  <c r="F88" l="1"/>
  <c r="B89" l="1"/>
  <c r="G88"/>
  <c r="H88"/>
  <c r="I88" l="1"/>
  <c r="K88" s="1"/>
  <c r="E89"/>
  <c r="J89" s="1"/>
  <c r="F89" l="1"/>
  <c r="B90" s="1"/>
  <c r="E90"/>
  <c r="J90" s="1"/>
  <c r="H89"/>
  <c r="G89"/>
  <c r="F90" l="1"/>
  <c r="I89"/>
  <c r="K89" s="1"/>
  <c r="G90"/>
  <c r="B91"/>
  <c r="H90"/>
  <c r="E91" l="1"/>
  <c r="J91" s="1"/>
  <c r="I90"/>
  <c r="K90" s="1"/>
  <c r="F91" l="1"/>
  <c r="B92" l="1"/>
  <c r="H91"/>
  <c r="G91"/>
  <c r="I91" l="1"/>
  <c r="K91" s="1"/>
  <c r="E92"/>
  <c r="J92" s="1"/>
  <c r="F92" l="1"/>
  <c r="B93" l="1"/>
  <c r="G92"/>
  <c r="H92"/>
  <c r="I92" l="1"/>
  <c r="K92" s="1"/>
  <c r="E93"/>
  <c r="J93" s="1"/>
  <c r="F93" l="1"/>
  <c r="B94" l="1"/>
  <c r="G93"/>
  <c r="H93"/>
  <c r="I93" l="1"/>
  <c r="K93" s="1"/>
  <c r="E94"/>
  <c r="J94" s="1"/>
  <c r="F94" l="1"/>
  <c r="B95" l="1"/>
  <c r="G94"/>
  <c r="H94"/>
  <c r="I94" l="1"/>
  <c r="K94" s="1"/>
  <c r="E95"/>
  <c r="J95" s="1"/>
  <c r="F95" l="1"/>
  <c r="H95"/>
  <c r="B96" l="1"/>
  <c r="G95"/>
  <c r="I95" s="1"/>
  <c r="K95" s="1"/>
  <c r="E96" l="1"/>
  <c r="J96" s="1"/>
  <c r="F96" l="1"/>
  <c r="B97" l="1"/>
  <c r="H96"/>
  <c r="G96"/>
  <c r="I96" l="1"/>
  <c r="E97"/>
  <c r="J97" s="1"/>
  <c r="K96"/>
  <c r="F97" l="1"/>
  <c r="B98" s="1"/>
  <c r="G97"/>
  <c r="E98"/>
  <c r="J98" s="1"/>
  <c r="I97"/>
  <c r="H97"/>
  <c r="F98" l="1"/>
  <c r="B99" s="1"/>
  <c r="E99" s="1"/>
  <c r="J99" s="1"/>
  <c r="K97"/>
  <c r="H98"/>
  <c r="G98" l="1"/>
  <c r="I98" s="1"/>
  <c r="K98" s="1"/>
  <c r="F99"/>
  <c r="G99" l="1"/>
  <c r="I99" s="1"/>
  <c r="B100"/>
  <c r="H99"/>
  <c r="K99" l="1"/>
  <c r="E100"/>
  <c r="J100" s="1"/>
  <c r="F100" l="1"/>
  <c r="B101" l="1"/>
  <c r="G100"/>
  <c r="H100"/>
  <c r="I100" l="1"/>
  <c r="E101"/>
  <c r="J101" s="1"/>
  <c r="K100"/>
  <c r="F101" l="1"/>
  <c r="B102" l="1"/>
  <c r="E102" s="1"/>
  <c r="J102" s="1"/>
  <c r="G101"/>
  <c r="I101" s="1"/>
  <c r="H101"/>
  <c r="F102" l="1"/>
  <c r="H102" s="1"/>
  <c r="K101"/>
  <c r="G102" l="1"/>
  <c r="B103"/>
  <c r="I102"/>
  <c r="K102" s="1"/>
  <c r="E103"/>
  <c r="J103" s="1"/>
  <c r="F103" l="1"/>
  <c r="B104" l="1"/>
  <c r="G103"/>
  <c r="H103"/>
  <c r="I103" l="1"/>
  <c r="E104"/>
  <c r="J104" s="1"/>
  <c r="K103"/>
  <c r="F104" l="1"/>
  <c r="B105" l="1"/>
  <c r="H104"/>
  <c r="G104"/>
  <c r="I104" l="1"/>
  <c r="E105"/>
  <c r="J105" s="1"/>
  <c r="K104"/>
  <c r="F105" l="1"/>
  <c r="B106" s="1"/>
  <c r="G105"/>
  <c r="E106"/>
  <c r="J106" s="1"/>
  <c r="I105"/>
  <c r="H105"/>
  <c r="F106" l="1"/>
  <c r="B107" s="1"/>
  <c r="E107"/>
  <c r="J107" s="1"/>
  <c r="K105"/>
  <c r="G106"/>
  <c r="H106"/>
  <c r="F107" l="1"/>
  <c r="I106"/>
  <c r="K106" s="1"/>
  <c r="G107"/>
  <c r="B108"/>
  <c r="H107"/>
  <c r="I107" l="1"/>
  <c r="K107" s="1"/>
  <c r="E108"/>
  <c r="J108" s="1"/>
  <c r="F108" l="1"/>
  <c r="B109" l="1"/>
  <c r="H108"/>
  <c r="G108"/>
  <c r="I108" l="1"/>
  <c r="E109"/>
  <c r="J109" s="1"/>
  <c r="K108"/>
  <c r="F109" l="1"/>
  <c r="B110" s="1"/>
  <c r="E110"/>
  <c r="J110" s="1"/>
  <c r="G109"/>
  <c r="H109"/>
  <c r="I109" l="1"/>
  <c r="K109"/>
  <c r="F110"/>
  <c r="G110" s="1"/>
  <c r="I110" l="1"/>
  <c r="B111"/>
  <c r="H110"/>
  <c r="K110" s="1"/>
  <c r="E111" l="1"/>
  <c r="J111" s="1"/>
  <c r="F111"/>
  <c r="B112" l="1"/>
  <c r="G111"/>
  <c r="H111"/>
  <c r="I111" l="1"/>
  <c r="K111" s="1"/>
  <c r="E112"/>
  <c r="J112" s="1"/>
  <c r="F112" l="1"/>
  <c r="B113" s="1"/>
  <c r="E113" s="1"/>
  <c r="J113" s="1"/>
  <c r="G112"/>
  <c r="H112" l="1"/>
  <c r="I112"/>
  <c r="K112" s="1"/>
  <c r="F113"/>
  <c r="B114" l="1"/>
  <c r="H113"/>
  <c r="G113"/>
  <c r="I113" l="1"/>
  <c r="K113" s="1"/>
  <c r="E114"/>
  <c r="J114" s="1"/>
  <c r="F114" l="1"/>
  <c r="B115" s="1"/>
  <c r="E115" s="1"/>
  <c r="J115" s="1"/>
  <c r="H114" l="1"/>
  <c r="G114"/>
  <c r="I114" s="1"/>
  <c r="F115"/>
  <c r="K114" l="1"/>
  <c r="G115"/>
  <c r="I115" s="1"/>
  <c r="B116"/>
  <c r="H115"/>
  <c r="E116" l="1"/>
  <c r="J116" s="1"/>
  <c r="F116"/>
  <c r="K115"/>
  <c r="B117" l="1"/>
  <c r="G116"/>
  <c r="H116"/>
  <c r="I116" l="1"/>
  <c r="E117"/>
  <c r="J117" s="1"/>
  <c r="K116"/>
  <c r="F117" l="1"/>
  <c r="B118" s="1"/>
  <c r="E118" s="1"/>
  <c r="J118" s="1"/>
  <c r="G117"/>
  <c r="H117" l="1"/>
  <c r="F118"/>
  <c r="I117"/>
  <c r="K117" s="1"/>
  <c r="G118"/>
  <c r="B119" l="1"/>
  <c r="H118"/>
  <c r="I118"/>
  <c r="K118" l="1"/>
  <c r="E119"/>
  <c r="J119" s="1"/>
  <c r="F119" l="1"/>
  <c r="H119" s="1"/>
  <c r="B120"/>
  <c r="G119"/>
  <c r="I119" s="1"/>
  <c r="K119" s="1"/>
  <c r="E120"/>
  <c r="J120" s="1"/>
  <c r="F120" l="1"/>
  <c r="B121"/>
  <c r="E121" s="1"/>
  <c r="J121" s="1"/>
  <c r="G120"/>
  <c r="I120" s="1"/>
  <c r="H120"/>
  <c r="F121" l="1"/>
  <c r="H121"/>
  <c r="B122"/>
  <c r="E122" s="1"/>
  <c r="J122" s="1"/>
  <c r="K120"/>
  <c r="G121"/>
  <c r="I121" s="1"/>
  <c r="K121" l="1"/>
  <c r="F122"/>
  <c r="G122" s="1"/>
  <c r="I122" s="1"/>
  <c r="B123"/>
  <c r="H122" l="1"/>
  <c r="K122" s="1"/>
  <c r="E123"/>
  <c r="J123" s="1"/>
  <c r="F123" l="1"/>
  <c r="B124" s="1"/>
  <c r="G123"/>
  <c r="H123"/>
  <c r="I123" l="1"/>
  <c r="K123" s="1"/>
  <c r="E124"/>
  <c r="J124" s="1"/>
  <c r="F124" l="1"/>
  <c r="B125" s="1"/>
  <c r="E125" s="1"/>
  <c r="J125" s="1"/>
  <c r="H124" l="1"/>
  <c r="G124"/>
  <c r="I124" s="1"/>
  <c r="K124"/>
  <c r="F125"/>
  <c r="B126" l="1"/>
  <c r="H125"/>
  <c r="G125"/>
  <c r="I125" l="1"/>
  <c r="K125" s="1"/>
  <c r="E126"/>
  <c r="J126" s="1"/>
  <c r="F126" l="1"/>
  <c r="B127" l="1"/>
  <c r="G126"/>
  <c r="H126"/>
  <c r="I126" l="1"/>
  <c r="K126" s="1"/>
  <c r="E127"/>
  <c r="J127" s="1"/>
  <c r="F127" l="1"/>
  <c r="B128" s="1"/>
  <c r="E128"/>
  <c r="J128" s="1"/>
  <c r="H127"/>
  <c r="G127"/>
  <c r="I127" l="1"/>
  <c r="K127" s="1"/>
  <c r="F128"/>
  <c r="B129" l="1"/>
  <c r="H128"/>
  <c r="G128"/>
  <c r="I128" l="1"/>
  <c r="K128" s="1"/>
  <c r="E129"/>
  <c r="J129" s="1"/>
  <c r="F129" l="1"/>
  <c r="B130" s="1"/>
  <c r="G129"/>
  <c r="I129" s="1"/>
  <c r="E130"/>
  <c r="J130" s="1"/>
  <c r="H129"/>
  <c r="F130" l="1"/>
  <c r="B131" s="1"/>
  <c r="E131"/>
  <c r="J131" s="1"/>
  <c r="K129"/>
  <c r="G130"/>
  <c r="H130"/>
  <c r="F131" l="1"/>
  <c r="G131"/>
  <c r="I130"/>
  <c r="K130" s="1"/>
  <c r="B132"/>
  <c r="H131"/>
  <c r="E132" l="1"/>
  <c r="J132" s="1"/>
  <c r="I131"/>
  <c r="K131" s="1"/>
  <c r="F132" l="1"/>
  <c r="B133" l="1"/>
  <c r="G132"/>
  <c r="H132"/>
  <c r="I132" l="1"/>
  <c r="K132" s="1"/>
  <c r="E133"/>
  <c r="J133" s="1"/>
  <c r="F133" l="1"/>
  <c r="H133"/>
  <c r="B134" l="1"/>
  <c r="E134" s="1"/>
  <c r="J134" s="1"/>
  <c r="G133"/>
  <c r="I133" s="1"/>
  <c r="K133" s="1"/>
  <c r="F134"/>
  <c r="B135" l="1"/>
  <c r="H134"/>
  <c r="G134"/>
  <c r="I134" l="1"/>
  <c r="K134" s="1"/>
  <c r="E135"/>
  <c r="J135" s="1"/>
  <c r="F135" l="1"/>
  <c r="B136" l="1"/>
  <c r="G135"/>
  <c r="H135"/>
  <c r="I135" l="1"/>
  <c r="K135" s="1"/>
  <c r="E136"/>
  <c r="J136" s="1"/>
  <c r="F136" l="1"/>
  <c r="B137" l="1"/>
  <c r="G136"/>
  <c r="H136"/>
  <c r="I136" l="1"/>
  <c r="K136" s="1"/>
  <c r="E137"/>
  <c r="J137" s="1"/>
  <c r="F137" l="1"/>
  <c r="H137"/>
  <c r="B138" l="1"/>
  <c r="G137"/>
  <c r="I137" l="1"/>
  <c r="K137" s="1"/>
  <c r="E138"/>
  <c r="J138" s="1"/>
  <c r="F138" l="1"/>
  <c r="B139" l="1"/>
  <c r="H138"/>
  <c r="G138"/>
  <c r="I138" l="1"/>
  <c r="K138" s="1"/>
  <c r="E139"/>
  <c r="J139" s="1"/>
  <c r="F139" l="1"/>
  <c r="B140" l="1"/>
  <c r="H139"/>
  <c r="G139"/>
  <c r="I139" l="1"/>
  <c r="K139" s="1"/>
  <c r="E140"/>
  <c r="J140" s="1"/>
  <c r="F140" l="1"/>
  <c r="B141" s="1"/>
  <c r="E141"/>
  <c r="J141" s="1"/>
  <c r="H140"/>
  <c r="G140"/>
  <c r="I140" l="1"/>
  <c r="K140"/>
  <c r="F141"/>
  <c r="G141" s="1"/>
  <c r="B142" l="1"/>
  <c r="H141"/>
  <c r="I141"/>
  <c r="E142" l="1"/>
  <c r="J142" s="1"/>
  <c r="F142"/>
  <c r="K141"/>
  <c r="B143" l="1"/>
  <c r="G142"/>
  <c r="H142"/>
  <c r="I142" l="1"/>
  <c r="K142" s="1"/>
  <c r="E143"/>
  <c r="J143" s="1"/>
  <c r="F143" l="1"/>
  <c r="B144" s="1"/>
  <c r="E144" s="1"/>
  <c r="J144" s="1"/>
  <c r="G143"/>
  <c r="H143" l="1"/>
  <c r="F144"/>
  <c r="B145" s="1"/>
  <c r="I143"/>
  <c r="K143" s="1"/>
  <c r="G144"/>
  <c r="H144" l="1"/>
  <c r="I144"/>
  <c r="E145"/>
  <c r="J145" s="1"/>
  <c r="K144"/>
  <c r="F145" l="1"/>
  <c r="B146" s="1"/>
  <c r="E146"/>
  <c r="J146" s="1"/>
  <c r="G145"/>
  <c r="H145"/>
  <c r="F146" l="1"/>
  <c r="B147"/>
  <c r="H146"/>
  <c r="I145"/>
  <c r="K145" s="1"/>
  <c r="G146"/>
  <c r="I146" s="1"/>
  <c r="E147" l="1"/>
  <c r="J147" s="1"/>
  <c r="F147"/>
  <c r="G147" s="1"/>
  <c r="I147" s="1"/>
  <c r="K146"/>
  <c r="B148" l="1"/>
  <c r="H147"/>
  <c r="K147" s="1"/>
  <c r="E148" l="1"/>
  <c r="J148" s="1"/>
  <c r="F148" l="1"/>
  <c r="B149" l="1"/>
  <c r="G148"/>
  <c r="H148"/>
  <c r="I148" l="1"/>
  <c r="E149"/>
  <c r="J149" s="1"/>
  <c r="K148"/>
  <c r="F149" l="1"/>
  <c r="B150" s="1"/>
  <c r="E150"/>
  <c r="J150" s="1"/>
  <c r="G149"/>
  <c r="H149"/>
  <c r="I149" l="1"/>
  <c r="K149"/>
  <c r="F150"/>
  <c r="G150" s="1"/>
  <c r="B151" l="1"/>
  <c r="H150"/>
  <c r="K150" s="1"/>
  <c r="I150"/>
  <c r="E151" l="1"/>
  <c r="J151" s="1"/>
  <c r="F151" l="1"/>
  <c r="B152" l="1"/>
  <c r="G151"/>
  <c r="H151"/>
  <c r="I151" l="1"/>
  <c r="E152"/>
  <c r="J152" s="1"/>
  <c r="K151"/>
  <c r="F152" l="1"/>
  <c r="B153" l="1"/>
  <c r="H152"/>
  <c r="G152"/>
  <c r="I152" l="1"/>
  <c r="E153"/>
  <c r="J153" s="1"/>
  <c r="K152"/>
  <c r="F153" l="1"/>
  <c r="B154" s="1"/>
  <c r="E154" s="1"/>
  <c r="J154" s="1"/>
  <c r="G153" l="1"/>
  <c r="H153"/>
  <c r="F154"/>
  <c r="B155" s="1"/>
  <c r="I153"/>
  <c r="K153" s="1"/>
  <c r="H154" l="1"/>
  <c r="G154"/>
  <c r="I154" s="1"/>
  <c r="K154" s="1"/>
  <c r="E155"/>
  <c r="J155" s="1"/>
  <c r="F155" l="1"/>
  <c r="B156" l="1"/>
  <c r="G155"/>
  <c r="H155"/>
  <c r="I155" l="1"/>
  <c r="E156"/>
  <c r="J156" s="1"/>
  <c r="K155"/>
  <c r="F156" l="1"/>
  <c r="B157" s="1"/>
  <c r="E157"/>
  <c r="J157" s="1"/>
  <c r="G156"/>
  <c r="H156"/>
  <c r="F157" l="1"/>
  <c r="I156"/>
  <c r="K156" s="1"/>
  <c r="G157"/>
  <c r="I157" s="1"/>
  <c r="B158"/>
  <c r="H157"/>
  <c r="K157" l="1"/>
  <c r="E158"/>
  <c r="J158" s="1"/>
  <c r="F158" l="1"/>
  <c r="G158" s="1"/>
  <c r="I158" s="1"/>
  <c r="B159"/>
  <c r="H158"/>
  <c r="K158" s="1"/>
  <c r="E159" l="1"/>
  <c r="J159" s="1"/>
  <c r="F159" l="1"/>
  <c r="B160" l="1"/>
  <c r="G159"/>
  <c r="H159"/>
  <c r="I159" l="1"/>
  <c r="E160"/>
  <c r="J160" s="1"/>
  <c r="K159"/>
  <c r="F160" l="1"/>
  <c r="B161" s="1"/>
  <c r="H160"/>
  <c r="G160" l="1"/>
  <c r="I160" s="1"/>
  <c r="E161"/>
  <c r="J161" s="1"/>
  <c r="K160"/>
  <c r="F161" l="1"/>
  <c r="B162"/>
  <c r="H161"/>
  <c r="G161"/>
  <c r="I161" s="1"/>
  <c r="K161" l="1"/>
  <c r="E162"/>
  <c r="J162" s="1"/>
  <c r="F162" l="1"/>
  <c r="B163" l="1"/>
  <c r="G162"/>
  <c r="H162"/>
  <c r="E163" l="1"/>
  <c r="J163" s="1"/>
  <c r="I162"/>
  <c r="K162" s="1"/>
  <c r="F163" l="1"/>
  <c r="B164" s="1"/>
  <c r="E164" s="1"/>
  <c r="J164" s="1"/>
  <c r="G163"/>
  <c r="I163" s="1"/>
  <c r="F164"/>
  <c r="H163"/>
  <c r="H164"/>
  <c r="K163" l="1"/>
  <c r="G164"/>
  <c r="I164" s="1"/>
  <c r="K164" s="1"/>
  <c r="B165"/>
  <c r="E165" s="1"/>
  <c r="J165" s="1"/>
  <c r="F165" l="1"/>
  <c r="B166" l="1"/>
  <c r="G165"/>
  <c r="H165"/>
  <c r="E166" l="1"/>
  <c r="J166" s="1"/>
  <c r="I165"/>
  <c r="K165" s="1"/>
  <c r="F166" l="1"/>
  <c r="B167" l="1"/>
  <c r="H166"/>
  <c r="G166"/>
  <c r="I166" l="1"/>
  <c r="K166" s="1"/>
  <c r="E167"/>
  <c r="J167" s="1"/>
  <c r="F167" l="1"/>
  <c r="B168" s="1"/>
  <c r="E168"/>
  <c r="J168" s="1"/>
  <c r="H167"/>
  <c r="G167"/>
  <c r="I167" l="1"/>
  <c r="K167" s="1"/>
  <c r="F168"/>
  <c r="G168" s="1"/>
  <c r="B169" l="1"/>
  <c r="H168"/>
  <c r="I168"/>
  <c r="E169" l="1"/>
  <c r="J169" s="1"/>
  <c r="K168"/>
  <c r="F169" l="1"/>
  <c r="B170" s="1"/>
  <c r="G169"/>
  <c r="H169" l="1"/>
  <c r="I169"/>
  <c r="E170"/>
  <c r="J170" s="1"/>
  <c r="K169"/>
  <c r="F170" l="1"/>
  <c r="B171" s="1"/>
  <c r="E171" s="1"/>
  <c r="J171" s="1"/>
  <c r="H170"/>
  <c r="G170" l="1"/>
  <c r="I170" s="1"/>
  <c r="K170" s="1"/>
  <c r="F171"/>
  <c r="B172" l="1"/>
  <c r="E172" s="1"/>
  <c r="J172" s="1"/>
  <c r="G171"/>
  <c r="H171"/>
  <c r="I171"/>
  <c r="F172"/>
  <c r="G172" l="1"/>
  <c r="K171"/>
  <c r="I172"/>
  <c r="B173"/>
  <c r="H172"/>
  <c r="K172" s="1"/>
  <c r="E173" l="1"/>
  <c r="J173" s="1"/>
  <c r="F173" l="1"/>
  <c r="B174" l="1"/>
  <c r="G173"/>
  <c r="H173"/>
  <c r="I173" l="1"/>
  <c r="K173" s="1"/>
  <c r="E174"/>
  <c r="J174" s="1"/>
  <c r="F174" l="1"/>
  <c r="B175" l="1"/>
  <c r="G174"/>
  <c r="H174"/>
  <c r="E175" l="1"/>
  <c r="J175" s="1"/>
  <c r="I174"/>
  <c r="K174" s="1"/>
  <c r="F175" l="1"/>
  <c r="H175" s="1"/>
  <c r="B176" l="1"/>
  <c r="E176" s="1"/>
  <c r="J176" s="1"/>
  <c r="G175"/>
  <c r="I175" s="1"/>
  <c r="K175" s="1"/>
  <c r="F176"/>
  <c r="B177" l="1"/>
  <c r="H176"/>
  <c r="G176"/>
  <c r="I176" l="1"/>
  <c r="E177"/>
  <c r="J177" s="1"/>
  <c r="K176"/>
  <c r="F177" l="1"/>
  <c r="G177" s="1"/>
  <c r="I177" s="1"/>
  <c r="B178" l="1"/>
  <c r="H177"/>
  <c r="K177" s="1"/>
  <c r="E178" l="1"/>
  <c r="J178" s="1"/>
  <c r="F178" l="1"/>
  <c r="B179"/>
  <c r="G178"/>
  <c r="H178"/>
  <c r="E179" l="1"/>
  <c r="J179" s="1"/>
  <c r="I178"/>
  <c r="K178" s="1"/>
  <c r="F179" l="1"/>
  <c r="B180" l="1"/>
  <c r="H179"/>
  <c r="G179"/>
  <c r="I179" l="1"/>
  <c r="K179" s="1"/>
  <c r="E180"/>
  <c r="J180" s="1"/>
  <c r="F180" l="1"/>
  <c r="B181" s="1"/>
  <c r="E181" s="1"/>
  <c r="J181" s="1"/>
  <c r="H180"/>
  <c r="G180" l="1"/>
  <c r="I180" s="1"/>
  <c r="K180" s="1"/>
  <c r="F181"/>
  <c r="G181" s="1"/>
  <c r="H181" l="1"/>
  <c r="B182"/>
  <c r="E182" s="1"/>
  <c r="J182" s="1"/>
  <c r="I181"/>
  <c r="K181"/>
  <c r="F182" l="1"/>
  <c r="G182" s="1"/>
  <c r="I182"/>
  <c r="B183"/>
  <c r="H182"/>
  <c r="K182" l="1"/>
  <c r="E183"/>
  <c r="J183" s="1"/>
  <c r="F183" l="1"/>
  <c r="B184" s="1"/>
  <c r="H183" l="1"/>
  <c r="G183"/>
  <c r="I183" s="1"/>
  <c r="E184"/>
  <c r="J184" s="1"/>
  <c r="K183" l="1"/>
  <c r="F184"/>
  <c r="B185" l="1"/>
  <c r="H184"/>
  <c r="G184"/>
  <c r="I184" l="1"/>
  <c r="K184" s="1"/>
  <c r="E185"/>
  <c r="J185" s="1"/>
  <c r="F185" l="1"/>
  <c r="G185" s="1"/>
  <c r="I185" s="1"/>
  <c r="B186" l="1"/>
  <c r="H185"/>
  <c r="K185" s="1"/>
  <c r="E186" l="1"/>
  <c r="J186" s="1"/>
  <c r="F186" l="1"/>
  <c r="B187" l="1"/>
  <c r="G186"/>
  <c r="H186"/>
  <c r="I186" l="1"/>
  <c r="K186" s="1"/>
  <c r="E187"/>
  <c r="J187" s="1"/>
  <c r="F187" l="1"/>
  <c r="B188" s="1"/>
  <c r="E188"/>
  <c r="J188" s="1"/>
  <c r="H187"/>
  <c r="F188" l="1"/>
  <c r="H188" s="1"/>
  <c r="G187"/>
  <c r="I187" s="1"/>
  <c r="K187" s="1"/>
  <c r="B189" l="1"/>
  <c r="G188"/>
  <c r="I188" s="1"/>
  <c r="K188" s="1"/>
  <c r="E189"/>
  <c r="J189" s="1"/>
  <c r="F189" l="1"/>
  <c r="B190" s="1"/>
  <c r="G189"/>
  <c r="I189" s="1"/>
  <c r="E190"/>
  <c r="J190" s="1"/>
  <c r="H189" l="1"/>
  <c r="K189"/>
  <c r="F190"/>
  <c r="G190" s="1"/>
  <c r="I190" s="1"/>
  <c r="B191" l="1"/>
  <c r="H190"/>
  <c r="K190" s="1"/>
  <c r="E191" l="1"/>
  <c r="J191" s="1"/>
  <c r="F191" l="1"/>
  <c r="B192" l="1"/>
  <c r="G191"/>
  <c r="H191"/>
  <c r="I191" l="1"/>
  <c r="K191" s="1"/>
  <c r="E192"/>
  <c r="J192" s="1"/>
  <c r="F192" l="1"/>
  <c r="B193" s="1"/>
  <c r="E193"/>
  <c r="J193" s="1"/>
  <c r="H192"/>
  <c r="F193" l="1"/>
  <c r="H193" s="1"/>
  <c r="G192"/>
  <c r="I192" s="1"/>
  <c r="K192" s="1"/>
  <c r="B194" l="1"/>
  <c r="G193"/>
  <c r="I193" s="1"/>
  <c r="K193" s="1"/>
  <c r="E194"/>
  <c r="J194" s="1"/>
  <c r="F194" l="1"/>
  <c r="B195" s="1"/>
  <c r="H194"/>
  <c r="E195"/>
  <c r="J195" s="1"/>
  <c r="G194" l="1"/>
  <c r="I194"/>
  <c r="K194" s="1"/>
  <c r="F195"/>
  <c r="G195" s="1"/>
  <c r="B196" l="1"/>
  <c r="H195"/>
  <c r="I195"/>
  <c r="E196" l="1"/>
  <c r="J196" s="1"/>
  <c r="K195"/>
  <c r="F196" l="1"/>
  <c r="B197" s="1"/>
  <c r="H196"/>
  <c r="G196" l="1"/>
  <c r="I196"/>
  <c r="K196" s="1"/>
  <c r="E197"/>
  <c r="J197" s="1"/>
  <c r="F197" l="1"/>
  <c r="B198" s="1"/>
  <c r="E198" s="1"/>
  <c r="J198" s="1"/>
  <c r="H197"/>
  <c r="G197" l="1"/>
  <c r="F198"/>
  <c r="B199" s="1"/>
  <c r="E199" s="1"/>
  <c r="J199" s="1"/>
  <c r="I197"/>
  <c r="K197"/>
  <c r="H198" l="1"/>
  <c r="G198"/>
  <c r="I198" s="1"/>
  <c r="F199"/>
  <c r="K198" l="1"/>
  <c r="G199"/>
  <c r="I199" s="1"/>
  <c r="B200"/>
  <c r="H199"/>
  <c r="E200" l="1"/>
  <c r="J200" s="1"/>
  <c r="K199"/>
  <c r="F200" l="1"/>
  <c r="B201" s="1"/>
  <c r="G200" l="1"/>
  <c r="H200"/>
  <c r="K200" s="1"/>
  <c r="I200"/>
  <c r="E201"/>
  <c r="J201" s="1"/>
  <c r="F201" l="1"/>
  <c r="B202" l="1"/>
  <c r="H201"/>
  <c r="G201"/>
  <c r="I201" l="1"/>
  <c r="K201" s="1"/>
  <c r="E202"/>
  <c r="J202" s="1"/>
  <c r="F202" l="1"/>
  <c r="B203" l="1"/>
  <c r="G202"/>
  <c r="H202"/>
  <c r="E203" l="1"/>
  <c r="J203" s="1"/>
  <c r="I202"/>
  <c r="K202" s="1"/>
  <c r="F203" l="1"/>
  <c r="G203" s="1"/>
  <c r="I203" s="1"/>
  <c r="B204" l="1"/>
  <c r="H203"/>
  <c r="K203" s="1"/>
  <c r="E204" l="1"/>
  <c r="J204" s="1"/>
  <c r="F204" l="1"/>
  <c r="B205"/>
  <c r="G204"/>
  <c r="H204"/>
  <c r="I204" l="1"/>
  <c r="E205"/>
  <c r="J205" s="1"/>
  <c r="K204"/>
  <c r="F205" l="1"/>
  <c r="B206" l="1"/>
  <c r="G205"/>
  <c r="H205"/>
  <c r="E206" l="1"/>
  <c r="J206" s="1"/>
  <c r="I205"/>
  <c r="K205" s="1"/>
  <c r="F206" l="1"/>
  <c r="B207" s="1"/>
  <c r="E207" s="1"/>
  <c r="J207" s="1"/>
  <c r="H206" l="1"/>
  <c r="G206"/>
  <c r="I206" s="1"/>
  <c r="K206" s="1"/>
  <c r="F207"/>
  <c r="G207" l="1"/>
  <c r="I207" s="1"/>
  <c r="B208"/>
  <c r="H207"/>
  <c r="K207" s="1"/>
  <c r="E208" l="1"/>
  <c r="J208" s="1"/>
  <c r="F208" l="1"/>
  <c r="B209" l="1"/>
  <c r="G208"/>
  <c r="H208"/>
  <c r="E209" l="1"/>
  <c r="J209" s="1"/>
  <c r="I208"/>
  <c r="K208" s="1"/>
  <c r="F209" l="1"/>
  <c r="B210" l="1"/>
  <c r="H209"/>
  <c r="G209"/>
  <c r="I209" l="1"/>
  <c r="K209" s="1"/>
  <c r="E210"/>
  <c r="J210" s="1"/>
  <c r="F210" l="1"/>
  <c r="B211" l="1"/>
  <c r="G210"/>
  <c r="H210"/>
  <c r="E211" l="1"/>
  <c r="J211" s="1"/>
  <c r="I210"/>
  <c r="K210" s="1"/>
  <c r="F211" l="1"/>
  <c r="B212" l="1"/>
  <c r="H211"/>
  <c r="G211"/>
  <c r="I211" l="1"/>
  <c r="E212"/>
  <c r="J212" s="1"/>
  <c r="K211"/>
  <c r="F212" l="1"/>
  <c r="H212" s="1"/>
  <c r="B213" l="1"/>
  <c r="E213" s="1"/>
  <c r="J213" s="1"/>
  <c r="G212"/>
  <c r="I212" s="1"/>
  <c r="K212" s="1"/>
  <c r="F213" l="1"/>
  <c r="B214" s="1"/>
  <c r="H213"/>
  <c r="G213" l="1"/>
  <c r="I213" s="1"/>
  <c r="K213" s="1"/>
  <c r="E214"/>
  <c r="J214" s="1"/>
  <c r="F214" l="1"/>
  <c r="B215" s="1"/>
  <c r="E215" s="1"/>
  <c r="J215" s="1"/>
  <c r="G214"/>
  <c r="H214" l="1"/>
  <c r="I214"/>
  <c r="F215"/>
  <c r="K214" l="1"/>
  <c r="B216"/>
  <c r="H215"/>
  <c r="G215"/>
  <c r="I215" l="1"/>
  <c r="K215" s="1"/>
  <c r="E216"/>
  <c r="J216" s="1"/>
  <c r="F216" l="1"/>
  <c r="G216" s="1"/>
  <c r="I216" s="1"/>
  <c r="B217" l="1"/>
  <c r="H216"/>
  <c r="K216" s="1"/>
  <c r="E217" l="1"/>
  <c r="J217" s="1"/>
  <c r="F217" l="1"/>
  <c r="B218" l="1"/>
  <c r="G217"/>
  <c r="H217"/>
  <c r="I217" l="1"/>
  <c r="K217" s="1"/>
  <c r="E218"/>
  <c r="J218" s="1"/>
  <c r="F218" l="1"/>
  <c r="B219" s="1"/>
  <c r="E219"/>
  <c r="J219" s="1"/>
  <c r="G218"/>
  <c r="H218" l="1"/>
  <c r="I218"/>
  <c r="F219"/>
  <c r="G219" s="1"/>
  <c r="K218" l="1"/>
  <c r="I219"/>
  <c r="B220"/>
  <c r="H219"/>
  <c r="K219" l="1"/>
  <c r="E220"/>
  <c r="J220" s="1"/>
  <c r="F220" l="1"/>
  <c r="B221"/>
  <c r="G220"/>
  <c r="I220" s="1"/>
  <c r="E221"/>
  <c r="J221" s="1"/>
  <c r="H220"/>
  <c r="K220" l="1"/>
  <c r="F221"/>
  <c r="B222" l="1"/>
  <c r="G221"/>
  <c r="H221"/>
  <c r="I221" l="1"/>
  <c r="K221" s="1"/>
  <c r="E222"/>
  <c r="J222" s="1"/>
  <c r="F222" l="1"/>
  <c r="B223" s="1"/>
  <c r="E223"/>
  <c r="J223" s="1"/>
  <c r="F223" l="1"/>
  <c r="H222"/>
  <c r="G222"/>
  <c r="G223" s="1"/>
  <c r="I222"/>
  <c r="K222" s="1"/>
  <c r="H223"/>
  <c r="B224" l="1"/>
  <c r="E224" s="1"/>
  <c r="I223"/>
  <c r="K223" s="1"/>
  <c r="J224" l="1"/>
  <c r="F224"/>
  <c r="H224" s="1"/>
  <c r="B225" l="1"/>
  <c r="E225" s="1"/>
  <c r="J225" s="1"/>
  <c r="G224"/>
  <c r="I224" s="1"/>
  <c r="K224" s="1"/>
  <c r="F225"/>
  <c r="B226" l="1"/>
  <c r="E226" s="1"/>
  <c r="J226" s="1"/>
  <c r="H225"/>
  <c r="G225"/>
  <c r="I225" s="1"/>
  <c r="K225"/>
  <c r="F226"/>
  <c r="B227" l="1"/>
  <c r="H226"/>
  <c r="G226"/>
  <c r="I226" l="1"/>
  <c r="E227"/>
  <c r="J227" s="1"/>
  <c r="K226"/>
  <c r="F227" l="1"/>
  <c r="B228" s="1"/>
  <c r="E228"/>
  <c r="J228" s="1"/>
  <c r="H227"/>
  <c r="G227"/>
  <c r="I227" l="1"/>
  <c r="K227" s="1"/>
  <c r="F228"/>
  <c r="G228" s="1"/>
  <c r="I228" l="1"/>
  <c r="B229"/>
  <c r="H228"/>
  <c r="K228" l="1"/>
  <c r="E229"/>
  <c r="J229" s="1"/>
  <c r="F229" l="1"/>
  <c r="B230" l="1"/>
  <c r="G229"/>
  <c r="H229"/>
  <c r="E230" l="1"/>
  <c r="J230" s="1"/>
  <c r="I229"/>
  <c r="K229" s="1"/>
  <c r="F230" l="1"/>
  <c r="B231" s="1"/>
  <c r="E231" s="1"/>
  <c r="J231" s="1"/>
  <c r="H230" l="1"/>
  <c r="G230"/>
  <c r="I230" s="1"/>
  <c r="F231"/>
  <c r="K230" l="1"/>
  <c r="B232"/>
  <c r="G231"/>
  <c r="H231"/>
  <c r="I231" l="1"/>
  <c r="K231" s="1"/>
  <c r="E232"/>
  <c r="J232" s="1"/>
  <c r="F232" l="1"/>
  <c r="B233" l="1"/>
  <c r="H232"/>
  <c r="G232"/>
  <c r="I232" l="1"/>
  <c r="E233"/>
  <c r="J233" s="1"/>
  <c r="K232"/>
  <c r="F233" l="1"/>
  <c r="B234" l="1"/>
  <c r="H233"/>
  <c r="G233"/>
  <c r="I233" l="1"/>
  <c r="E234"/>
  <c r="J234" s="1"/>
  <c r="K233"/>
  <c r="F234" l="1"/>
  <c r="G234" s="1"/>
  <c r="I234" s="1"/>
  <c r="B235" l="1"/>
  <c r="H234"/>
  <c r="K234" s="1"/>
  <c r="E235" l="1"/>
  <c r="J235" s="1"/>
  <c r="F235"/>
  <c r="B236" l="1"/>
  <c r="G235"/>
  <c r="H235"/>
  <c r="I235" l="1"/>
  <c r="E236"/>
  <c r="J236" s="1"/>
  <c r="K235"/>
  <c r="F236" l="1"/>
  <c r="B237" l="1"/>
  <c r="H236"/>
  <c r="G236"/>
  <c r="I236" l="1"/>
  <c r="K236" s="1"/>
  <c r="E237"/>
  <c r="J237" s="1"/>
  <c r="F237" l="1"/>
  <c r="B238" l="1"/>
  <c r="G237"/>
  <c r="H237"/>
  <c r="E238" l="1"/>
  <c r="J238" s="1"/>
  <c r="I237"/>
  <c r="K237" s="1"/>
  <c r="F238" l="1"/>
  <c r="G238" s="1"/>
  <c r="I238" s="1"/>
  <c r="B239" l="1"/>
  <c r="H238"/>
  <c r="K238" s="1"/>
  <c r="E239" l="1"/>
  <c r="J239" s="1"/>
  <c r="F239" l="1"/>
  <c r="B240" s="1"/>
  <c r="G239"/>
  <c r="H239" l="1"/>
  <c r="I239"/>
  <c r="K239" s="1"/>
  <c r="E240"/>
  <c r="J240" s="1"/>
  <c r="F240" l="1"/>
  <c r="B241" l="1"/>
  <c r="G240"/>
  <c r="H240"/>
  <c r="I240" l="1"/>
  <c r="K240" s="1"/>
  <c r="E241"/>
  <c r="J241" s="1"/>
  <c r="F241" l="1"/>
  <c r="B242" s="1"/>
  <c r="E242" s="1"/>
  <c r="J242" s="1"/>
  <c r="G241"/>
  <c r="F242" l="1"/>
  <c r="G242" s="1"/>
  <c r="H241"/>
  <c r="I241"/>
  <c r="B243"/>
  <c r="H242" l="1"/>
  <c r="K241"/>
  <c r="E243"/>
  <c r="J243" s="1"/>
  <c r="I242"/>
  <c r="K242" s="1"/>
  <c r="F243" l="1"/>
  <c r="H243" s="1"/>
  <c r="B244" l="1"/>
  <c r="G243"/>
  <c r="I243" s="1"/>
  <c r="K243" s="1"/>
  <c r="E244" l="1"/>
  <c r="J244" s="1"/>
  <c r="F244" l="1"/>
  <c r="G244" s="1"/>
  <c r="I244" s="1"/>
  <c r="B245"/>
  <c r="H244"/>
  <c r="K244" s="1"/>
  <c r="E245" l="1"/>
  <c r="J245" s="1"/>
  <c r="F245" l="1"/>
  <c r="H245" s="1"/>
  <c r="G245"/>
  <c r="B246" l="1"/>
  <c r="E246" s="1"/>
  <c r="I245"/>
  <c r="K245" s="1"/>
  <c r="J246" l="1"/>
  <c r="F246"/>
  <c r="G246" s="1"/>
  <c r="I246" s="1"/>
  <c r="H246" l="1"/>
  <c r="B247"/>
  <c r="E247" s="1"/>
  <c r="J247" s="1"/>
  <c r="K246"/>
  <c r="F247" l="1"/>
  <c r="H247" s="1"/>
  <c r="B248"/>
  <c r="G247"/>
  <c r="I247" s="1"/>
  <c r="K247" s="1"/>
  <c r="E248" l="1"/>
  <c r="J248" s="1"/>
  <c r="F248" l="1"/>
  <c r="G248" s="1"/>
  <c r="I248" s="1"/>
  <c r="B249"/>
  <c r="E249" s="1"/>
  <c r="J249" s="1"/>
  <c r="H248" l="1"/>
  <c r="K248" s="1"/>
  <c r="F249"/>
  <c r="B250" s="1"/>
  <c r="G249" l="1"/>
  <c r="H249"/>
  <c r="E250"/>
  <c r="J250" s="1"/>
  <c r="I249"/>
  <c r="K249" s="1"/>
  <c r="F250" l="1"/>
  <c r="H250"/>
  <c r="B251" l="1"/>
  <c r="E251" s="1"/>
  <c r="J251" s="1"/>
  <c r="G250"/>
  <c r="I250" s="1"/>
  <c r="K250" s="1"/>
  <c r="F251"/>
  <c r="B252" l="1"/>
  <c r="G251"/>
  <c r="H251"/>
  <c r="E252" l="1"/>
  <c r="J252" s="1"/>
  <c r="I251"/>
  <c r="K251" s="1"/>
  <c r="F252" l="1"/>
  <c r="G252" s="1"/>
  <c r="I252" s="1"/>
  <c r="B253" l="1"/>
  <c r="H252"/>
  <c r="K252" s="1"/>
  <c r="E253" l="1"/>
  <c r="J253" s="1"/>
  <c r="F253" l="1"/>
  <c r="B254" l="1"/>
  <c r="G253"/>
  <c r="H253"/>
  <c r="I253" l="1"/>
  <c r="E254"/>
  <c r="J254" s="1"/>
  <c r="K253"/>
  <c r="F254" l="1"/>
  <c r="B255" s="1"/>
  <c r="E255"/>
  <c r="J255" s="1"/>
  <c r="H254"/>
  <c r="G254"/>
  <c r="I254" l="1"/>
  <c r="K254" s="1"/>
  <c r="F255"/>
  <c r="B256" l="1"/>
  <c r="H255"/>
  <c r="G255"/>
  <c r="I255" l="1"/>
  <c r="K255" s="1"/>
  <c r="E256"/>
  <c r="J256" s="1"/>
  <c r="F256" l="1"/>
  <c r="B257" s="1"/>
  <c r="E257" s="1"/>
  <c r="J257" s="1"/>
  <c r="H256" l="1"/>
  <c r="G256"/>
  <c r="I256" s="1"/>
  <c r="K256" s="1"/>
  <c r="F257"/>
  <c r="B258" l="1"/>
  <c r="H257"/>
  <c r="G257"/>
  <c r="I257" l="1"/>
  <c r="G258"/>
  <c r="E258"/>
  <c r="J258" s="1"/>
  <c r="H258"/>
  <c r="F258"/>
  <c r="B259" s="1"/>
  <c r="K257"/>
  <c r="I258" l="1"/>
  <c r="E259"/>
  <c r="J259" s="1"/>
  <c r="K258"/>
  <c r="F259" l="1"/>
  <c r="B260" l="1"/>
  <c r="H259"/>
  <c r="G259"/>
  <c r="I259" l="1"/>
  <c r="K259" s="1"/>
  <c r="E260"/>
  <c r="J260" s="1"/>
  <c r="F260" l="1"/>
  <c r="B261" s="1"/>
  <c r="G260"/>
  <c r="I260" s="1"/>
  <c r="E261"/>
  <c r="J261" s="1"/>
  <c r="H260"/>
  <c r="K260" l="1"/>
  <c r="F261"/>
  <c r="B262" s="1"/>
  <c r="E262" s="1"/>
  <c r="J262" s="1"/>
  <c r="H261" l="1"/>
  <c r="G261"/>
  <c r="I261" s="1"/>
  <c r="K261" s="1"/>
  <c r="F262"/>
  <c r="B263" l="1"/>
  <c r="E263" s="1"/>
  <c r="J263" s="1"/>
  <c r="G262"/>
  <c r="I262" s="1"/>
  <c r="H262"/>
  <c r="F263"/>
  <c r="K262" l="1"/>
  <c r="B264"/>
  <c r="H263"/>
  <c r="G263"/>
  <c r="I263" l="1"/>
  <c r="E264"/>
  <c r="J264" s="1"/>
  <c r="K263"/>
  <c r="F264" l="1"/>
  <c r="B265" l="1"/>
  <c r="H264"/>
  <c r="G264"/>
  <c r="I264" l="1"/>
  <c r="K264" s="1"/>
  <c r="E265"/>
  <c r="J265" s="1"/>
  <c r="F265" l="1"/>
  <c r="B266" s="1"/>
  <c r="G265"/>
  <c r="I265" s="1"/>
  <c r="E266"/>
  <c r="J266" s="1"/>
  <c r="H265"/>
  <c r="K265" l="1"/>
  <c r="F266"/>
  <c r="B267" l="1"/>
  <c r="H266"/>
  <c r="G266"/>
  <c r="I266" l="1"/>
  <c r="K266" s="1"/>
  <c r="E267"/>
  <c r="J267" s="1"/>
  <c r="F267" l="1"/>
  <c r="B268" s="1"/>
  <c r="E268"/>
  <c r="J268" s="1"/>
  <c r="H267"/>
  <c r="G267"/>
  <c r="I267" l="1"/>
  <c r="K267"/>
  <c r="F268"/>
  <c r="G268" s="1"/>
  <c r="I268" l="1"/>
  <c r="B269"/>
  <c r="H268"/>
  <c r="K268" s="1"/>
  <c r="E269" l="1"/>
  <c r="J269" s="1"/>
  <c r="F269" l="1"/>
  <c r="B270" l="1"/>
  <c r="G269"/>
  <c r="H269"/>
  <c r="E270" l="1"/>
  <c r="J270" s="1"/>
  <c r="I269"/>
  <c r="K269" s="1"/>
  <c r="F270" l="1"/>
  <c r="G270" s="1"/>
  <c r="I270" s="1"/>
  <c r="B271" l="1"/>
  <c r="H270"/>
  <c r="K270" s="1"/>
  <c r="E271" l="1"/>
  <c r="J271" s="1"/>
  <c r="F271"/>
  <c r="B272" l="1"/>
  <c r="G271"/>
  <c r="H271"/>
  <c r="I271" l="1"/>
  <c r="E272"/>
  <c r="J272" s="1"/>
  <c r="K271"/>
  <c r="F272" l="1"/>
  <c r="B273" s="1"/>
  <c r="E273"/>
  <c r="J273" s="1"/>
  <c r="H272"/>
  <c r="G272"/>
  <c r="F273" l="1"/>
  <c r="B274"/>
  <c r="E274" s="1"/>
  <c r="J274" s="1"/>
  <c r="G273"/>
  <c r="I272"/>
  <c r="K272" s="1"/>
  <c r="H273"/>
  <c r="I273" l="1"/>
  <c r="K273" s="1"/>
  <c r="F274"/>
  <c r="B275" l="1"/>
  <c r="H274"/>
  <c r="G274"/>
  <c r="I274" l="1"/>
  <c r="K274" s="1"/>
  <c r="E275"/>
  <c r="J275" s="1"/>
  <c r="F275" l="1"/>
  <c r="G275"/>
  <c r="I275" s="1"/>
  <c r="B276" l="1"/>
  <c r="E276" s="1"/>
  <c r="J276" s="1"/>
  <c r="H275"/>
  <c r="K275" s="1"/>
  <c r="F276"/>
  <c r="H276"/>
  <c r="B277" l="1"/>
  <c r="G276"/>
  <c r="I276" s="1"/>
  <c r="K276" s="1"/>
  <c r="E277" l="1"/>
  <c r="J277" s="1"/>
  <c r="F277"/>
  <c r="G277" s="1"/>
  <c r="I277" s="1"/>
  <c r="B278" l="1"/>
  <c r="H277"/>
  <c r="K277" s="1"/>
  <c r="E278" l="1"/>
  <c r="J278" s="1"/>
  <c r="F278" l="1"/>
  <c r="G278" s="1"/>
  <c r="H278"/>
  <c r="B279" l="1"/>
  <c r="I278"/>
  <c r="K278" s="1"/>
  <c r="E279" l="1"/>
  <c r="J279" s="1"/>
  <c r="F279" l="1"/>
  <c r="G279" l="1"/>
  <c r="B280"/>
  <c r="H279"/>
  <c r="I279" l="1"/>
  <c r="K279" s="1"/>
  <c r="E280"/>
  <c r="J280" s="1"/>
  <c r="F280" l="1"/>
  <c r="B281" l="1"/>
  <c r="G280"/>
  <c r="H280"/>
  <c r="E281" l="1"/>
  <c r="J281" s="1"/>
  <c r="I280"/>
  <c r="K280" s="1"/>
  <c r="G281"/>
  <c r="I281" s="1"/>
  <c r="F281" l="1"/>
  <c r="B282" l="1"/>
  <c r="H281"/>
  <c r="K281" s="1"/>
  <c r="E282" l="1"/>
  <c r="J282" s="1"/>
  <c r="F282" l="1"/>
  <c r="B283" l="1"/>
  <c r="G282"/>
  <c r="H282"/>
  <c r="E283" l="1"/>
  <c r="J283" s="1"/>
  <c r="F283"/>
  <c r="I282"/>
  <c r="K282" s="1"/>
  <c r="G283"/>
  <c r="I283" l="1"/>
  <c r="H283"/>
  <c r="B284"/>
  <c r="E284" l="1"/>
  <c r="J284" s="1"/>
  <c r="F284"/>
  <c r="K283"/>
  <c r="B285" l="1"/>
  <c r="G284"/>
  <c r="H284"/>
  <c r="I284" l="1"/>
  <c r="K284" s="1"/>
  <c r="G285"/>
  <c r="I285" s="1"/>
  <c r="E285"/>
  <c r="J285" s="1"/>
  <c r="F285"/>
  <c r="B286" s="1"/>
  <c r="E286" l="1"/>
  <c r="J286" s="1"/>
  <c r="F286"/>
  <c r="K285"/>
  <c r="H285"/>
  <c r="G286" l="1"/>
  <c r="B287"/>
  <c r="H286"/>
  <c r="E287" l="1"/>
  <c r="J287" s="1"/>
  <c r="I286"/>
  <c r="K286"/>
  <c r="F287" l="1"/>
  <c r="B288" l="1"/>
  <c r="H287"/>
  <c r="G287"/>
  <c r="I287" l="1"/>
  <c r="K287" s="1"/>
  <c r="E288"/>
  <c r="J288" s="1"/>
  <c r="F288" l="1"/>
  <c r="B289" l="1"/>
  <c r="H288"/>
  <c r="G288"/>
  <c r="I288" l="1"/>
  <c r="K288" s="1"/>
  <c r="E289"/>
  <c r="J289" s="1"/>
  <c r="F289"/>
  <c r="B290" s="1"/>
  <c r="E290" l="1"/>
  <c r="J290" s="1"/>
  <c r="F290"/>
  <c r="G289"/>
  <c r="I289" s="1"/>
  <c r="K289" s="1"/>
  <c r="H289"/>
  <c r="G290" l="1"/>
  <c r="B291"/>
  <c r="H290"/>
  <c r="E291" l="1"/>
  <c r="J291" s="1"/>
  <c r="I290"/>
  <c r="K290"/>
  <c r="F291" l="1"/>
  <c r="B292" l="1"/>
  <c r="H291"/>
  <c r="G291"/>
  <c r="I291" l="1"/>
  <c r="K291" s="1"/>
  <c r="E292"/>
  <c r="J292" s="1"/>
  <c r="F292" l="1"/>
  <c r="B293" l="1"/>
  <c r="H292"/>
  <c r="G292"/>
  <c r="I292" l="1"/>
  <c r="K292" s="1"/>
  <c r="G293"/>
  <c r="E293"/>
  <c r="J293" s="1"/>
  <c r="H293"/>
  <c r="F293"/>
  <c r="B294" s="1"/>
  <c r="I293" l="1"/>
  <c r="K293" s="1"/>
  <c r="G294"/>
  <c r="E294"/>
  <c r="J294" s="1"/>
  <c r="F294"/>
  <c r="B295" s="1"/>
  <c r="E295" l="1"/>
  <c r="J295" s="1"/>
  <c r="H295"/>
  <c r="F295"/>
  <c r="B296" s="1"/>
  <c r="I294"/>
  <c r="G295"/>
  <c r="H294"/>
  <c r="K294" s="1"/>
  <c r="I295" l="1"/>
  <c r="E296"/>
  <c r="J296" s="1"/>
  <c r="F296"/>
  <c r="K295"/>
  <c r="H296" l="1"/>
  <c r="B297"/>
  <c r="G296"/>
  <c r="I296" s="1"/>
  <c r="K296" s="1"/>
  <c r="E297" l="1"/>
  <c r="J297" s="1"/>
  <c r="F297"/>
  <c r="G297" l="1"/>
  <c r="B298"/>
  <c r="H297"/>
  <c r="E298" l="1"/>
  <c r="J298" s="1"/>
  <c r="I297"/>
  <c r="G298"/>
  <c r="K297"/>
  <c r="I298" l="1"/>
  <c r="F298"/>
  <c r="B299" l="1"/>
  <c r="H298"/>
  <c r="K298" s="1"/>
  <c r="E299" l="1"/>
  <c r="J299" s="1"/>
  <c r="H299"/>
  <c r="F299"/>
  <c r="B300" l="1"/>
  <c r="G299"/>
  <c r="I299" l="1"/>
  <c r="K299" s="1"/>
  <c r="E300"/>
  <c r="J300" s="1"/>
  <c r="F300"/>
  <c r="H300" l="1"/>
  <c r="B301"/>
  <c r="G300"/>
  <c r="E301" l="1"/>
  <c r="J301" s="1"/>
  <c r="I300"/>
  <c r="K300" s="1"/>
  <c r="F301" l="1"/>
  <c r="B302" l="1"/>
  <c r="H301"/>
  <c r="G301"/>
  <c r="I301" l="1"/>
  <c r="G302"/>
  <c r="E302"/>
  <c r="J302" s="1"/>
  <c r="F302"/>
  <c r="B303" s="1"/>
  <c r="K301"/>
  <c r="E303" l="1"/>
  <c r="J303" s="1"/>
  <c r="F303"/>
  <c r="B304" s="1"/>
  <c r="I302"/>
  <c r="H302"/>
  <c r="K302" s="1"/>
  <c r="E304" l="1"/>
  <c r="J304" s="1"/>
  <c r="F304"/>
  <c r="G303"/>
  <c r="H303"/>
  <c r="I303" l="1"/>
  <c r="G304"/>
  <c r="B305"/>
  <c r="K303"/>
  <c r="H304"/>
  <c r="I304" l="1"/>
  <c r="K304" s="1"/>
  <c r="E305"/>
  <c r="J305" s="1"/>
  <c r="F305"/>
  <c r="B306" s="1"/>
  <c r="E306" l="1"/>
  <c r="J306" s="1"/>
  <c r="F306"/>
  <c r="G305"/>
  <c r="H305"/>
  <c r="I305" l="1"/>
  <c r="G306"/>
  <c r="B307"/>
  <c r="K305"/>
  <c r="H306"/>
  <c r="I306" l="1"/>
  <c r="K306" s="1"/>
  <c r="G307"/>
  <c r="E307"/>
  <c r="J307" s="1"/>
  <c r="F307"/>
  <c r="B308" s="1"/>
  <c r="E308" l="1"/>
  <c r="J308" s="1"/>
  <c r="H308"/>
  <c r="F308"/>
  <c r="B309" s="1"/>
  <c r="I307"/>
  <c r="G308"/>
  <c r="I308" s="1"/>
  <c r="H307"/>
  <c r="E309" l="1"/>
  <c r="J309" s="1"/>
  <c r="F309"/>
  <c r="K307"/>
  <c r="K308"/>
  <c r="G309" l="1"/>
  <c r="B310"/>
  <c r="H309"/>
  <c r="E310" l="1"/>
  <c r="J310" s="1"/>
  <c r="F310"/>
  <c r="B311" s="1"/>
  <c r="I309"/>
  <c r="K309"/>
  <c r="E311" l="1"/>
  <c r="J311" s="1"/>
  <c r="F311"/>
  <c r="G310"/>
  <c r="H310"/>
  <c r="B312" l="1"/>
  <c r="H311"/>
  <c r="I310"/>
  <c r="G311"/>
  <c r="K310"/>
  <c r="I311" l="1"/>
  <c r="E312"/>
  <c r="J312" s="1"/>
  <c r="F312"/>
  <c r="B313" s="1"/>
  <c r="K311"/>
  <c r="E313" l="1"/>
  <c r="J313" s="1"/>
  <c r="F313"/>
  <c r="G312"/>
  <c r="I312" s="1"/>
  <c r="H312"/>
  <c r="K312" s="1"/>
  <c r="G313" l="1"/>
  <c r="B314"/>
  <c r="H313"/>
  <c r="E314" l="1"/>
  <c r="J314" s="1"/>
  <c r="F314"/>
  <c r="B315" s="1"/>
  <c r="E315" s="1"/>
  <c r="J315" s="1"/>
  <c r="I313"/>
  <c r="K313"/>
  <c r="F315" l="1"/>
  <c r="G314"/>
  <c r="I314" s="1"/>
  <c r="K314" s="1"/>
  <c r="H314"/>
  <c r="G315"/>
  <c r="H315"/>
  <c r="I315"/>
  <c r="B316" l="1"/>
  <c r="K315"/>
  <c r="E316" l="1"/>
  <c r="J316" s="1"/>
  <c r="F316"/>
  <c r="G316" l="1"/>
  <c r="I316" s="1"/>
  <c r="H316"/>
  <c r="K316" s="1"/>
  <c r="B317"/>
  <c r="E317" s="1"/>
  <c r="J317" s="1"/>
  <c r="F317"/>
  <c r="H317" s="1"/>
  <c r="B318" l="1"/>
  <c r="G317"/>
  <c r="I317" s="1"/>
  <c r="K317" s="1"/>
  <c r="E318" l="1"/>
  <c r="J318" s="1"/>
  <c r="F318" l="1"/>
  <c r="H318" l="1"/>
  <c r="B319"/>
  <c r="G318"/>
  <c r="I318" s="1"/>
  <c r="K318" l="1"/>
  <c r="E319"/>
  <c r="J319" s="1"/>
  <c r="F319" l="1"/>
  <c r="G319" s="1"/>
  <c r="I319" s="1"/>
  <c r="B320" l="1"/>
  <c r="E320" s="1"/>
  <c r="J320" s="1"/>
  <c r="H319"/>
  <c r="K319" s="1"/>
  <c r="F320"/>
  <c r="G320" s="1"/>
  <c r="H320"/>
  <c r="B321" l="1"/>
  <c r="E321"/>
  <c r="J321" s="1"/>
  <c r="I320"/>
  <c r="K320" s="1"/>
  <c r="F321" l="1"/>
  <c r="G321" s="1"/>
  <c r="I321"/>
  <c r="B322" l="1"/>
  <c r="E322" s="1"/>
  <c r="J322" s="1"/>
  <c r="H321"/>
  <c r="K321" s="1"/>
  <c r="F322"/>
  <c r="B323" s="1"/>
  <c r="E323"/>
  <c r="J323" s="1"/>
  <c r="H322"/>
  <c r="F323" l="1"/>
  <c r="G322"/>
  <c r="I322" s="1"/>
  <c r="K322" s="1"/>
  <c r="H323"/>
  <c r="B324" l="1"/>
  <c r="E324" s="1"/>
  <c r="J324" s="1"/>
  <c r="G323"/>
  <c r="I323" s="1"/>
  <c r="K323" s="1"/>
  <c r="F324"/>
  <c r="G324" l="1"/>
  <c r="I324"/>
  <c r="B325"/>
  <c r="H324"/>
  <c r="E325" l="1"/>
  <c r="J325" s="1"/>
  <c r="F325"/>
  <c r="K324"/>
  <c r="B326" l="1"/>
  <c r="G325"/>
  <c r="I325" s="1"/>
  <c r="E326"/>
  <c r="J326" s="1"/>
  <c r="H326"/>
  <c r="F326"/>
  <c r="H325"/>
  <c r="K325" l="1"/>
  <c r="B327"/>
  <c r="G326"/>
  <c r="E327" l="1"/>
  <c r="J327" s="1"/>
  <c r="F327"/>
  <c r="B328" s="1"/>
  <c r="I326"/>
  <c r="K326" s="1"/>
  <c r="E328" l="1"/>
  <c r="J328" s="1"/>
  <c r="G327"/>
  <c r="H327"/>
  <c r="I327" l="1"/>
  <c r="K327"/>
  <c r="F328"/>
  <c r="G328" s="1"/>
  <c r="I328" l="1"/>
  <c r="B329"/>
  <c r="H328"/>
  <c r="E329" l="1"/>
  <c r="J329" s="1"/>
  <c r="F329"/>
  <c r="K328"/>
  <c r="B330" l="1"/>
  <c r="H330" s="1"/>
  <c r="G329"/>
  <c r="I329" s="1"/>
  <c r="E330"/>
  <c r="J330" s="1"/>
  <c r="F330"/>
  <c r="H329"/>
  <c r="K329" l="1"/>
  <c r="B331"/>
  <c r="G330"/>
  <c r="I330" l="1"/>
  <c r="K330" s="1"/>
  <c r="E331"/>
  <c r="J331" s="1"/>
  <c r="F331" l="1"/>
  <c r="B332" s="1"/>
  <c r="E332"/>
  <c r="J332" s="1"/>
  <c r="G331"/>
  <c r="H331"/>
  <c r="I331" l="1"/>
  <c r="K331"/>
  <c r="F332"/>
  <c r="G332" s="1"/>
  <c r="I332" l="1"/>
  <c r="B333"/>
  <c r="H332"/>
  <c r="E333" l="1"/>
  <c r="J333" s="1"/>
  <c r="F333"/>
  <c r="K332"/>
  <c r="B334" l="1"/>
  <c r="G333"/>
  <c r="I333" s="1"/>
  <c r="E334"/>
  <c r="J334" s="1"/>
  <c r="H334"/>
  <c r="F334"/>
  <c r="H333"/>
  <c r="K333" l="1"/>
  <c r="B335"/>
  <c r="G334"/>
  <c r="E335" l="1"/>
  <c r="J335" s="1"/>
  <c r="F335"/>
  <c r="B336" s="1"/>
  <c r="I334"/>
  <c r="K334" s="1"/>
  <c r="G335" l="1"/>
  <c r="I335"/>
  <c r="E336"/>
  <c r="J336" s="1"/>
  <c r="H335"/>
  <c r="K335" l="1"/>
  <c r="F336"/>
  <c r="B337" l="1"/>
  <c r="H336"/>
  <c r="G336"/>
  <c r="I336" l="1"/>
  <c r="G337"/>
  <c r="E337"/>
  <c r="J337" s="1"/>
  <c r="H337"/>
  <c r="F337"/>
  <c r="B338" s="1"/>
  <c r="K336"/>
  <c r="I337" l="1"/>
  <c r="E338"/>
  <c r="J338" s="1"/>
  <c r="K337"/>
  <c r="F338" l="1"/>
  <c r="G338" s="1"/>
  <c r="I338" s="1"/>
  <c r="B339" l="1"/>
  <c r="H338"/>
  <c r="K338" s="1"/>
  <c r="E339" l="1"/>
  <c r="J339" s="1"/>
  <c r="F339" l="1"/>
  <c r="B340"/>
  <c r="G339"/>
  <c r="H339"/>
  <c r="I339" l="1"/>
  <c r="K339" s="1"/>
  <c r="E340"/>
  <c r="J340" s="1"/>
  <c r="F340" l="1"/>
  <c r="B341" l="1"/>
  <c r="G340"/>
  <c r="H340"/>
  <c r="E341" l="1"/>
  <c r="J341" s="1"/>
  <c r="I340"/>
  <c r="K340" s="1"/>
  <c r="F341" l="1"/>
  <c r="B342" l="1"/>
  <c r="H341"/>
  <c r="G341"/>
  <c r="I341" l="1"/>
  <c r="K341" s="1"/>
  <c r="E342"/>
  <c r="J342" s="1"/>
  <c r="F342" l="1"/>
  <c r="B343" s="1"/>
  <c r="E343" s="1"/>
  <c r="J343" s="1"/>
  <c r="H342" l="1"/>
  <c r="G342"/>
  <c r="I342" s="1"/>
  <c r="K342" s="1"/>
  <c r="F343"/>
  <c r="G343" l="1"/>
  <c r="I343"/>
  <c r="B344"/>
  <c r="H343"/>
  <c r="K343" l="1"/>
  <c r="E344"/>
  <c r="J344" s="1"/>
  <c r="F344" l="1"/>
  <c r="B345"/>
  <c r="G344"/>
  <c r="H344"/>
  <c r="I344" l="1"/>
  <c r="E345"/>
  <c r="J345" s="1"/>
  <c r="K344"/>
  <c r="F345" l="1"/>
  <c r="B346" l="1"/>
  <c r="G345"/>
  <c r="H345"/>
  <c r="E346" l="1"/>
  <c r="J346" s="1"/>
  <c r="I345"/>
  <c r="K345" s="1"/>
  <c r="F346" l="1"/>
  <c r="B347" l="1"/>
  <c r="H346"/>
  <c r="G346"/>
  <c r="I346" l="1"/>
  <c r="K346" s="1"/>
  <c r="E347"/>
  <c r="J347" s="1"/>
  <c r="F347" l="1"/>
  <c r="B348" s="1"/>
  <c r="E348" s="1"/>
  <c r="J348" s="1"/>
  <c r="G347" l="1"/>
  <c r="I347" s="1"/>
  <c r="H347"/>
  <c r="K347" s="1"/>
  <c r="F348"/>
  <c r="H348" s="1"/>
  <c r="B349" l="1"/>
  <c r="E349" s="1"/>
  <c r="J349" s="1"/>
  <c r="G348"/>
  <c r="I348" s="1"/>
  <c r="K348" s="1"/>
  <c r="F349" l="1"/>
  <c r="B350"/>
  <c r="G349"/>
  <c r="H349"/>
  <c r="I349" l="1"/>
  <c r="E350"/>
  <c r="J350" s="1"/>
  <c r="K349"/>
  <c r="F350" l="1"/>
  <c r="B351" s="1"/>
  <c r="E351"/>
  <c r="J351" s="1"/>
  <c r="H350"/>
  <c r="G350"/>
  <c r="I350" l="1"/>
  <c r="K350"/>
  <c r="F351"/>
  <c r="G351" s="1"/>
  <c r="I351" l="1"/>
  <c r="B352"/>
  <c r="H351"/>
  <c r="K351" l="1"/>
  <c r="E352"/>
  <c r="J352" s="1"/>
  <c r="F352" l="1"/>
  <c r="B353"/>
  <c r="G352"/>
  <c r="H352"/>
  <c r="I352" l="1"/>
  <c r="E353"/>
  <c r="J353" s="1"/>
  <c r="K352"/>
  <c r="F353" l="1"/>
  <c r="B354" l="1"/>
  <c r="G353"/>
  <c r="H353"/>
  <c r="E354" l="1"/>
  <c r="J354" s="1"/>
  <c r="I353"/>
  <c r="K353" s="1"/>
  <c r="F354" l="1"/>
  <c r="G354" s="1"/>
  <c r="I354" s="1"/>
  <c r="B355" l="1"/>
  <c r="H354"/>
  <c r="K354" s="1"/>
  <c r="E355" l="1"/>
  <c r="J355" s="1"/>
  <c r="F355" l="1"/>
  <c r="B356" s="1"/>
  <c r="G355" l="1"/>
  <c r="H355"/>
  <c r="E356"/>
  <c r="J356" s="1"/>
  <c r="I355"/>
  <c r="K355" l="1"/>
  <c r="F356"/>
  <c r="B357" l="1"/>
  <c r="H356"/>
  <c r="G356"/>
  <c r="I356" l="1"/>
  <c r="K356" s="1"/>
  <c r="E357"/>
  <c r="J357" s="1"/>
  <c r="F357" l="1"/>
  <c r="G357"/>
  <c r="B358" l="1"/>
  <c r="H357"/>
  <c r="I357"/>
  <c r="E358" l="1"/>
  <c r="J358" s="1"/>
  <c r="K357"/>
  <c r="F358" l="1"/>
  <c r="B359" l="1"/>
  <c r="G358"/>
  <c r="H358"/>
  <c r="I358" l="1"/>
  <c r="K358" s="1"/>
  <c r="E359"/>
  <c r="J359" s="1"/>
  <c r="F359" l="1"/>
  <c r="B360" s="1"/>
  <c r="E360" s="1"/>
  <c r="J360" s="1"/>
  <c r="G359"/>
  <c r="F360" l="1"/>
  <c r="H360" s="1"/>
  <c r="H359"/>
  <c r="I359"/>
  <c r="B361" l="1"/>
  <c r="G360"/>
  <c r="I360" s="1"/>
  <c r="K360" s="1"/>
  <c r="K359"/>
  <c r="E361"/>
  <c r="J361" s="1"/>
  <c r="F361" l="1"/>
  <c r="G361" s="1"/>
  <c r="I361" s="1"/>
  <c r="B362" l="1"/>
  <c r="H361"/>
  <c r="K361" s="1"/>
  <c r="E362" l="1"/>
  <c r="J362" s="1"/>
  <c r="F362" l="1"/>
  <c r="B363" s="1"/>
  <c r="G362"/>
  <c r="H362" l="1"/>
  <c r="I362"/>
  <c r="E363"/>
  <c r="J363" s="1"/>
  <c r="K362" l="1"/>
  <c r="F363"/>
  <c r="B364" s="1"/>
  <c r="E364" s="1"/>
  <c r="J364" s="1"/>
  <c r="H363" l="1"/>
  <c r="G363"/>
  <c r="I363" s="1"/>
  <c r="F364"/>
  <c r="K363" l="1"/>
  <c r="B365"/>
  <c r="H364"/>
  <c r="G364"/>
  <c r="I364" l="1"/>
  <c r="K364" s="1"/>
  <c r="E365"/>
  <c r="J365" s="1"/>
  <c r="F365" l="1"/>
  <c r="B366" s="1"/>
  <c r="E366"/>
  <c r="J366" s="1"/>
  <c r="G365"/>
  <c r="H365"/>
  <c r="I365" l="1"/>
  <c r="K365" s="1"/>
  <c r="F366"/>
  <c r="G366" s="1"/>
  <c r="B367" l="1"/>
  <c r="H366"/>
  <c r="I366"/>
  <c r="E367" l="1"/>
  <c r="J367" s="1"/>
  <c r="F367"/>
  <c r="K366"/>
  <c r="B368" l="1"/>
  <c r="G367"/>
  <c r="H367"/>
  <c r="I367" l="1"/>
  <c r="E368"/>
  <c r="J368" s="1"/>
  <c r="K367"/>
  <c r="F368" l="1"/>
  <c r="B369" s="1"/>
  <c r="E369" s="1"/>
  <c r="J369" s="1"/>
  <c r="G368" l="1"/>
  <c r="H368"/>
  <c r="F369"/>
  <c r="G369" s="1"/>
  <c r="I368"/>
  <c r="K368" l="1"/>
  <c r="B370"/>
  <c r="H369"/>
  <c r="I369"/>
  <c r="E370" l="1"/>
  <c r="J370" s="1"/>
  <c r="K369"/>
  <c r="F370" l="1"/>
  <c r="B371" l="1"/>
  <c r="G370"/>
  <c r="H370"/>
  <c r="I370" l="1"/>
  <c r="K370" s="1"/>
  <c r="E371"/>
  <c r="J371" s="1"/>
  <c r="F371" l="1"/>
  <c r="B372" l="1"/>
  <c r="G371"/>
  <c r="H371"/>
  <c r="E372" l="1"/>
  <c r="J372" s="1"/>
  <c r="I371"/>
  <c r="K371" s="1"/>
  <c r="F372" l="1"/>
  <c r="B373" s="1"/>
  <c r="G372"/>
  <c r="I372" s="1"/>
  <c r="H372"/>
  <c r="E373"/>
  <c r="J373" s="1"/>
  <c r="F373" l="1"/>
  <c r="G373" s="1"/>
  <c r="K372"/>
  <c r="I373"/>
  <c r="B374" l="1"/>
  <c r="H373"/>
  <c r="K373" s="1"/>
  <c r="E374" l="1"/>
  <c r="J374" s="1"/>
  <c r="F374" l="1"/>
  <c r="B375" l="1"/>
  <c r="G374"/>
  <c r="H374"/>
  <c r="E375" l="1"/>
  <c r="J375" s="1"/>
  <c r="F375"/>
  <c r="B376" s="1"/>
  <c r="I374"/>
  <c r="K374" s="1"/>
  <c r="G375" l="1"/>
  <c r="I375" s="1"/>
  <c r="H375"/>
  <c r="E376"/>
  <c r="J376" s="1"/>
  <c r="F376" l="1"/>
  <c r="K375"/>
  <c r="G376"/>
  <c r="B377"/>
  <c r="H376"/>
  <c r="I376" l="1"/>
  <c r="K376"/>
  <c r="E377"/>
  <c r="J377" s="1"/>
  <c r="F377" l="1"/>
  <c r="G377" s="1"/>
  <c r="I377"/>
  <c r="B378" l="1"/>
  <c r="H377"/>
  <c r="K377" s="1"/>
  <c r="E378" l="1"/>
  <c r="J378" s="1"/>
  <c r="F378"/>
  <c r="H378" s="1"/>
  <c r="B379" l="1"/>
  <c r="G378"/>
  <c r="I378" l="1"/>
  <c r="K378" s="1"/>
  <c r="E379"/>
  <c r="J379" s="1"/>
  <c r="F379" l="1"/>
  <c r="B380" s="1"/>
  <c r="G379"/>
  <c r="I379" s="1"/>
  <c r="E380"/>
  <c r="J380" s="1"/>
  <c r="H379"/>
  <c r="K379" l="1"/>
  <c r="F380"/>
  <c r="H380" s="1"/>
  <c r="B381" l="1"/>
  <c r="E381" s="1"/>
  <c r="J381" s="1"/>
  <c r="G380"/>
  <c r="F381"/>
  <c r="G381" l="1"/>
  <c r="I381" s="1"/>
  <c r="I380"/>
  <c r="K380" s="1"/>
  <c r="B382"/>
  <c r="H381"/>
  <c r="K381" l="1"/>
  <c r="E382"/>
  <c r="J382" s="1"/>
  <c r="F382" l="1"/>
  <c r="H382" s="1"/>
  <c r="G382"/>
  <c r="B383" l="1"/>
  <c r="I382"/>
  <c r="K382" s="1"/>
  <c r="E383"/>
  <c r="J383" s="1"/>
  <c r="F383" l="1"/>
  <c r="G383" s="1"/>
  <c r="I383" s="1"/>
  <c r="B384"/>
  <c r="H383" l="1"/>
  <c r="K383" s="1"/>
  <c r="E384"/>
  <c r="J384" s="1"/>
  <c r="F384" l="1"/>
  <c r="H384" s="1"/>
  <c r="G384"/>
  <c r="B385" l="1"/>
  <c r="I384"/>
  <c r="K384" s="1"/>
  <c r="E385"/>
  <c r="J385" s="1"/>
  <c r="F385" l="1"/>
  <c r="G385" s="1"/>
  <c r="I385" s="1"/>
  <c r="B386" l="1"/>
  <c r="H385"/>
  <c r="K385" s="1"/>
  <c r="E386" l="1"/>
  <c r="J386" s="1"/>
  <c r="F386" l="1"/>
  <c r="B387" s="1"/>
  <c r="G386"/>
  <c r="H386" l="1"/>
  <c r="E387"/>
  <c r="J387" s="1"/>
  <c r="I386"/>
  <c r="K386" s="1"/>
  <c r="F387" l="1"/>
  <c r="G387" s="1"/>
  <c r="I387" s="1"/>
  <c r="B388"/>
  <c r="H387" l="1"/>
  <c r="K387" s="1"/>
  <c r="E388"/>
  <c r="J388" s="1"/>
  <c r="F388" l="1"/>
  <c r="H388" s="1"/>
  <c r="B389"/>
  <c r="G388"/>
  <c r="I388" l="1"/>
  <c r="K388" s="1"/>
  <c r="E389"/>
  <c r="J389" s="1"/>
  <c r="F389" l="1"/>
  <c r="B390" s="1"/>
  <c r="G389"/>
  <c r="I389" s="1"/>
  <c r="E390"/>
  <c r="J390" s="1"/>
  <c r="H389"/>
  <c r="K389" s="1"/>
  <c r="F390" l="1"/>
  <c r="H390" s="1"/>
  <c r="G390"/>
  <c r="B391"/>
  <c r="I390" l="1"/>
  <c r="K390" s="1"/>
  <c r="E391"/>
  <c r="J391" s="1"/>
  <c r="F391" l="1"/>
  <c r="B392" s="1"/>
  <c r="E392" s="1"/>
  <c r="J392" s="1"/>
  <c r="H391" l="1"/>
  <c r="G391"/>
  <c r="I391" s="1"/>
  <c r="F392"/>
  <c r="K391"/>
  <c r="G392" l="1"/>
  <c r="B393"/>
  <c r="E393" s="1"/>
  <c r="J393" s="1"/>
  <c r="H392"/>
  <c r="F393"/>
  <c r="B394" s="1"/>
  <c r="E394" s="1"/>
  <c r="J394" s="1"/>
  <c r="I392"/>
  <c r="K392" s="1"/>
  <c r="G393"/>
  <c r="H393" l="1"/>
  <c r="I393"/>
  <c r="F394"/>
  <c r="G394" s="1"/>
  <c r="K393" l="1"/>
  <c r="B395"/>
  <c r="H394"/>
  <c r="I394"/>
  <c r="K394" l="1"/>
  <c r="E395"/>
  <c r="J395" s="1"/>
  <c r="F395" l="1"/>
  <c r="H395" s="1"/>
  <c r="B396"/>
  <c r="G395"/>
  <c r="I395" s="1"/>
  <c r="K395" s="1"/>
  <c r="E396" l="1"/>
  <c r="J396" s="1"/>
  <c r="F396" l="1"/>
  <c r="G396" l="1"/>
  <c r="I396" s="1"/>
  <c r="B397"/>
  <c r="H396"/>
  <c r="K396" s="1"/>
  <c r="E397" l="1"/>
  <c r="J397" s="1"/>
  <c r="F397" l="1"/>
  <c r="B398" l="1"/>
  <c r="G397"/>
  <c r="I397" s="1"/>
  <c r="H397"/>
  <c r="K397" l="1"/>
  <c r="E398"/>
  <c r="J398" s="1"/>
  <c r="F398" l="1"/>
  <c r="G398" s="1"/>
  <c r="I398" s="1"/>
  <c r="H398"/>
  <c r="K398" s="1"/>
  <c r="B399" l="1"/>
  <c r="E399"/>
  <c r="J399" s="1"/>
  <c r="F399" l="1"/>
  <c r="B400" l="1"/>
  <c r="G399"/>
  <c r="H399"/>
  <c r="I399" l="1"/>
  <c r="K399" s="1"/>
  <c r="E400"/>
  <c r="J400" s="1"/>
  <c r="F400" l="1"/>
  <c r="B401" s="1"/>
  <c r="G400"/>
  <c r="I400" s="1"/>
  <c r="E401"/>
  <c r="J401" s="1"/>
  <c r="H400"/>
  <c r="K400" s="1"/>
  <c r="F401" l="1"/>
  <c r="B402" l="1"/>
  <c r="G401"/>
  <c r="H401"/>
  <c r="I401" l="1"/>
  <c r="E402"/>
  <c r="J402" s="1"/>
  <c r="K401"/>
  <c r="F402" l="1"/>
  <c r="G402" s="1"/>
  <c r="I402"/>
  <c r="B403" l="1"/>
  <c r="H402"/>
  <c r="K402" s="1"/>
  <c r="E403" l="1"/>
  <c r="J403" s="1"/>
  <c r="F403"/>
  <c r="H403" s="1"/>
  <c r="B404" l="1"/>
  <c r="G403"/>
  <c r="I403" l="1"/>
  <c r="K403" s="1"/>
  <c r="E404"/>
  <c r="J404" s="1"/>
  <c r="F404" l="1"/>
  <c r="B405" s="1"/>
  <c r="E405" s="1"/>
  <c r="J405" s="1"/>
  <c r="G404"/>
  <c r="I404" s="1"/>
  <c r="H404" l="1"/>
  <c r="F405"/>
  <c r="G405" s="1"/>
  <c r="I405" s="1"/>
  <c r="K404"/>
  <c r="B406"/>
  <c r="E406" s="1"/>
  <c r="J406" s="1"/>
  <c r="H405" l="1"/>
  <c r="F406"/>
  <c r="H406" s="1"/>
  <c r="K405"/>
  <c r="B407" l="1"/>
  <c r="G406"/>
  <c r="I406" s="1"/>
  <c r="K406" s="1"/>
  <c r="E407" l="1"/>
  <c r="J407" s="1"/>
  <c r="F407"/>
  <c r="B408" s="1"/>
  <c r="E408" s="1"/>
  <c r="J408" s="1"/>
  <c r="G407" l="1"/>
  <c r="I407" s="1"/>
  <c r="F408"/>
  <c r="H408" s="1"/>
  <c r="H407"/>
  <c r="K407" s="1"/>
  <c r="G408"/>
  <c r="I408" s="1"/>
  <c r="B409" l="1"/>
  <c r="K408"/>
  <c r="E409"/>
  <c r="J409" s="1"/>
  <c r="F409" l="1"/>
  <c r="B410" l="1"/>
  <c r="G409"/>
  <c r="H409"/>
  <c r="I409" l="1"/>
  <c r="E410"/>
  <c r="J410" s="1"/>
  <c r="K409"/>
  <c r="F410" l="1"/>
  <c r="B411" s="1"/>
  <c r="E411"/>
  <c r="J411" s="1"/>
  <c r="H410"/>
  <c r="G410"/>
  <c r="F411" l="1"/>
  <c r="H411" s="1"/>
  <c r="I410"/>
  <c r="G411"/>
  <c r="I411" s="1"/>
  <c r="K411" s="1"/>
  <c r="K410"/>
  <c r="B412"/>
  <c r="E412" l="1"/>
  <c r="J412" s="1"/>
  <c r="F412" l="1"/>
  <c r="H412" s="1"/>
  <c r="B413" l="1"/>
  <c r="G412"/>
  <c r="I412" s="1"/>
  <c r="K412" s="1"/>
  <c r="E413" l="1"/>
  <c r="J413" s="1"/>
  <c r="F413" l="1"/>
  <c r="G413" s="1"/>
  <c r="I413" s="1"/>
  <c r="H413"/>
  <c r="K413" s="1"/>
  <c r="B414" l="1"/>
  <c r="E414" s="1"/>
  <c r="J414" s="1"/>
  <c r="F414"/>
  <c r="B415" s="1"/>
  <c r="G414" l="1"/>
  <c r="H414"/>
  <c r="K414" s="1"/>
  <c r="I414"/>
  <c r="E415"/>
  <c r="J415" s="1"/>
  <c r="F415" l="1"/>
  <c r="B416" s="1"/>
  <c r="E416"/>
  <c r="J416" s="1"/>
  <c r="H415"/>
  <c r="G415" l="1"/>
  <c r="F416"/>
  <c r="G416" s="1"/>
  <c r="I415"/>
  <c r="K415" s="1"/>
  <c r="B417" l="1"/>
  <c r="E417" s="1"/>
  <c r="J417" s="1"/>
  <c r="H416"/>
  <c r="I416"/>
  <c r="F417"/>
  <c r="K416" l="1"/>
  <c r="B418"/>
  <c r="H417"/>
  <c r="G417"/>
  <c r="I417" l="1"/>
  <c r="K417" s="1"/>
  <c r="E418"/>
  <c r="J418" s="1"/>
  <c r="F418" l="1"/>
  <c r="B419" s="1"/>
  <c r="E419"/>
  <c r="J419" s="1"/>
  <c r="G418"/>
  <c r="H418"/>
  <c r="F419" l="1"/>
  <c r="B420"/>
  <c r="E420" s="1"/>
  <c r="J420" s="1"/>
  <c r="I418"/>
  <c r="K418" s="1"/>
  <c r="G419"/>
  <c r="H419"/>
  <c r="F420" l="1"/>
  <c r="B421" s="1"/>
  <c r="E421"/>
  <c r="J421" s="1"/>
  <c r="I419"/>
  <c r="G420"/>
  <c r="K419"/>
  <c r="H420"/>
  <c r="F421" l="1"/>
  <c r="B422" s="1"/>
  <c r="I420"/>
  <c r="K420" s="1"/>
  <c r="G421" l="1"/>
  <c r="I421" s="1"/>
  <c r="H421"/>
  <c r="E422"/>
  <c r="J422" s="1"/>
  <c r="K421" l="1"/>
  <c r="F422"/>
  <c r="B423" s="1"/>
  <c r="E423" s="1"/>
  <c r="J423" s="1"/>
  <c r="H422" l="1"/>
  <c r="G422"/>
  <c r="I422" s="1"/>
  <c r="K422" s="1"/>
  <c r="F423"/>
  <c r="B424"/>
  <c r="E424" s="1"/>
  <c r="J424" s="1"/>
  <c r="H423"/>
  <c r="G423" l="1"/>
  <c r="F424"/>
  <c r="B425" s="1"/>
  <c r="E425" s="1"/>
  <c r="J425" s="1"/>
  <c r="I423"/>
  <c r="G424"/>
  <c r="K423"/>
  <c r="H424"/>
  <c r="F425" l="1"/>
  <c r="B426" s="1"/>
  <c r="I424"/>
  <c r="K424" s="1"/>
  <c r="H425" l="1"/>
  <c r="G425"/>
  <c r="I425" s="1"/>
  <c r="K425" s="1"/>
  <c r="E426"/>
  <c r="J426" s="1"/>
  <c r="F426" l="1"/>
  <c r="B427" s="1"/>
  <c r="E427"/>
  <c r="J427" s="1"/>
  <c r="G426"/>
  <c r="H426"/>
  <c r="F427" l="1"/>
  <c r="B428" s="1"/>
  <c r="E428" s="1"/>
  <c r="J428" s="1"/>
  <c r="I426"/>
  <c r="K426" s="1"/>
  <c r="H427"/>
  <c r="G427" l="1"/>
  <c r="F428"/>
  <c r="B429" s="1"/>
  <c r="E429" s="1"/>
  <c r="J429" s="1"/>
  <c r="I427"/>
  <c r="G428"/>
  <c r="K427"/>
  <c r="H428"/>
  <c r="F429" l="1"/>
  <c r="B430" s="1"/>
  <c r="I428"/>
  <c r="G429"/>
  <c r="K428"/>
  <c r="H429" l="1"/>
  <c r="I429"/>
  <c r="E430"/>
  <c r="J430" s="1"/>
  <c r="K429"/>
  <c r="F430" l="1"/>
  <c r="B431" s="1"/>
  <c r="E431"/>
  <c r="J431" s="1"/>
  <c r="G430"/>
  <c r="H430"/>
  <c r="F431" l="1"/>
  <c r="B432" s="1"/>
  <c r="E432" s="1"/>
  <c r="J432" s="1"/>
  <c r="I430"/>
  <c r="K430" s="1"/>
  <c r="G431"/>
  <c r="H431"/>
  <c r="F432" l="1"/>
  <c r="H432" s="1"/>
  <c r="I431"/>
  <c r="G432"/>
  <c r="K431"/>
  <c r="B433" l="1"/>
  <c r="E433" s="1"/>
  <c r="J433" s="1"/>
  <c r="I432"/>
  <c r="K432" s="1"/>
  <c r="F433" l="1"/>
  <c r="B434" l="1"/>
  <c r="H433"/>
  <c r="G433"/>
  <c r="I433" l="1"/>
  <c r="K433" s="1"/>
  <c r="E434"/>
  <c r="J434" s="1"/>
  <c r="F434" l="1"/>
  <c r="B435" l="1"/>
  <c r="G434"/>
  <c r="H434"/>
  <c r="E435" l="1"/>
  <c r="J435" s="1"/>
  <c r="I434"/>
  <c r="K434" s="1"/>
  <c r="F435" l="1"/>
  <c r="B436" l="1"/>
  <c r="H435"/>
  <c r="G435"/>
  <c r="I435" l="1"/>
  <c r="K435" s="1"/>
  <c r="E436"/>
  <c r="J436" s="1"/>
  <c r="F436" l="1"/>
  <c r="B437" l="1"/>
  <c r="G436"/>
  <c r="H436"/>
  <c r="E437" l="1"/>
  <c r="J437" s="1"/>
  <c r="I436"/>
  <c r="K436" s="1"/>
  <c r="F437" l="1"/>
  <c r="G437" s="1"/>
  <c r="I437" s="1"/>
  <c r="B438" l="1"/>
  <c r="H437"/>
  <c r="K437" s="1"/>
  <c r="E438" l="1"/>
  <c r="J438" s="1"/>
  <c r="F438" l="1"/>
  <c r="B439" l="1"/>
  <c r="G438"/>
  <c r="H438"/>
  <c r="E439" l="1"/>
  <c r="J439" s="1"/>
  <c r="I438"/>
  <c r="K438" s="1"/>
  <c r="F439" l="1"/>
  <c r="B440" s="1"/>
  <c r="E440"/>
  <c r="J440" s="1"/>
  <c r="G439"/>
  <c r="H439"/>
  <c r="F440" l="1"/>
  <c r="I439"/>
  <c r="K439" s="1"/>
  <c r="G440"/>
  <c r="B441"/>
  <c r="H440"/>
  <c r="I440" l="1"/>
  <c r="K440" s="1"/>
  <c r="E441"/>
  <c r="J441" s="1"/>
  <c r="F441" l="1"/>
  <c r="G441"/>
  <c r="I441" s="1"/>
  <c r="B442" l="1"/>
  <c r="E442" s="1"/>
  <c r="J442" s="1"/>
  <c r="H441"/>
  <c r="K441" s="1"/>
  <c r="F442"/>
  <c r="B443" s="1"/>
  <c r="E443" s="1"/>
  <c r="J443" s="1"/>
  <c r="H442" l="1"/>
  <c r="G442"/>
  <c r="F443"/>
  <c r="I442"/>
  <c r="K442" s="1"/>
  <c r="B444" l="1"/>
  <c r="E444" s="1"/>
  <c r="J444" s="1"/>
  <c r="G443"/>
  <c r="I443" s="1"/>
  <c r="H443"/>
  <c r="F444"/>
  <c r="K443" l="1"/>
  <c r="B445"/>
  <c r="H444"/>
  <c r="G444"/>
  <c r="I444" l="1"/>
  <c r="K444" s="1"/>
  <c r="E445"/>
  <c r="J445" s="1"/>
  <c r="F445" l="1"/>
  <c r="B446" l="1"/>
  <c r="E446" s="1"/>
  <c r="J446" s="1"/>
  <c r="H445"/>
  <c r="G445"/>
  <c r="I445" s="1"/>
  <c r="F446"/>
  <c r="K445" l="1"/>
  <c r="B447"/>
  <c r="G446"/>
  <c r="H446"/>
  <c r="E447" l="1"/>
  <c r="J447" s="1"/>
  <c r="I446"/>
  <c r="K446" s="1"/>
  <c r="F447" l="1"/>
  <c r="H447"/>
  <c r="B448" l="1"/>
  <c r="G447"/>
  <c r="I447" s="1"/>
  <c r="K447" s="1"/>
  <c r="E448" l="1"/>
  <c r="J448" s="1"/>
  <c r="F448" l="1"/>
  <c r="B449" l="1"/>
  <c r="H448"/>
  <c r="G448"/>
  <c r="I448" l="1"/>
  <c r="K448" s="1"/>
  <c r="E449"/>
  <c r="J449" s="1"/>
  <c r="F449" l="1"/>
  <c r="B450" s="1"/>
  <c r="E450" s="1"/>
  <c r="J450" s="1"/>
  <c r="F450"/>
  <c r="B451" s="1"/>
  <c r="G449"/>
  <c r="I449" s="1"/>
  <c r="H449"/>
  <c r="H450" l="1"/>
  <c r="G450"/>
  <c r="I450" s="1"/>
  <c r="K449"/>
  <c r="E451"/>
  <c r="J451" s="1"/>
  <c r="K450" l="1"/>
  <c r="F451"/>
  <c r="B452" l="1"/>
  <c r="G451"/>
  <c r="H451"/>
  <c r="I451" l="1"/>
  <c r="K451" s="1"/>
  <c r="E452"/>
  <c r="J452" s="1"/>
  <c r="F452" l="1"/>
  <c r="B453" s="1"/>
  <c r="E453"/>
  <c r="J453" s="1"/>
  <c r="H452"/>
  <c r="G452"/>
  <c r="I452" l="1"/>
  <c r="K452" s="1"/>
  <c r="F453"/>
  <c r="G453" s="1"/>
  <c r="I453" l="1"/>
  <c r="B454"/>
  <c r="H453"/>
  <c r="E454" l="1"/>
  <c r="J454" s="1"/>
  <c r="K453"/>
  <c r="F454" l="1"/>
  <c r="H454"/>
  <c r="B455" l="1"/>
  <c r="E455" s="1"/>
  <c r="J455" s="1"/>
  <c r="G454"/>
  <c r="I454" s="1"/>
  <c r="K454" s="1"/>
  <c r="F455" l="1"/>
  <c r="B456" s="1"/>
  <c r="G455" l="1"/>
  <c r="H455"/>
  <c r="I455"/>
  <c r="E456"/>
  <c r="J456" s="1"/>
  <c r="K455" l="1"/>
  <c r="F456"/>
  <c r="B457" s="1"/>
  <c r="E457" s="1"/>
  <c r="J457" s="1"/>
  <c r="H456" l="1"/>
  <c r="G456"/>
  <c r="F457"/>
  <c r="I456"/>
  <c r="K456" s="1"/>
  <c r="G457" l="1"/>
  <c r="B458"/>
  <c r="H457"/>
  <c r="I457"/>
  <c r="K457" l="1"/>
  <c r="E458"/>
  <c r="J458" s="1"/>
  <c r="F458" l="1"/>
  <c r="G458" l="1"/>
  <c r="I458" s="1"/>
  <c r="B459"/>
  <c r="H458"/>
  <c r="K458" s="1"/>
  <c r="E459" l="1"/>
  <c r="J459" s="1"/>
  <c r="F459" l="1"/>
  <c r="G459"/>
  <c r="I459" s="1"/>
  <c r="B460"/>
  <c r="E460" s="1"/>
  <c r="J460" s="1"/>
  <c r="H459"/>
  <c r="K459" s="1"/>
  <c r="F460" l="1"/>
  <c r="G460" s="1"/>
  <c r="B461" l="1"/>
  <c r="H460"/>
  <c r="E461"/>
  <c r="J461" s="1"/>
  <c r="I460"/>
  <c r="K460" s="1"/>
  <c r="F461" l="1"/>
  <c r="B462" s="1"/>
  <c r="E462"/>
  <c r="J462" s="1"/>
  <c r="G461"/>
  <c r="H461"/>
  <c r="F462" l="1"/>
  <c r="B463" s="1"/>
  <c r="E463" s="1"/>
  <c r="J463" s="1"/>
  <c r="I461"/>
  <c r="K461" s="1"/>
  <c r="G462"/>
  <c r="H462" l="1"/>
  <c r="F463"/>
  <c r="B464" s="1"/>
  <c r="E464" s="1"/>
  <c r="J464" s="1"/>
  <c r="I462"/>
  <c r="K462" s="1"/>
  <c r="H463" l="1"/>
  <c r="G463"/>
  <c r="I463" s="1"/>
  <c r="K463" s="1"/>
  <c r="F464"/>
  <c r="H464"/>
  <c r="G464" l="1"/>
  <c r="B465"/>
  <c r="E465" s="1"/>
  <c r="J465" s="1"/>
  <c r="I464"/>
  <c r="K464" s="1"/>
  <c r="F465" l="1"/>
  <c r="H465" l="1"/>
  <c r="G465"/>
  <c r="I465" s="1"/>
  <c r="B466"/>
  <c r="E466" s="1"/>
  <c r="J466" s="1"/>
  <c r="F466"/>
  <c r="G466" l="1"/>
  <c r="I466" s="1"/>
  <c r="K465"/>
  <c r="B467"/>
  <c r="H466"/>
  <c r="K466" s="1"/>
  <c r="E467" l="1"/>
  <c r="J467" s="1"/>
  <c r="F467"/>
  <c r="B468" l="1"/>
  <c r="G467"/>
  <c r="H467"/>
  <c r="E468" l="1"/>
  <c r="J468" s="1"/>
  <c r="F468"/>
  <c r="B469" s="1"/>
  <c r="I467"/>
  <c r="K467" s="1"/>
  <c r="G468" l="1"/>
  <c r="I468" s="1"/>
  <c r="E469"/>
  <c r="J469" s="1"/>
  <c r="H468"/>
  <c r="K468" l="1"/>
  <c r="F469"/>
  <c r="B470" s="1"/>
  <c r="E470" s="1"/>
  <c r="J470" s="1"/>
  <c r="G469"/>
  <c r="H469" l="1"/>
  <c r="I469"/>
  <c r="K469" s="1"/>
  <c r="F470"/>
  <c r="G470" s="1"/>
  <c r="B471" l="1"/>
  <c r="H470"/>
  <c r="K470" s="1"/>
  <c r="I470"/>
  <c r="E471" l="1"/>
  <c r="J471" s="1"/>
  <c r="F471" l="1"/>
  <c r="H471" s="1"/>
  <c r="G471"/>
  <c r="B472" l="1"/>
  <c r="I471"/>
  <c r="K471" s="1"/>
  <c r="E472"/>
  <c r="J472" s="1"/>
  <c r="F472" l="1"/>
  <c r="B473" s="1"/>
  <c r="E473" s="1"/>
  <c r="J473" s="1"/>
  <c r="G472"/>
  <c r="H472"/>
  <c r="F473" l="1"/>
  <c r="B474" s="1"/>
  <c r="E474" s="1"/>
  <c r="J474" s="1"/>
  <c r="I472"/>
  <c r="G473"/>
  <c r="K472"/>
  <c r="H473"/>
  <c r="F474" l="1"/>
  <c r="B475" s="1"/>
  <c r="E475" s="1"/>
  <c r="J475" s="1"/>
  <c r="I473"/>
  <c r="G474"/>
  <c r="K473"/>
  <c r="H474"/>
  <c r="F475" l="1"/>
  <c r="I474"/>
  <c r="K474" s="1"/>
  <c r="G475"/>
  <c r="B476"/>
  <c r="H475"/>
  <c r="I475" l="1"/>
  <c r="E476"/>
  <c r="J476" s="1"/>
  <c r="K475"/>
  <c r="F476" l="1"/>
  <c r="B477" s="1"/>
  <c r="E477"/>
  <c r="J477" s="1"/>
  <c r="G476"/>
  <c r="H476"/>
  <c r="F477" l="1"/>
  <c r="B478" s="1"/>
  <c r="E478"/>
  <c r="J478" s="1"/>
  <c r="I476"/>
  <c r="K476" s="1"/>
  <c r="G477"/>
  <c r="H477"/>
  <c r="F478" l="1"/>
  <c r="B479" s="1"/>
  <c r="E479"/>
  <c r="J479" s="1"/>
  <c r="I477"/>
  <c r="G478"/>
  <c r="K477"/>
  <c r="H478"/>
  <c r="F479" l="1"/>
  <c r="B480" s="1"/>
  <c r="E480" s="1"/>
  <c r="J480" s="1"/>
  <c r="I478"/>
  <c r="K478" s="1"/>
  <c r="H479" l="1"/>
  <c r="G479"/>
  <c r="F480"/>
  <c r="H480" s="1"/>
  <c r="I479"/>
  <c r="K479" s="1"/>
  <c r="G480" l="1"/>
  <c r="B481"/>
  <c r="I480"/>
  <c r="E481"/>
  <c r="J481" s="1"/>
  <c r="K480"/>
  <c r="F481" l="1"/>
  <c r="B482" l="1"/>
  <c r="H481"/>
  <c r="G481"/>
  <c r="I481" l="1"/>
  <c r="E482"/>
  <c r="J482" s="1"/>
  <c r="K481"/>
  <c r="F482" l="1"/>
  <c r="B483" s="1"/>
  <c r="E483"/>
  <c r="J483" s="1"/>
  <c r="G482"/>
  <c r="H482"/>
  <c r="I482" l="1"/>
  <c r="K482" s="1"/>
  <c r="F483"/>
  <c r="G483" s="1"/>
  <c r="I483" l="1"/>
  <c r="B484"/>
  <c r="H483"/>
  <c r="K483" l="1"/>
  <c r="E484"/>
  <c r="J484" s="1"/>
  <c r="F484" l="1"/>
  <c r="G484" s="1"/>
  <c r="I484" s="1"/>
  <c r="B485" l="1"/>
  <c r="H484"/>
  <c r="K484" s="1"/>
  <c r="E485" l="1"/>
  <c r="J485" s="1"/>
  <c r="F485"/>
  <c r="B486" l="1"/>
  <c r="G485"/>
  <c r="H485"/>
  <c r="E486" l="1"/>
  <c r="J486" s="1"/>
  <c r="I485"/>
  <c r="K485" s="1"/>
  <c r="F486" l="1"/>
  <c r="B487" l="1"/>
  <c r="H486"/>
  <c r="G486"/>
  <c r="I486" l="1"/>
  <c r="K486" s="1"/>
  <c r="E487"/>
  <c r="J487" s="1"/>
  <c r="F487" l="1"/>
  <c r="B488" l="1"/>
  <c r="H487"/>
  <c r="G487"/>
  <c r="I487" l="1"/>
  <c r="K487" s="1"/>
  <c r="E488"/>
  <c r="J488" s="1"/>
  <c r="F488" l="1"/>
  <c r="G488" s="1"/>
  <c r="I488" s="1"/>
  <c r="B489" l="1"/>
  <c r="H488"/>
  <c r="K488" s="1"/>
  <c r="E489" l="1"/>
  <c r="J489" s="1"/>
  <c r="F489" l="1"/>
  <c r="B490" l="1"/>
  <c r="G489"/>
  <c r="H489"/>
  <c r="E490" l="1"/>
  <c r="J490" s="1"/>
  <c r="I489"/>
  <c r="K489" s="1"/>
  <c r="F490" l="1"/>
  <c r="B491" s="1"/>
  <c r="G490"/>
  <c r="I490" s="1"/>
  <c r="E491"/>
  <c r="J491" s="1"/>
  <c r="H490"/>
  <c r="F491" l="1"/>
  <c r="B492" s="1"/>
  <c r="K490"/>
  <c r="E492"/>
  <c r="J492" s="1"/>
  <c r="G491"/>
  <c r="H491"/>
  <c r="I491" l="1"/>
  <c r="K491" s="1"/>
  <c r="F492"/>
  <c r="G492" s="1"/>
  <c r="I492" l="1"/>
  <c r="B493"/>
  <c r="H492"/>
  <c r="K492" s="1"/>
  <c r="E493" l="1"/>
  <c r="J493" s="1"/>
  <c r="F493" l="1"/>
  <c r="B494" l="1"/>
  <c r="G493"/>
  <c r="H493"/>
  <c r="I493" l="1"/>
  <c r="E494"/>
  <c r="J494" s="1"/>
  <c r="K493"/>
  <c r="F494" l="1"/>
  <c r="B495" l="1"/>
  <c r="G494"/>
  <c r="H494"/>
  <c r="E495" l="1"/>
  <c r="J495" s="1"/>
  <c r="F495"/>
  <c r="B496" s="1"/>
  <c r="I494"/>
  <c r="K494"/>
  <c r="G495" l="1"/>
  <c r="I495"/>
  <c r="E496"/>
  <c r="J496" s="1"/>
  <c r="H495"/>
  <c r="K495" l="1"/>
  <c r="F496"/>
  <c r="G496" s="1"/>
  <c r="I496" s="1"/>
  <c r="B497" l="1"/>
  <c r="H496"/>
  <c r="K496" s="1"/>
  <c r="E497" l="1"/>
  <c r="J497" s="1"/>
  <c r="F497" l="1"/>
  <c r="B498" l="1"/>
  <c r="G497"/>
  <c r="H497"/>
  <c r="I497" l="1"/>
  <c r="K497" s="1"/>
  <c r="E498"/>
  <c r="J498" s="1"/>
  <c r="F498" l="1"/>
  <c r="B499" l="1"/>
  <c r="G498"/>
  <c r="H498"/>
  <c r="I498" l="1"/>
  <c r="K498" s="1"/>
  <c r="E499"/>
  <c r="J499" s="1"/>
  <c r="F499" l="1"/>
  <c r="B500" l="1"/>
  <c r="G499"/>
  <c r="H499"/>
  <c r="E500" l="1"/>
  <c r="J500" s="1"/>
  <c r="I499"/>
  <c r="K499" s="1"/>
  <c r="F500" l="1"/>
  <c r="B501" l="1"/>
  <c r="H500"/>
  <c r="G500"/>
  <c r="I500" l="1"/>
  <c r="E501"/>
  <c r="J501" s="1"/>
  <c r="K500"/>
  <c r="F501" l="1"/>
  <c r="G501" s="1"/>
  <c r="I501" s="1"/>
  <c r="B502" l="1"/>
  <c r="H501"/>
  <c r="K501" s="1"/>
  <c r="E502" l="1"/>
  <c r="J502" s="1"/>
  <c r="F502" l="1"/>
  <c r="B503" s="1"/>
  <c r="H502" l="1"/>
  <c r="G502"/>
  <c r="I502" s="1"/>
  <c r="K502" s="1"/>
  <c r="E503"/>
  <c r="J503" s="1"/>
  <c r="F503" l="1"/>
  <c r="B504" s="1"/>
  <c r="E504" s="1"/>
  <c r="J504" s="1"/>
  <c r="H503"/>
  <c r="G503" l="1"/>
  <c r="F504"/>
  <c r="I503"/>
  <c r="K503" s="1"/>
  <c r="B505" l="1"/>
  <c r="E505" s="1"/>
  <c r="J505" s="1"/>
  <c r="H504"/>
  <c r="G504"/>
  <c r="I504" s="1"/>
  <c r="F505"/>
  <c r="B506" s="1"/>
  <c r="E506" s="1"/>
  <c r="G505" l="1"/>
  <c r="K504"/>
  <c r="J506"/>
  <c r="F506"/>
  <c r="B507" s="1"/>
  <c r="H505"/>
  <c r="E507"/>
  <c r="J507" s="1"/>
  <c r="I505"/>
  <c r="K505" s="1"/>
  <c r="G506" l="1"/>
  <c r="H506"/>
  <c r="F507"/>
  <c r="I506"/>
  <c r="G507"/>
  <c r="B508"/>
  <c r="H507"/>
  <c r="K506" l="1"/>
  <c r="E508"/>
  <c r="J508" s="1"/>
  <c r="I507"/>
  <c r="K507" s="1"/>
  <c r="F508" l="1"/>
  <c r="B509" l="1"/>
  <c r="H508"/>
  <c r="G508"/>
  <c r="I508" l="1"/>
  <c r="K508" s="1"/>
  <c r="E509"/>
  <c r="J509" s="1"/>
  <c r="F509" l="1"/>
  <c r="G509" s="1"/>
  <c r="I509" s="1"/>
  <c r="B510" l="1"/>
  <c r="H509"/>
  <c r="K509" s="1"/>
  <c r="E510" l="1"/>
  <c r="J510" s="1"/>
  <c r="F510" l="1"/>
  <c r="B511" l="1"/>
  <c r="G510"/>
  <c r="H510"/>
  <c r="I510" l="1"/>
  <c r="E511"/>
  <c r="J511" s="1"/>
  <c r="K510"/>
  <c r="F511" l="1"/>
  <c r="G511"/>
  <c r="B512" l="1"/>
  <c r="E512" s="1"/>
  <c r="J512" s="1"/>
  <c r="H511"/>
  <c r="I511"/>
  <c r="K511" l="1"/>
  <c r="F512"/>
  <c r="B513" l="1"/>
  <c r="G512"/>
  <c r="I512" s="1"/>
  <c r="H512"/>
  <c r="K512" l="1"/>
  <c r="E513"/>
  <c r="J513" s="1"/>
  <c r="F513" l="1"/>
  <c r="B514"/>
  <c r="H513"/>
  <c r="G513"/>
  <c r="I513" l="1"/>
  <c r="K513" s="1"/>
  <c r="E514"/>
  <c r="J514" s="1"/>
  <c r="F514" l="1"/>
  <c r="B515" s="1"/>
  <c r="E515"/>
  <c r="J515" s="1"/>
  <c r="G514"/>
  <c r="H514"/>
  <c r="F515" l="1"/>
  <c r="I514"/>
  <c r="K514" s="1"/>
  <c r="G515"/>
  <c r="I515" s="1"/>
  <c r="B516"/>
  <c r="H515"/>
  <c r="K515" s="1"/>
  <c r="E516" l="1"/>
  <c r="J516" s="1"/>
  <c r="F516"/>
  <c r="B517" l="1"/>
  <c r="E517" s="1"/>
  <c r="J517" s="1"/>
  <c r="H516"/>
  <c r="G516"/>
  <c r="I516" s="1"/>
  <c r="F517"/>
  <c r="G517" s="1"/>
  <c r="I517" s="1"/>
  <c r="K516" l="1"/>
  <c r="B518"/>
  <c r="H517"/>
  <c r="K517" s="1"/>
  <c r="E518" l="1"/>
  <c r="J518" s="1"/>
  <c r="F518" l="1"/>
  <c r="B519"/>
  <c r="G518"/>
  <c r="H518"/>
  <c r="I518" l="1"/>
  <c r="K518" s="1"/>
  <c r="E519"/>
  <c r="J519" s="1"/>
  <c r="F519" l="1"/>
  <c r="G519"/>
  <c r="B520" l="1"/>
  <c r="H519"/>
  <c r="I519"/>
  <c r="E520" l="1"/>
  <c r="J520" s="1"/>
  <c r="K519"/>
  <c r="F520" l="1"/>
  <c r="B521" l="1"/>
  <c r="H520"/>
  <c r="G520"/>
  <c r="I520" l="1"/>
  <c r="K520" s="1"/>
  <c r="E521"/>
  <c r="J521" s="1"/>
  <c r="F521" l="1"/>
  <c r="B522" s="1"/>
  <c r="G521"/>
  <c r="I521" s="1"/>
  <c r="H521" l="1"/>
  <c r="E522"/>
  <c r="J522" s="1"/>
  <c r="K521"/>
  <c r="F522" l="1"/>
  <c r="G522" s="1"/>
  <c r="I522"/>
  <c r="H522" l="1"/>
  <c r="K522" s="1"/>
  <c r="B523"/>
  <c r="E523" l="1"/>
  <c r="J523" s="1"/>
  <c r="F523" l="1"/>
  <c r="B524" l="1"/>
  <c r="G523"/>
  <c r="H523"/>
  <c r="I523" l="1"/>
  <c r="K523" s="1"/>
  <c r="E524"/>
  <c r="J524" s="1"/>
  <c r="F524" l="1"/>
  <c r="B525" l="1"/>
  <c r="G524"/>
  <c r="I524" s="1"/>
  <c r="H524"/>
  <c r="E525" l="1"/>
  <c r="J525" s="1"/>
  <c r="F525"/>
  <c r="K524"/>
  <c r="G525" l="1"/>
  <c r="B526"/>
  <c r="H525"/>
  <c r="E526" l="1"/>
  <c r="J526" s="1"/>
  <c r="F526"/>
  <c r="B527" s="1"/>
  <c r="I525"/>
  <c r="G526"/>
  <c r="K525"/>
  <c r="E527" l="1"/>
  <c r="J527" s="1"/>
  <c r="F527"/>
  <c r="B528" s="1"/>
  <c r="I526"/>
  <c r="H526"/>
  <c r="K526" s="1"/>
  <c r="E528" l="1"/>
  <c r="J528" s="1"/>
  <c r="F528"/>
  <c r="G527"/>
  <c r="H527"/>
  <c r="B529" l="1"/>
  <c r="E529" s="1"/>
  <c r="J529" s="1"/>
  <c r="H528"/>
  <c r="I527"/>
  <c r="G528"/>
  <c r="I528" s="1"/>
  <c r="K528" s="1"/>
  <c r="K527"/>
  <c r="F529"/>
  <c r="G529" l="1"/>
  <c r="I529" s="1"/>
  <c r="B530"/>
  <c r="H529"/>
  <c r="K529" s="1"/>
  <c r="E530" l="1"/>
  <c r="J530" s="1"/>
  <c r="F530" l="1"/>
  <c r="B531" l="1"/>
  <c r="G530"/>
  <c r="H530"/>
  <c r="I530" l="1"/>
  <c r="K530" s="1"/>
  <c r="E531"/>
  <c r="J531" s="1"/>
  <c r="F531" l="1"/>
  <c r="B532" l="1"/>
  <c r="G531"/>
  <c r="H531"/>
  <c r="I531" l="1"/>
  <c r="K531" s="1"/>
  <c r="E532"/>
  <c r="J532" s="1"/>
  <c r="F532" l="1"/>
  <c r="B533" l="1"/>
  <c r="G532"/>
  <c r="H532"/>
  <c r="E533" l="1"/>
  <c r="J533" s="1"/>
  <c r="F533"/>
  <c r="B534" s="1"/>
  <c r="I532"/>
  <c r="K532"/>
  <c r="G533" l="1"/>
  <c r="I533"/>
  <c r="E534"/>
  <c r="J534" s="1"/>
  <c r="H533"/>
  <c r="K533" l="1"/>
  <c r="F534"/>
  <c r="B535" l="1"/>
  <c r="H534"/>
  <c r="G534"/>
  <c r="I534" l="1"/>
  <c r="K534" s="1"/>
  <c r="E535"/>
  <c r="J535" s="1"/>
  <c r="F535" l="1"/>
  <c r="B536" l="1"/>
  <c r="G535"/>
  <c r="H535"/>
  <c r="I535" l="1"/>
  <c r="E536"/>
  <c r="J536" s="1"/>
  <c r="K535"/>
  <c r="F536" l="1"/>
  <c r="B537" l="1"/>
  <c r="G536"/>
  <c r="H536"/>
  <c r="E537" l="1"/>
  <c r="J537" s="1"/>
  <c r="F537"/>
  <c r="B538" s="1"/>
  <c r="I536"/>
  <c r="K536" s="1"/>
  <c r="G537" l="1"/>
  <c r="I537"/>
  <c r="E538"/>
  <c r="J538" s="1"/>
  <c r="F538"/>
  <c r="B539" s="1"/>
  <c r="H537"/>
  <c r="K537" l="1"/>
  <c r="E539"/>
  <c r="J539" s="1"/>
  <c r="G538"/>
  <c r="H538"/>
  <c r="F539" l="1"/>
  <c r="G539" s="1"/>
  <c r="I538"/>
  <c r="K538" s="1"/>
  <c r="B540" l="1"/>
  <c r="H539"/>
  <c r="I539"/>
  <c r="K539" l="1"/>
  <c r="E540"/>
  <c r="J540" s="1"/>
  <c r="F540" l="1"/>
  <c r="G540" l="1"/>
  <c r="B541"/>
  <c r="H540"/>
  <c r="I540" l="1"/>
  <c r="K540" s="1"/>
  <c r="E541"/>
  <c r="J541" s="1"/>
  <c r="F541" l="1"/>
  <c r="B542" l="1"/>
  <c r="G541"/>
  <c r="H541"/>
  <c r="I541" l="1"/>
  <c r="E542"/>
  <c r="J542" s="1"/>
  <c r="K541"/>
  <c r="F542" l="1"/>
  <c r="B543" l="1"/>
  <c r="H542"/>
  <c r="G542"/>
  <c r="I542" l="1"/>
  <c r="K542" s="1"/>
  <c r="E543"/>
  <c r="J543" s="1"/>
  <c r="F543" l="1"/>
  <c r="B544" s="1"/>
  <c r="G543"/>
  <c r="I543" s="1"/>
  <c r="E544"/>
  <c r="J544" s="1"/>
  <c r="H543"/>
  <c r="F544" l="1"/>
  <c r="K543"/>
  <c r="H544"/>
  <c r="B545" l="1"/>
  <c r="E545" s="1"/>
  <c r="J545" s="1"/>
  <c r="G544"/>
  <c r="I544" s="1"/>
  <c r="K544" s="1"/>
  <c r="F545"/>
  <c r="B546" l="1"/>
  <c r="H545"/>
  <c r="G545"/>
  <c r="I545" l="1"/>
  <c r="E546"/>
  <c r="J546" s="1"/>
  <c r="K545"/>
  <c r="F546" l="1"/>
  <c r="H546" s="1"/>
  <c r="B547" l="1"/>
  <c r="G546"/>
  <c r="I546" s="1"/>
  <c r="K546" s="1"/>
  <c r="E547"/>
  <c r="J547" s="1"/>
  <c r="F547"/>
  <c r="B548" l="1"/>
  <c r="E548" s="1"/>
  <c r="J548" s="1"/>
  <c r="G547"/>
  <c r="I547" s="1"/>
  <c r="H547"/>
  <c r="F548"/>
  <c r="G548" l="1"/>
  <c r="K547"/>
  <c r="B549"/>
  <c r="H548"/>
  <c r="I548"/>
  <c r="E549" l="1"/>
  <c r="J549" s="1"/>
  <c r="K548"/>
  <c r="F549" l="1"/>
  <c r="G549" s="1"/>
  <c r="I549" s="1"/>
  <c r="B550" l="1"/>
  <c r="H549"/>
  <c r="K549" s="1"/>
  <c r="E550" l="1"/>
  <c r="J550" s="1"/>
  <c r="F550"/>
  <c r="G550" l="1"/>
  <c r="B551"/>
  <c r="H550"/>
  <c r="E551" l="1"/>
  <c r="J551" s="1"/>
  <c r="I550"/>
  <c r="K550" s="1"/>
  <c r="F551" l="1"/>
  <c r="B552" s="1"/>
  <c r="E552"/>
  <c r="J552" s="1"/>
  <c r="G551"/>
  <c r="H551"/>
  <c r="I551" l="1"/>
  <c r="K551" s="1"/>
  <c r="F552"/>
  <c r="G552" s="1"/>
  <c r="I552" l="1"/>
  <c r="B553"/>
  <c r="H552"/>
  <c r="K552" s="1"/>
  <c r="E553" l="1"/>
  <c r="J553" s="1"/>
  <c r="F553" l="1"/>
  <c r="G553" s="1"/>
  <c r="I553" s="1"/>
  <c r="B554" l="1"/>
  <c r="H553"/>
  <c r="K553" s="1"/>
  <c r="E554" l="1"/>
  <c r="J554" s="1"/>
  <c r="F554"/>
  <c r="B555" l="1"/>
  <c r="G554"/>
  <c r="H554"/>
  <c r="I554" l="1"/>
  <c r="E555"/>
  <c r="J555" s="1"/>
  <c r="K554"/>
  <c r="F555" l="1"/>
  <c r="B556" l="1"/>
  <c r="H555"/>
  <c r="G555"/>
  <c r="I555" l="1"/>
  <c r="K555" s="1"/>
  <c r="E556"/>
  <c r="J556" s="1"/>
  <c r="F556" l="1"/>
  <c r="B557" l="1"/>
  <c r="H556"/>
  <c r="G556"/>
  <c r="I556" l="1"/>
  <c r="K556" s="1"/>
  <c r="E557"/>
  <c r="J557" s="1"/>
  <c r="F557" l="1"/>
  <c r="G557" s="1"/>
  <c r="I557" s="1"/>
  <c r="B558" l="1"/>
  <c r="H557"/>
  <c r="K557" s="1"/>
  <c r="E558" l="1"/>
  <c r="J558" s="1"/>
  <c r="F558" l="1"/>
  <c r="B559" l="1"/>
  <c r="G558"/>
  <c r="H558"/>
  <c r="I558" l="1"/>
  <c r="K558" s="1"/>
  <c r="E559"/>
  <c r="J559" s="1"/>
  <c r="F559" l="1"/>
  <c r="B560" s="1"/>
  <c r="E560"/>
  <c r="J560" s="1"/>
  <c r="G559"/>
  <c r="H559"/>
  <c r="I559" l="1"/>
  <c r="K559" s="1"/>
  <c r="F560"/>
  <c r="B561" l="1"/>
  <c r="H560"/>
  <c r="G560"/>
  <c r="I560" l="1"/>
  <c r="E561"/>
  <c r="J561" s="1"/>
  <c r="K560"/>
  <c r="F561" l="1"/>
  <c r="H561" s="1"/>
  <c r="B562" l="1"/>
  <c r="E562" s="1"/>
  <c r="J562" s="1"/>
  <c r="G561"/>
  <c r="I561" s="1"/>
  <c r="K561" s="1"/>
  <c r="F562"/>
  <c r="B563" l="1"/>
  <c r="E563" s="1"/>
  <c r="J563" s="1"/>
  <c r="G562"/>
  <c r="I562" s="1"/>
  <c r="H562"/>
  <c r="F563" l="1"/>
  <c r="G563" s="1"/>
  <c r="I563" s="1"/>
  <c r="K562"/>
  <c r="H563"/>
  <c r="B564" l="1"/>
  <c r="E564" s="1"/>
  <c r="J564" s="1"/>
  <c r="K563"/>
  <c r="F564" l="1"/>
  <c r="B565" l="1"/>
  <c r="G564"/>
  <c r="H564"/>
  <c r="I564" l="1"/>
  <c r="E565"/>
  <c r="J565" s="1"/>
  <c r="K564"/>
  <c r="F565" l="1"/>
  <c r="B566" l="1"/>
  <c r="E566" s="1"/>
  <c r="J566" s="1"/>
  <c r="G565"/>
  <c r="I565" s="1"/>
  <c r="H565"/>
  <c r="F566" l="1"/>
  <c r="B567" s="1"/>
  <c r="E567" s="1"/>
  <c r="J567" s="1"/>
  <c r="K565"/>
  <c r="F567" l="1"/>
  <c r="H567" s="1"/>
  <c r="H566"/>
  <c r="G566"/>
  <c r="I566" s="1"/>
  <c r="K566" s="1"/>
  <c r="B568"/>
  <c r="G567"/>
  <c r="I567" l="1"/>
  <c r="E568"/>
  <c r="J568" s="1"/>
  <c r="K567"/>
  <c r="F568" l="1"/>
  <c r="B569" l="1"/>
  <c r="H568"/>
  <c r="G568"/>
  <c r="I568" l="1"/>
  <c r="K568" s="1"/>
  <c r="E569"/>
  <c r="J569" s="1"/>
  <c r="F569" l="1"/>
  <c r="G569" s="1"/>
  <c r="I569" s="1"/>
  <c r="B570" l="1"/>
  <c r="H569"/>
  <c r="K569" s="1"/>
  <c r="E570" l="1"/>
  <c r="J570" s="1"/>
  <c r="F570" l="1"/>
  <c r="B571"/>
  <c r="G570"/>
  <c r="H570"/>
  <c r="I570" l="1"/>
  <c r="K570" s="1"/>
  <c r="E571"/>
  <c r="J571" s="1"/>
  <c r="F571" l="1"/>
  <c r="B572" s="1"/>
  <c r="E572"/>
  <c r="J572" s="1"/>
  <c r="G571"/>
  <c r="H571"/>
  <c r="F572" l="1"/>
  <c r="G572" s="1"/>
  <c r="I571"/>
  <c r="K571" s="1"/>
  <c r="H572" l="1"/>
  <c r="B573"/>
  <c r="E573" s="1"/>
  <c r="J573" s="1"/>
  <c r="I572"/>
  <c r="K572"/>
  <c r="F573" l="1"/>
  <c r="H573" s="1"/>
  <c r="B574" l="1"/>
  <c r="G573"/>
  <c r="I573" l="1"/>
  <c r="K573" s="1"/>
  <c r="E574"/>
  <c r="J574" s="1"/>
  <c r="F574" l="1"/>
  <c r="G574" s="1"/>
  <c r="I574" s="1"/>
  <c r="B575" l="1"/>
  <c r="H574"/>
  <c r="K574" s="1"/>
  <c r="E575" l="1"/>
  <c r="J575" s="1"/>
  <c r="F575"/>
  <c r="H575" s="1"/>
  <c r="G575" l="1"/>
  <c r="I575" s="1"/>
  <c r="K575" s="1"/>
  <c r="B576"/>
  <c r="E576" l="1"/>
  <c r="J576" s="1"/>
  <c r="F576"/>
  <c r="B577" l="1"/>
  <c r="H576"/>
  <c r="K576" s="1"/>
  <c r="G576"/>
  <c r="I576" s="1"/>
  <c r="E577" l="1"/>
  <c r="J577" s="1"/>
  <c r="F577" l="1"/>
  <c r="H577" s="1"/>
  <c r="B578"/>
  <c r="G577" l="1"/>
  <c r="I577"/>
  <c r="K577" s="1"/>
  <c r="E578"/>
  <c r="J578" s="1"/>
  <c r="F578" l="1"/>
  <c r="B579" s="1"/>
  <c r="H578"/>
  <c r="E579"/>
  <c r="J579" s="1"/>
  <c r="G578"/>
  <c r="F579" l="1"/>
  <c r="H579" s="1"/>
  <c r="I578"/>
  <c r="G579"/>
  <c r="K578"/>
  <c r="B580"/>
  <c r="E580" l="1"/>
  <c r="J580" s="1"/>
  <c r="I579"/>
  <c r="K579" s="1"/>
  <c r="F580" l="1"/>
  <c r="B581" s="1"/>
  <c r="E581" s="1"/>
  <c r="J581" s="1"/>
  <c r="F581"/>
  <c r="G580"/>
  <c r="I580" s="1"/>
  <c r="H580"/>
  <c r="K580" l="1"/>
  <c r="B582"/>
  <c r="E582" s="1"/>
  <c r="J582" s="1"/>
  <c r="H581"/>
  <c r="G581"/>
  <c r="I581" s="1"/>
  <c r="K581" l="1"/>
  <c r="F582"/>
  <c r="H582" s="1"/>
  <c r="B583" l="1"/>
  <c r="G582"/>
  <c r="I582" s="1"/>
  <c r="K582" s="1"/>
  <c r="E583" l="1"/>
  <c r="J583" s="1"/>
  <c r="F583" l="1"/>
  <c r="G583" s="1"/>
  <c r="I583" s="1"/>
  <c r="B584" l="1"/>
  <c r="H583"/>
  <c r="K583" s="1"/>
  <c r="E584" l="1"/>
  <c r="J584" s="1"/>
  <c r="F584" l="1"/>
  <c r="B585" l="1"/>
  <c r="G584"/>
  <c r="H584"/>
  <c r="I584" l="1"/>
  <c r="K584" s="1"/>
  <c r="E585"/>
  <c r="J585" s="1"/>
  <c r="F585" l="1"/>
  <c r="B586" s="1"/>
  <c r="E586"/>
  <c r="J586" s="1"/>
  <c r="H585" l="1"/>
  <c r="G585"/>
  <c r="I585" s="1"/>
  <c r="K585" s="1"/>
  <c r="F586"/>
  <c r="G586"/>
  <c r="I586" s="1"/>
  <c r="B587" l="1"/>
  <c r="E587" s="1"/>
  <c r="J587" s="1"/>
  <c r="H586"/>
  <c r="F587"/>
  <c r="H587" s="1"/>
  <c r="K586"/>
  <c r="B588" l="1"/>
  <c r="E588" s="1"/>
  <c r="G587"/>
  <c r="I587" s="1"/>
  <c r="K587" s="1"/>
  <c r="J588"/>
  <c r="F588"/>
  <c r="B589" s="1"/>
  <c r="E589" s="1"/>
  <c r="J589" s="1"/>
  <c r="G588" l="1"/>
  <c r="F589"/>
  <c r="B590" s="1"/>
  <c r="H588"/>
  <c r="E590"/>
  <c r="J590" s="1"/>
  <c r="I588"/>
  <c r="G589"/>
  <c r="H589" l="1"/>
  <c r="K588"/>
  <c r="I589"/>
  <c r="K589" s="1"/>
  <c r="F590"/>
  <c r="G590" s="1"/>
  <c r="I590" l="1"/>
  <c r="B591"/>
  <c r="H590"/>
  <c r="K590" s="1"/>
  <c r="E591" l="1"/>
  <c r="J591" s="1"/>
  <c r="F591" l="1"/>
  <c r="B592"/>
  <c r="G591"/>
  <c r="H591"/>
  <c r="I591" l="1"/>
  <c r="K591" s="1"/>
  <c r="E592"/>
  <c r="J592" s="1"/>
  <c r="F592" l="1"/>
  <c r="B593" l="1"/>
  <c r="H592"/>
  <c r="G592"/>
  <c r="I592" l="1"/>
  <c r="K592" s="1"/>
  <c r="E593"/>
  <c r="J593" s="1"/>
  <c r="F593" l="1"/>
  <c r="B594" s="1"/>
  <c r="E594" s="1"/>
  <c r="J594" s="1"/>
  <c r="G593" l="1"/>
  <c r="H593"/>
  <c r="I593"/>
  <c r="F594"/>
  <c r="G594" s="1"/>
  <c r="K593" l="1"/>
  <c r="B595"/>
  <c r="H594"/>
  <c r="I594"/>
  <c r="K594" l="1"/>
  <c r="E595"/>
  <c r="J595" s="1"/>
  <c r="F595" l="1"/>
  <c r="B596" s="1"/>
  <c r="H595" l="1"/>
  <c r="G595"/>
  <c r="I595" s="1"/>
  <c r="K595" s="1"/>
  <c r="E596"/>
  <c r="J596" s="1"/>
  <c r="F596" l="1"/>
  <c r="B597" s="1"/>
  <c r="E597" s="1"/>
  <c r="J597" s="1"/>
  <c r="G596" l="1"/>
  <c r="I596" s="1"/>
  <c r="H596"/>
  <c r="F597"/>
  <c r="B598" s="1"/>
  <c r="K596" l="1"/>
  <c r="G597"/>
  <c r="H597"/>
  <c r="I597"/>
  <c r="E598"/>
  <c r="J598" s="1"/>
  <c r="F598" l="1"/>
  <c r="B599" s="1"/>
  <c r="K597"/>
  <c r="G598"/>
  <c r="E599"/>
  <c r="J599" s="1"/>
  <c r="I598"/>
  <c r="H598"/>
  <c r="K598" s="1"/>
  <c r="F599" l="1"/>
  <c r="B600" l="1"/>
  <c r="H599"/>
  <c r="G599"/>
  <c r="I599" l="1"/>
  <c r="E600"/>
  <c r="J600" s="1"/>
  <c r="K599"/>
  <c r="F600" l="1"/>
  <c r="B601" s="1"/>
  <c r="E601" s="1"/>
  <c r="J601" s="1"/>
  <c r="G600" l="1"/>
  <c r="H600"/>
  <c r="F601"/>
  <c r="B602" s="1"/>
  <c r="I600"/>
  <c r="G601"/>
  <c r="H601"/>
  <c r="K600" l="1"/>
  <c r="I601"/>
  <c r="E602"/>
  <c r="J602" s="1"/>
  <c r="K601"/>
  <c r="F602" l="1"/>
  <c r="H602"/>
  <c r="B603" l="1"/>
  <c r="E603" s="1"/>
  <c r="J603" s="1"/>
  <c r="G602"/>
  <c r="I602" s="1"/>
  <c r="K602" s="1"/>
  <c r="F603"/>
  <c r="B604" l="1"/>
  <c r="H603"/>
  <c r="G603"/>
  <c r="I603" l="1"/>
  <c r="K603" s="1"/>
  <c r="E604"/>
  <c r="J604" s="1"/>
  <c r="F604" l="1"/>
  <c r="B605" s="1"/>
  <c r="E605"/>
  <c r="J605" s="1"/>
  <c r="G604"/>
  <c r="H604"/>
  <c r="F605" l="1"/>
  <c r="B606" s="1"/>
  <c r="I604"/>
  <c r="K604" s="1"/>
  <c r="G605"/>
  <c r="H605"/>
  <c r="I605" l="1"/>
  <c r="E606"/>
  <c r="J606" s="1"/>
  <c r="K605"/>
  <c r="F606" l="1"/>
  <c r="B607" s="1"/>
  <c r="E607" s="1"/>
  <c r="J607" s="1"/>
  <c r="G606" l="1"/>
  <c r="H606"/>
  <c r="K606" s="1"/>
  <c r="F607"/>
  <c r="B608" s="1"/>
  <c r="E608"/>
  <c r="J608" s="1"/>
  <c r="I606"/>
  <c r="G607"/>
  <c r="H607"/>
  <c r="F608" l="1"/>
  <c r="B609" s="1"/>
  <c r="E609" s="1"/>
  <c r="J609" s="1"/>
  <c r="I607"/>
  <c r="K607" s="1"/>
  <c r="H608"/>
  <c r="G608" l="1"/>
  <c r="I608" s="1"/>
  <c r="K608" s="1"/>
  <c r="F609"/>
  <c r="G609" s="1"/>
  <c r="H609" l="1"/>
  <c r="B610"/>
  <c r="E610" s="1"/>
  <c r="J610" s="1"/>
  <c r="I609"/>
  <c r="K609"/>
  <c r="F610" l="1"/>
  <c r="B611" l="1"/>
  <c r="G610"/>
  <c r="H610"/>
  <c r="E611" l="1"/>
  <c r="J611" s="1"/>
  <c r="I610"/>
  <c r="K610" s="1"/>
  <c r="F611" l="1"/>
  <c r="G611" s="1"/>
  <c r="I611" s="1"/>
  <c r="B612" l="1"/>
  <c r="H611"/>
  <c r="K611" s="1"/>
  <c r="E612" l="1"/>
  <c r="J612" s="1"/>
  <c r="F612" l="1"/>
  <c r="B613" l="1"/>
  <c r="G612"/>
  <c r="H612"/>
  <c r="E613" l="1"/>
  <c r="J613" s="1"/>
  <c r="I612"/>
  <c r="K612" s="1"/>
  <c r="F613" l="1"/>
  <c r="B614" l="1"/>
  <c r="G613"/>
  <c r="H613"/>
  <c r="E614" l="1"/>
  <c r="J614" s="1"/>
  <c r="I613"/>
  <c r="K613" s="1"/>
  <c r="F614" l="1"/>
  <c r="B615" l="1"/>
  <c r="H614"/>
  <c r="G614"/>
  <c r="I614" l="1"/>
  <c r="K614" s="1"/>
  <c r="E615"/>
  <c r="J615" s="1"/>
  <c r="F615" l="1"/>
  <c r="B616" s="1"/>
  <c r="E616" s="1"/>
  <c r="J616" s="1"/>
  <c r="H615" l="1"/>
  <c r="G615"/>
  <c r="I615" s="1"/>
  <c r="F616"/>
  <c r="K615"/>
  <c r="H616"/>
  <c r="G616" l="1"/>
  <c r="B617"/>
  <c r="E617" s="1"/>
  <c r="J617" s="1"/>
  <c r="I616"/>
  <c r="K616" s="1"/>
  <c r="F617" l="1"/>
  <c r="G617" s="1"/>
  <c r="B618"/>
  <c r="H617"/>
  <c r="I617"/>
  <c r="K617" l="1"/>
  <c r="E618"/>
  <c r="J618" s="1"/>
  <c r="F618" l="1"/>
  <c r="H618"/>
  <c r="B619"/>
  <c r="G618"/>
  <c r="I618" l="1"/>
  <c r="K618" s="1"/>
  <c r="E619"/>
  <c r="J619" s="1"/>
  <c r="F619" l="1"/>
  <c r="B620" s="1"/>
  <c r="G619"/>
  <c r="E620"/>
  <c r="J620" s="1"/>
  <c r="F620"/>
  <c r="B621" s="1"/>
  <c r="H619"/>
  <c r="I619"/>
  <c r="G620" l="1"/>
  <c r="K619"/>
  <c r="I620"/>
  <c r="H620"/>
  <c r="E621"/>
  <c r="J621" s="1"/>
  <c r="F621" l="1"/>
  <c r="K620"/>
  <c r="B622" l="1"/>
  <c r="H621"/>
  <c r="G621"/>
  <c r="I621" l="1"/>
  <c r="E622"/>
  <c r="J622" s="1"/>
  <c r="K621"/>
  <c r="F622" l="1"/>
  <c r="B623" s="1"/>
  <c r="G622"/>
  <c r="H622"/>
  <c r="E623"/>
  <c r="J623" s="1"/>
  <c r="F623" l="1"/>
  <c r="B624" s="1"/>
  <c r="E624" s="1"/>
  <c r="J624" s="1"/>
  <c r="I622"/>
  <c r="K622" s="1"/>
  <c r="F624" l="1"/>
  <c r="H623"/>
  <c r="G623"/>
  <c r="G624" s="1"/>
  <c r="I623" l="1"/>
  <c r="K623" s="1"/>
  <c r="B625"/>
  <c r="E625" s="1"/>
  <c r="J625" s="1"/>
  <c r="H624"/>
  <c r="I624"/>
  <c r="K624" l="1"/>
  <c r="F625"/>
  <c r="G625" s="1"/>
  <c r="I625" s="1"/>
  <c r="H625" l="1"/>
  <c r="B626"/>
  <c r="K625"/>
  <c r="E626"/>
  <c r="J626" s="1"/>
  <c r="F626" l="1"/>
  <c r="H626" s="1"/>
  <c r="B627"/>
  <c r="G626"/>
  <c r="E627" l="1"/>
  <c r="J627" s="1"/>
  <c r="I626"/>
  <c r="K626" s="1"/>
  <c r="F627" l="1"/>
  <c r="H627"/>
  <c r="B628" l="1"/>
  <c r="E628" s="1"/>
  <c r="J628" s="1"/>
  <c r="G627"/>
  <c r="I627" s="1"/>
  <c r="F628"/>
  <c r="K627"/>
  <c r="G628" l="1"/>
  <c r="B629"/>
  <c r="H628"/>
  <c r="I628"/>
  <c r="E629" l="1"/>
  <c r="J629" s="1"/>
  <c r="K628"/>
  <c r="F629" l="1"/>
  <c r="G629"/>
  <c r="I629" s="1"/>
  <c r="H629"/>
  <c r="B630"/>
  <c r="K629" l="1"/>
  <c r="E630"/>
  <c r="J630" s="1"/>
  <c r="F630" l="1"/>
  <c r="G630" s="1"/>
  <c r="I630" s="1"/>
  <c r="B631" l="1"/>
  <c r="H630"/>
  <c r="K630" s="1"/>
  <c r="E631" l="1"/>
  <c r="J631" s="1"/>
  <c r="F631"/>
  <c r="H631" s="1"/>
  <c r="G631" l="1"/>
  <c r="B632"/>
  <c r="E632" l="1"/>
  <c r="J632" s="1"/>
  <c r="I631"/>
  <c r="K631" s="1"/>
  <c r="F632" l="1"/>
  <c r="B633" l="1"/>
  <c r="H632"/>
  <c r="G632"/>
  <c r="I632" l="1"/>
  <c r="E633"/>
  <c r="J633" s="1"/>
  <c r="K632"/>
  <c r="F633" l="1"/>
  <c r="H633" l="1"/>
  <c r="B634"/>
  <c r="G633"/>
  <c r="I633" l="1"/>
  <c r="K633" s="1"/>
  <c r="E634"/>
  <c r="J634" s="1"/>
  <c r="F634" l="1"/>
  <c r="B635" s="1"/>
  <c r="G634"/>
  <c r="I634" s="1"/>
  <c r="E635"/>
  <c r="J635" s="1"/>
  <c r="H634"/>
  <c r="K634" l="1"/>
  <c r="F635"/>
  <c r="B636" l="1"/>
  <c r="H635"/>
  <c r="G635"/>
  <c r="E636" l="1"/>
  <c r="J636" s="1"/>
  <c r="I635"/>
  <c r="K635" s="1"/>
  <c r="F636" l="1"/>
  <c r="B637" l="1"/>
  <c r="H636"/>
  <c r="G636"/>
  <c r="I636" l="1"/>
  <c r="K636" s="1"/>
  <c r="E637"/>
  <c r="J637" s="1"/>
  <c r="F637" l="1"/>
  <c r="B638" s="1"/>
  <c r="E638"/>
  <c r="J638" s="1"/>
  <c r="H637" l="1"/>
  <c r="G637"/>
  <c r="I637" s="1"/>
  <c r="F638"/>
  <c r="K637"/>
  <c r="H638"/>
  <c r="B639" l="1"/>
  <c r="G638"/>
  <c r="I638" s="1"/>
  <c r="K638" s="1"/>
  <c r="E639" l="1"/>
  <c r="J639" s="1"/>
  <c r="F639"/>
  <c r="G639" s="1"/>
  <c r="I639" s="1"/>
  <c r="B640" l="1"/>
  <c r="H639"/>
  <c r="K639" s="1"/>
  <c r="E640" l="1"/>
  <c r="J640" s="1"/>
  <c r="F640" l="1"/>
  <c r="H640" s="1"/>
  <c r="B641"/>
  <c r="G640"/>
  <c r="I640" s="1"/>
  <c r="E641" l="1"/>
  <c r="J641" s="1"/>
  <c r="K640"/>
  <c r="F641" l="1"/>
  <c r="B642"/>
  <c r="H641"/>
  <c r="G641"/>
  <c r="I641" l="1"/>
  <c r="E642"/>
  <c r="J642" s="1"/>
  <c r="K641"/>
  <c r="F642" l="1"/>
  <c r="B643" s="1"/>
  <c r="E643"/>
  <c r="J643" s="1"/>
  <c r="G642"/>
  <c r="H642"/>
  <c r="F643" l="1"/>
  <c r="I642"/>
  <c r="K642" s="1"/>
  <c r="G643"/>
  <c r="I643" s="1"/>
  <c r="B644"/>
  <c r="H643"/>
  <c r="K643" s="1"/>
  <c r="E644" l="1"/>
  <c r="J644" s="1"/>
  <c r="F644" l="1"/>
  <c r="B645" s="1"/>
  <c r="H644"/>
  <c r="G644" l="1"/>
  <c r="I644" s="1"/>
  <c r="K644" s="1"/>
  <c r="E645"/>
  <c r="J645" s="1"/>
  <c r="F645"/>
  <c r="H645" l="1"/>
  <c r="B646"/>
  <c r="G645"/>
  <c r="E646" l="1"/>
  <c r="J646" s="1"/>
  <c r="F646"/>
  <c r="B647" s="1"/>
  <c r="I645"/>
  <c r="K645" s="1"/>
  <c r="G646"/>
  <c r="I646" s="1"/>
  <c r="E647" l="1"/>
  <c r="J647" s="1"/>
  <c r="H646"/>
  <c r="K646" s="1"/>
  <c r="F647" l="1"/>
  <c r="G647" s="1"/>
  <c r="I647"/>
  <c r="H647" l="1"/>
  <c r="B648"/>
  <c r="K647"/>
  <c r="E648" l="1"/>
  <c r="J648" s="1"/>
  <c r="F648"/>
  <c r="B649" l="1"/>
  <c r="G648"/>
  <c r="H648"/>
  <c r="I648" l="1"/>
  <c r="K648" s="1"/>
  <c r="E649"/>
  <c r="J649" s="1"/>
  <c r="F649" l="1"/>
  <c r="B650" s="1"/>
  <c r="E650"/>
  <c r="J650" s="1"/>
  <c r="G649"/>
  <c r="H649"/>
  <c r="F650" l="1"/>
  <c r="H650" s="1"/>
  <c r="G650"/>
  <c r="I649"/>
  <c r="K649" s="1"/>
  <c r="B651"/>
  <c r="E651" l="1"/>
  <c r="J651" s="1"/>
  <c r="I650"/>
  <c r="K650" s="1"/>
  <c r="F651" l="1"/>
  <c r="H651" l="1"/>
  <c r="B652"/>
  <c r="G651"/>
  <c r="E652" l="1"/>
  <c r="J652" s="1"/>
  <c r="I651"/>
  <c r="K651" s="1"/>
  <c r="F652" l="1"/>
  <c r="G652" s="1"/>
  <c r="I652" s="1"/>
  <c r="B653" l="1"/>
  <c r="H652"/>
  <c r="K652" s="1"/>
  <c r="E653" l="1"/>
  <c r="J653" s="1"/>
  <c r="F653" l="1"/>
  <c r="H653" l="1"/>
  <c r="B654"/>
  <c r="G653"/>
  <c r="E654" l="1"/>
  <c r="J654" s="1"/>
  <c r="I653"/>
  <c r="K653" s="1"/>
  <c r="F654" l="1"/>
  <c r="B655" l="1"/>
  <c r="H654"/>
  <c r="G654"/>
  <c r="I654" l="1"/>
  <c r="K654" s="1"/>
  <c r="E655"/>
  <c r="J655" s="1"/>
  <c r="F655" l="1"/>
  <c r="B656" s="1"/>
  <c r="E656"/>
  <c r="J656" s="1"/>
  <c r="G655"/>
  <c r="H655"/>
  <c r="F656" l="1"/>
  <c r="I655"/>
  <c r="K655" s="1"/>
  <c r="G656"/>
  <c r="B657"/>
  <c r="H656"/>
  <c r="E657" l="1"/>
  <c r="J657" s="1"/>
  <c r="I656"/>
  <c r="K656" s="1"/>
  <c r="F657" l="1"/>
  <c r="B658" l="1"/>
  <c r="H657"/>
  <c r="G657"/>
  <c r="I657" l="1"/>
  <c r="K657" s="1"/>
  <c r="E658"/>
  <c r="J658" s="1"/>
  <c r="F658" l="1"/>
  <c r="B659" l="1"/>
  <c r="H658"/>
  <c r="G658"/>
  <c r="I658" l="1"/>
  <c r="K658" s="1"/>
  <c r="E659"/>
  <c r="J659" s="1"/>
  <c r="F659" l="1"/>
  <c r="B660" l="1"/>
  <c r="G659"/>
  <c r="H659"/>
  <c r="E660" l="1"/>
  <c r="J660" s="1"/>
  <c r="I659"/>
  <c r="K659" s="1"/>
  <c r="F660" l="1"/>
  <c r="B661" l="1"/>
  <c r="H660"/>
  <c r="G660"/>
  <c r="I660" l="1"/>
  <c r="K660" s="1"/>
  <c r="E661"/>
  <c r="J661" s="1"/>
  <c r="F661" l="1"/>
  <c r="G661" s="1"/>
  <c r="I661" s="1"/>
  <c r="B662" l="1"/>
  <c r="H661"/>
  <c r="K661" s="1"/>
  <c r="E662" l="1"/>
  <c r="J662" s="1"/>
  <c r="F662" l="1"/>
  <c r="B663" l="1"/>
  <c r="G662"/>
  <c r="H662"/>
  <c r="I662" l="1"/>
  <c r="K662" s="1"/>
  <c r="E663"/>
  <c r="J663" s="1"/>
  <c r="F663" l="1"/>
  <c r="B664" l="1"/>
  <c r="H663"/>
  <c r="G663"/>
  <c r="I663" l="1"/>
  <c r="K663" s="1"/>
  <c r="E664"/>
  <c r="J664" s="1"/>
  <c r="F664" l="1"/>
  <c r="B665" l="1"/>
  <c r="G664"/>
  <c r="H664"/>
  <c r="I664" l="1"/>
  <c r="K664" s="1"/>
  <c r="E665"/>
  <c r="J665" s="1"/>
  <c r="F665" l="1"/>
  <c r="B666" s="1"/>
  <c r="G665"/>
  <c r="E666"/>
  <c r="J666" s="1"/>
  <c r="I665"/>
  <c r="H665"/>
  <c r="F666" l="1"/>
  <c r="B667" s="1"/>
  <c r="E667"/>
  <c r="J667" s="1"/>
  <c r="K665"/>
  <c r="G666"/>
  <c r="H666"/>
  <c r="F667" l="1"/>
  <c r="B668" s="1"/>
  <c r="E668"/>
  <c r="J668" s="1"/>
  <c r="I666"/>
  <c r="G667"/>
  <c r="K666"/>
  <c r="H667"/>
  <c r="F668" l="1"/>
  <c r="B669" s="1"/>
  <c r="E669"/>
  <c r="J669" s="1"/>
  <c r="I667"/>
  <c r="K667" s="1"/>
  <c r="G668"/>
  <c r="H668"/>
  <c r="F669" l="1"/>
  <c r="B670" s="1"/>
  <c r="E670"/>
  <c r="J670" s="1"/>
  <c r="I668"/>
  <c r="G669"/>
  <c r="K668"/>
  <c r="H669"/>
  <c r="F670" l="1"/>
  <c r="B671" s="1"/>
  <c r="E671"/>
  <c r="J671" s="1"/>
  <c r="I669"/>
  <c r="K669" s="1"/>
  <c r="H670"/>
  <c r="F671" l="1"/>
  <c r="G670"/>
  <c r="G671" s="1"/>
  <c r="H671"/>
  <c r="I670"/>
  <c r="K670" s="1"/>
  <c r="B672"/>
  <c r="E672" l="1"/>
  <c r="J672" s="1"/>
  <c r="F672"/>
  <c r="B673" s="1"/>
  <c r="I671"/>
  <c r="K671" s="1"/>
  <c r="E673" l="1"/>
  <c r="J673" s="1"/>
  <c r="G672"/>
  <c r="H672"/>
  <c r="F673" l="1"/>
  <c r="I672"/>
  <c r="K672" s="1"/>
  <c r="G673"/>
  <c r="B674"/>
  <c r="H673"/>
  <c r="I673" l="1"/>
  <c r="K673" s="1"/>
  <c r="E674"/>
  <c r="J674" s="1"/>
  <c r="F674" l="1"/>
  <c r="B675" s="1"/>
  <c r="E675"/>
  <c r="J675" s="1"/>
  <c r="H674"/>
  <c r="G674"/>
  <c r="I674" l="1"/>
  <c r="K674" s="1"/>
  <c r="G675"/>
  <c r="F675"/>
  <c r="I675" l="1"/>
  <c r="B676"/>
  <c r="H675"/>
  <c r="K675" s="1"/>
  <c r="E676" l="1"/>
  <c r="J676" s="1"/>
  <c r="F676" l="1"/>
  <c r="B677" l="1"/>
  <c r="G676"/>
  <c r="H676"/>
  <c r="I676" l="1"/>
  <c r="E677"/>
  <c r="J677" s="1"/>
  <c r="K676"/>
  <c r="F677" l="1"/>
  <c r="B678" s="1"/>
  <c r="G677"/>
  <c r="E678"/>
  <c r="J678" s="1"/>
  <c r="I677"/>
  <c r="H677"/>
  <c r="F678" l="1"/>
  <c r="B679" s="1"/>
  <c r="E679"/>
  <c r="J679" s="1"/>
  <c r="K677"/>
  <c r="G678"/>
  <c r="H678"/>
  <c r="I678" l="1"/>
  <c r="K678"/>
  <c r="F679"/>
  <c r="B680" l="1"/>
  <c r="H679"/>
  <c r="G679"/>
  <c r="I679" l="1"/>
  <c r="K679" s="1"/>
  <c r="E680"/>
  <c r="J680" s="1"/>
  <c r="F680" l="1"/>
  <c r="B681" s="1"/>
  <c r="E681" s="1"/>
  <c r="J681" s="1"/>
  <c r="G680"/>
  <c r="H680" l="1"/>
  <c r="I680"/>
  <c r="K680" s="1"/>
  <c r="F681"/>
  <c r="B682" l="1"/>
  <c r="H681"/>
  <c r="G681"/>
  <c r="I681" l="1"/>
  <c r="K681" s="1"/>
  <c r="E682"/>
  <c r="J682" s="1"/>
  <c r="F682" l="1"/>
  <c r="G682" s="1"/>
  <c r="I682" s="1"/>
  <c r="B683" l="1"/>
  <c r="H682"/>
  <c r="K682" s="1"/>
  <c r="E683" l="1"/>
  <c r="J683" s="1"/>
  <c r="F683"/>
  <c r="B684" l="1"/>
  <c r="G683"/>
  <c r="H683"/>
  <c r="I683" l="1"/>
  <c r="E684"/>
  <c r="J684" s="1"/>
  <c r="K683"/>
  <c r="F684" l="1"/>
  <c r="B685" s="1"/>
  <c r="F685"/>
  <c r="B686" s="1"/>
  <c r="E685"/>
  <c r="J685" s="1"/>
  <c r="G684"/>
  <c r="H684"/>
  <c r="H685" l="1"/>
  <c r="E686"/>
  <c r="J686" s="1"/>
  <c r="I684"/>
  <c r="K684" s="1"/>
  <c r="G685"/>
  <c r="F686" l="1"/>
  <c r="B687"/>
  <c r="E687" s="1"/>
  <c r="J687" s="1"/>
  <c r="I685"/>
  <c r="K685" s="1"/>
  <c r="G686"/>
  <c r="H686"/>
  <c r="F687" l="1"/>
  <c r="B688" s="1"/>
  <c r="E688"/>
  <c r="J688" s="1"/>
  <c r="I686"/>
  <c r="G687"/>
  <c r="K686"/>
  <c r="H687"/>
  <c r="I687" l="1"/>
  <c r="K687" s="1"/>
  <c r="F688"/>
  <c r="B689" l="1"/>
  <c r="H688"/>
  <c r="G688"/>
  <c r="I688" l="1"/>
  <c r="E689"/>
  <c r="J689" s="1"/>
  <c r="K688"/>
  <c r="F689" l="1"/>
  <c r="B690" l="1"/>
  <c r="H689"/>
  <c r="G689"/>
  <c r="I689" l="1"/>
  <c r="K689" s="1"/>
  <c r="E690"/>
  <c r="J690" s="1"/>
  <c r="F690" l="1"/>
  <c r="B691" l="1"/>
  <c r="G690"/>
  <c r="H690"/>
  <c r="I690" l="1"/>
  <c r="E691"/>
  <c r="J691" s="1"/>
  <c r="K690"/>
  <c r="F691" l="1"/>
  <c r="B692" s="1"/>
  <c r="G691"/>
  <c r="E692"/>
  <c r="J692" s="1"/>
  <c r="I691"/>
  <c r="H691"/>
  <c r="K691" l="1"/>
  <c r="F692"/>
  <c r="B693" l="1"/>
  <c r="H692"/>
  <c r="G692"/>
  <c r="I692" l="1"/>
  <c r="E693"/>
  <c r="J693" s="1"/>
  <c r="K692"/>
  <c r="F693" l="1"/>
  <c r="B694" l="1"/>
  <c r="H693"/>
  <c r="G693"/>
  <c r="I693" l="1"/>
  <c r="K693" s="1"/>
  <c r="E694"/>
  <c r="J694" s="1"/>
  <c r="F694" l="1"/>
  <c r="B695" l="1"/>
  <c r="H694"/>
  <c r="G694"/>
  <c r="I694" l="1"/>
  <c r="K694" s="1"/>
  <c r="E695"/>
  <c r="J695" s="1"/>
  <c r="F695" l="1"/>
  <c r="B696" l="1"/>
  <c r="H695"/>
  <c r="G695"/>
  <c r="I695" l="1"/>
  <c r="E696"/>
  <c r="J696" s="1"/>
  <c r="K695"/>
  <c r="F696" l="1"/>
  <c r="G696" s="1"/>
  <c r="I696" s="1"/>
  <c r="B697" l="1"/>
  <c r="H696"/>
  <c r="K696" s="1"/>
  <c r="E697" l="1"/>
  <c r="J697" s="1"/>
  <c r="F697" l="1"/>
  <c r="B698"/>
  <c r="G697"/>
  <c r="H697"/>
  <c r="I697" l="1"/>
  <c r="E698"/>
  <c r="J698" s="1"/>
  <c r="K697"/>
  <c r="F698" l="1"/>
  <c r="B699" s="1"/>
  <c r="E699"/>
  <c r="J699" s="1"/>
  <c r="G698"/>
  <c r="H698"/>
  <c r="F699" l="1"/>
  <c r="B700" s="1"/>
  <c r="I698"/>
  <c r="K698" s="1"/>
  <c r="G699"/>
  <c r="H699" l="1"/>
  <c r="I699"/>
  <c r="K699" s="1"/>
  <c r="E700"/>
  <c r="J700" s="1"/>
  <c r="F700"/>
  <c r="B701" s="1"/>
  <c r="G700" l="1"/>
  <c r="E701"/>
  <c r="J701" s="1"/>
  <c r="I700"/>
  <c r="H700"/>
  <c r="F701" l="1"/>
  <c r="B702" s="1"/>
  <c r="G701"/>
  <c r="I701" s="1"/>
  <c r="H701"/>
  <c r="E702"/>
  <c r="J702" s="1"/>
  <c r="K700"/>
  <c r="F702" l="1"/>
  <c r="B703" s="1"/>
  <c r="K701"/>
  <c r="E703"/>
  <c r="J703" s="1"/>
  <c r="G702"/>
  <c r="H702"/>
  <c r="I702" l="1"/>
  <c r="K702"/>
  <c r="F703"/>
  <c r="B704" l="1"/>
  <c r="H703"/>
  <c r="G703"/>
  <c r="I703" l="1"/>
  <c r="K703" s="1"/>
  <c r="E704"/>
  <c r="J704" s="1"/>
  <c r="F704" l="1"/>
  <c r="B705" s="1"/>
  <c r="E705"/>
  <c r="J705" s="1"/>
  <c r="G704"/>
  <c r="H704"/>
  <c r="F705" l="1"/>
  <c r="H705" s="1"/>
  <c r="I704"/>
  <c r="K704" s="1"/>
  <c r="G705"/>
  <c r="B706"/>
  <c r="I705" l="1"/>
  <c r="K705" s="1"/>
  <c r="E706"/>
  <c r="J706" s="1"/>
  <c r="F706" l="1"/>
  <c r="B707" s="1"/>
  <c r="E707" s="1"/>
  <c r="J707" s="1"/>
  <c r="G706"/>
  <c r="H706" l="1"/>
  <c r="F707"/>
  <c r="B708" s="1"/>
  <c r="I706"/>
  <c r="K706" s="1"/>
  <c r="G707"/>
  <c r="H707" l="1"/>
  <c r="I707"/>
  <c r="K707" s="1"/>
  <c r="E708"/>
  <c r="J708" s="1"/>
  <c r="F708" l="1"/>
  <c r="G708"/>
  <c r="B709" l="1"/>
  <c r="H708"/>
  <c r="I708"/>
  <c r="E709" l="1"/>
  <c r="J709" s="1"/>
  <c r="K708"/>
  <c r="F709" l="1"/>
  <c r="B710" l="1"/>
  <c r="H709"/>
  <c r="G709"/>
  <c r="I709" l="1"/>
  <c r="E710"/>
  <c r="J710" s="1"/>
  <c r="F710"/>
  <c r="B711" s="1"/>
  <c r="K709"/>
  <c r="E711" l="1"/>
  <c r="J711" s="1"/>
  <c r="G710"/>
  <c r="H710"/>
  <c r="F711" l="1"/>
  <c r="G711" s="1"/>
  <c r="I710"/>
  <c r="K710" s="1"/>
  <c r="B712"/>
  <c r="H711"/>
  <c r="E712" l="1"/>
  <c r="J712" s="1"/>
  <c r="I711"/>
  <c r="K711" s="1"/>
  <c r="F712" l="1"/>
  <c r="B713" s="1"/>
  <c r="E713" s="1"/>
  <c r="H712"/>
  <c r="J713" l="1"/>
  <c r="F713"/>
  <c r="B714" s="1"/>
  <c r="G712"/>
  <c r="I712" s="1"/>
  <c r="G713"/>
  <c r="K712"/>
  <c r="H713" l="1"/>
  <c r="E714"/>
  <c r="J714" s="1"/>
  <c r="I713"/>
  <c r="K713"/>
  <c r="F714" l="1"/>
  <c r="B715" l="1"/>
  <c r="H714"/>
  <c r="K714" s="1"/>
  <c r="G714"/>
  <c r="I714" s="1"/>
  <c r="G715"/>
  <c r="E715" l="1"/>
  <c r="J715" s="1"/>
  <c r="I715"/>
  <c r="F715" l="1"/>
  <c r="B716" l="1"/>
  <c r="H715"/>
  <c r="K715" s="1"/>
  <c r="E716" l="1"/>
  <c r="J716" s="1"/>
  <c r="F716"/>
  <c r="H716" s="1"/>
  <c r="B717" l="1"/>
  <c r="G716"/>
  <c r="I716" l="1"/>
  <c r="K716" s="1"/>
  <c r="E717"/>
  <c r="J717" s="1"/>
  <c r="F717" l="1"/>
  <c r="B718" l="1"/>
  <c r="G717"/>
  <c r="H717"/>
  <c r="I717" l="1"/>
  <c r="K717" s="1"/>
  <c r="E718"/>
  <c r="J718" s="1"/>
  <c r="F718" l="1"/>
  <c r="B719" l="1"/>
  <c r="G718"/>
  <c r="H718"/>
  <c r="I718" l="1"/>
  <c r="G719"/>
  <c r="E719"/>
  <c r="J719" s="1"/>
  <c r="F719"/>
  <c r="B720" s="1"/>
  <c r="K718"/>
  <c r="E720" l="1"/>
  <c r="J720" s="1"/>
  <c r="H720"/>
  <c r="F720"/>
  <c r="B721" s="1"/>
  <c r="H719"/>
  <c r="I719"/>
  <c r="G720"/>
  <c r="E721" l="1"/>
  <c r="J721" s="1"/>
  <c r="F721"/>
  <c r="B722" s="1"/>
  <c r="K719"/>
  <c r="I720"/>
  <c r="K720" s="1"/>
  <c r="G721"/>
  <c r="H721" l="1"/>
  <c r="I721"/>
  <c r="K721" s="1"/>
  <c r="F722"/>
  <c r="B723" s="1"/>
  <c r="E722"/>
  <c r="J722" s="1"/>
  <c r="H722"/>
  <c r="E723" l="1"/>
  <c r="J723" s="1"/>
  <c r="F723"/>
  <c r="B724" s="1"/>
  <c r="G722"/>
  <c r="I722" l="1"/>
  <c r="K722" s="1"/>
  <c r="G723"/>
  <c r="H723"/>
  <c r="E724"/>
  <c r="J724" s="1"/>
  <c r="F724" l="1"/>
  <c r="K723"/>
  <c r="I723"/>
  <c r="G724"/>
  <c r="I724" l="1"/>
  <c r="B725"/>
  <c r="H724"/>
  <c r="E725" l="1"/>
  <c r="J725" s="1"/>
  <c r="F725"/>
  <c r="H725" s="1"/>
  <c r="K724"/>
  <c r="B726" l="1"/>
  <c r="G725"/>
  <c r="I725" l="1"/>
  <c r="K725" s="1"/>
  <c r="G726"/>
  <c r="E726"/>
  <c r="J726" s="1"/>
  <c r="H726"/>
  <c r="F726"/>
  <c r="B727" s="1"/>
  <c r="E727" l="1"/>
  <c r="J727" s="1"/>
  <c r="F727"/>
  <c r="B728" s="1"/>
  <c r="I726"/>
  <c r="K726" s="1"/>
  <c r="G727" l="1"/>
  <c r="H727"/>
  <c r="E728"/>
  <c r="J728" s="1"/>
  <c r="F728"/>
  <c r="B729" s="1"/>
  <c r="E729" l="1"/>
  <c r="J729" s="1"/>
  <c r="I727"/>
  <c r="K727" s="1"/>
  <c r="G728"/>
  <c r="H728"/>
  <c r="I728" l="1"/>
  <c r="K728"/>
  <c r="F729"/>
  <c r="G729" s="1"/>
  <c r="I729" l="1"/>
  <c r="B730"/>
  <c r="H729"/>
  <c r="K729" s="1"/>
  <c r="E730" l="1"/>
  <c r="J730" s="1"/>
  <c r="F730" l="1"/>
  <c r="B731" l="1"/>
  <c r="G730"/>
  <c r="H730"/>
  <c r="I730" l="1"/>
  <c r="K730" s="1"/>
  <c r="E731"/>
  <c r="J731" s="1"/>
  <c r="F731" l="1"/>
  <c r="B732" l="1"/>
  <c r="G731"/>
  <c r="H731"/>
  <c r="I731" l="1"/>
  <c r="K731" s="1"/>
  <c r="E732"/>
  <c r="J732" s="1"/>
  <c r="F732"/>
  <c r="B733" s="1"/>
  <c r="E733" l="1"/>
  <c r="J733" s="1"/>
  <c r="H732"/>
  <c r="G732"/>
  <c r="I732" l="1"/>
  <c r="K732" s="1"/>
  <c r="G733"/>
  <c r="F733"/>
  <c r="B734" l="1"/>
  <c r="H733"/>
  <c r="K733" s="1"/>
  <c r="I733"/>
  <c r="E734" l="1"/>
  <c r="J734" s="1"/>
  <c r="F734" l="1"/>
  <c r="B735" l="1"/>
  <c r="G734"/>
  <c r="H734"/>
  <c r="I734" l="1"/>
  <c r="K734" s="1"/>
  <c r="E735"/>
  <c r="J735" s="1"/>
  <c r="F735" l="1"/>
  <c r="B736" l="1"/>
  <c r="H735"/>
  <c r="G735"/>
  <c r="I735" l="1"/>
  <c r="K735" s="1"/>
  <c r="E736"/>
  <c r="J736" s="1"/>
  <c r="F736"/>
  <c r="B737" s="1"/>
  <c r="E737" l="1"/>
  <c r="J737" s="1"/>
  <c r="F737"/>
  <c r="B738" s="1"/>
  <c r="H736"/>
  <c r="G736"/>
  <c r="G737" l="1"/>
  <c r="I736"/>
  <c r="K736"/>
  <c r="H737"/>
  <c r="E738"/>
  <c r="J738" s="1"/>
  <c r="F738"/>
  <c r="B739" s="1"/>
  <c r="I737" l="1"/>
  <c r="G738"/>
  <c r="H738"/>
  <c r="E739"/>
  <c r="J739" s="1"/>
  <c r="K737"/>
  <c r="F739" l="1"/>
  <c r="I738"/>
  <c r="K738" s="1"/>
  <c r="G739"/>
  <c r="I739" l="1"/>
  <c r="B740"/>
  <c r="H739"/>
  <c r="E740" l="1"/>
  <c r="J740" s="1"/>
  <c r="F740"/>
  <c r="H740" s="1"/>
  <c r="K739"/>
  <c r="B741" l="1"/>
  <c r="G740"/>
  <c r="I740" l="1"/>
  <c r="K740" s="1"/>
  <c r="G741"/>
  <c r="E741"/>
  <c r="J741" s="1"/>
  <c r="F741" l="1"/>
  <c r="I741"/>
  <c r="B742" l="1"/>
  <c r="H741"/>
  <c r="K741" s="1"/>
  <c r="E742" l="1"/>
  <c r="J742" s="1"/>
  <c r="H742"/>
  <c r="F742"/>
  <c r="B743" l="1"/>
  <c r="G742"/>
  <c r="I742" l="1"/>
  <c r="K742" s="1"/>
  <c r="G743"/>
  <c r="E743"/>
  <c r="J743" s="1"/>
  <c r="F743"/>
  <c r="B744" s="1"/>
  <c r="E744" l="1"/>
  <c r="J744" s="1"/>
  <c r="F744"/>
  <c r="B745" s="1"/>
  <c r="H743"/>
  <c r="K743" s="1"/>
  <c r="I743"/>
  <c r="G744"/>
  <c r="H744" l="1"/>
  <c r="G745"/>
  <c r="I744"/>
  <c r="F745"/>
  <c r="B746" s="1"/>
  <c r="E745"/>
  <c r="J745" s="1"/>
  <c r="H745"/>
  <c r="E746" l="1"/>
  <c r="J746" s="1"/>
  <c r="F746"/>
  <c r="B747" s="1"/>
  <c r="K744"/>
  <c r="I745"/>
  <c r="G746"/>
  <c r="K745"/>
  <c r="H746" l="1"/>
  <c r="I746"/>
  <c r="E747"/>
  <c r="J747" s="1"/>
  <c r="F747" l="1"/>
  <c r="K746"/>
  <c r="B748" l="1"/>
  <c r="G747"/>
  <c r="H747"/>
  <c r="E748" l="1"/>
  <c r="J748" s="1"/>
  <c r="F748"/>
  <c r="B749" s="1"/>
  <c r="K747"/>
  <c r="I747"/>
  <c r="G748"/>
  <c r="I748" l="1"/>
  <c r="G749"/>
  <c r="H748"/>
  <c r="K748" s="1"/>
  <c r="F749"/>
  <c r="B750" s="1"/>
  <c r="E749"/>
  <c r="J749" s="1"/>
  <c r="H749"/>
  <c r="E750" l="1"/>
  <c r="J750" s="1"/>
  <c r="F750"/>
  <c r="B751" s="1"/>
  <c r="G750"/>
  <c r="I749"/>
  <c r="K749" s="1"/>
  <c r="I750" l="1"/>
  <c r="G751"/>
  <c r="H750"/>
  <c r="F751"/>
  <c r="B752" s="1"/>
  <c r="E751"/>
  <c r="J751" s="1"/>
  <c r="H751"/>
  <c r="E752" l="1"/>
  <c r="J752" s="1"/>
  <c r="K751"/>
  <c r="K750"/>
  <c r="I751"/>
  <c r="F752" l="1"/>
  <c r="B753" l="1"/>
  <c r="H752"/>
  <c r="G752"/>
  <c r="I752" l="1"/>
  <c r="G753"/>
  <c r="E753"/>
  <c r="J753" s="1"/>
  <c r="F753"/>
  <c r="B754" s="1"/>
  <c r="K752"/>
  <c r="E754" l="1"/>
  <c r="J754" s="1"/>
  <c r="F754"/>
  <c r="B755" s="1"/>
  <c r="H753"/>
  <c r="K753" s="1"/>
  <c r="I753"/>
  <c r="G754"/>
  <c r="H754" l="1"/>
  <c r="I754"/>
  <c r="K754" s="1"/>
  <c r="F755"/>
  <c r="B756" s="1"/>
  <c r="E755"/>
  <c r="J755" s="1"/>
  <c r="H755"/>
  <c r="E756" l="1"/>
  <c r="J756" s="1"/>
  <c r="F756"/>
  <c r="B757" s="1"/>
  <c r="G755"/>
  <c r="I755" l="1"/>
  <c r="K755" s="1"/>
  <c r="G756"/>
  <c r="H756"/>
  <c r="F757"/>
  <c r="E757"/>
  <c r="J757" s="1"/>
  <c r="B758" l="1"/>
  <c r="H757"/>
  <c r="K757" s="1"/>
  <c r="I756"/>
  <c r="K756" s="1"/>
  <c r="G757"/>
  <c r="I757" s="1"/>
  <c r="E758" l="1"/>
  <c r="J758" s="1"/>
  <c r="F758"/>
  <c r="G758" s="1"/>
  <c r="G759" l="1"/>
  <c r="I758"/>
  <c r="B759"/>
  <c r="H758"/>
  <c r="I759"/>
  <c r="E759" l="1"/>
  <c r="J759" s="1"/>
  <c r="K758"/>
  <c r="F759" l="1"/>
  <c r="B760" l="1"/>
  <c r="H759"/>
  <c r="K759" s="1"/>
  <c r="E760" l="1"/>
  <c r="J760" s="1"/>
  <c r="F760"/>
  <c r="H760" s="1"/>
  <c r="B761" l="1"/>
  <c r="G760"/>
  <c r="I760" l="1"/>
  <c r="K760" s="1"/>
  <c r="E761"/>
  <c r="J761" s="1"/>
  <c r="F761" l="1"/>
  <c r="B762" l="1"/>
  <c r="G761"/>
  <c r="H761"/>
  <c r="I761" l="1"/>
  <c r="K761" s="1"/>
  <c r="E762"/>
  <c r="J762" s="1"/>
  <c r="F762" l="1"/>
  <c r="B763" l="1"/>
  <c r="G762"/>
  <c r="H762"/>
  <c r="I762" l="1"/>
  <c r="G763"/>
  <c r="E763"/>
  <c r="J763" s="1"/>
  <c r="F763"/>
  <c r="B764" s="1"/>
  <c r="K762"/>
  <c r="E764" l="1"/>
  <c r="J764" s="1"/>
  <c r="F764"/>
  <c r="B765" s="1"/>
  <c r="H763"/>
  <c r="K763" s="1"/>
  <c r="I763"/>
  <c r="G764"/>
  <c r="I764" s="1"/>
  <c r="H764" l="1"/>
  <c r="K764" s="1"/>
  <c r="E765"/>
  <c r="J765" s="1"/>
  <c r="F765" l="1"/>
  <c r="B766" l="1"/>
  <c r="H765"/>
  <c r="G765"/>
  <c r="I765" l="1"/>
  <c r="E766"/>
  <c r="J766" s="1"/>
  <c r="F766"/>
  <c r="B767" s="1"/>
  <c r="K765"/>
  <c r="G766" l="1"/>
  <c r="H766"/>
  <c r="E767"/>
  <c r="J767" s="1"/>
  <c r="G767" l="1"/>
  <c r="I766"/>
  <c r="F767"/>
  <c r="K766"/>
  <c r="B768" l="1"/>
  <c r="H767"/>
  <c r="K767" s="1"/>
  <c r="I767"/>
  <c r="E768" l="1"/>
  <c r="J768" s="1"/>
  <c r="F768"/>
  <c r="H768" s="1"/>
  <c r="B769" l="1"/>
  <c r="G768"/>
  <c r="I768" l="1"/>
  <c r="K768" s="1"/>
  <c r="G769"/>
  <c r="I769" s="1"/>
  <c r="E769"/>
  <c r="J769" s="1"/>
  <c r="F769"/>
  <c r="B770" s="1"/>
  <c r="E770" l="1"/>
  <c r="J770" s="1"/>
  <c r="H769"/>
  <c r="K769" s="1"/>
  <c r="F770" l="1"/>
  <c r="B771" l="1"/>
  <c r="H770"/>
  <c r="G770"/>
  <c r="G771" l="1"/>
  <c r="I770"/>
  <c r="E771"/>
  <c r="J771" s="1"/>
  <c r="K770"/>
  <c r="I771" l="1"/>
  <c r="F771"/>
  <c r="B772" l="1"/>
  <c r="H771"/>
  <c r="K771" s="1"/>
  <c r="E772" l="1"/>
  <c r="J772" s="1"/>
  <c r="F772"/>
  <c r="B773" l="1"/>
  <c r="G772"/>
  <c r="H772"/>
  <c r="I772" l="1"/>
  <c r="E773"/>
  <c r="J773" s="1"/>
  <c r="F773"/>
  <c r="B774" s="1"/>
  <c r="K772"/>
  <c r="E774" l="1"/>
  <c r="J774" s="1"/>
  <c r="F774"/>
  <c r="B775" s="1"/>
  <c r="H773"/>
  <c r="G773"/>
  <c r="E775"/>
  <c r="J775" s="1"/>
  <c r="I773" l="1"/>
  <c r="G774"/>
  <c r="I774" s="1"/>
  <c r="K773"/>
  <c r="H774"/>
  <c r="F775"/>
  <c r="K774" l="1"/>
  <c r="B776"/>
  <c r="H775"/>
  <c r="G775"/>
  <c r="I775" l="1"/>
  <c r="E776"/>
  <c r="J776" s="1"/>
  <c r="K775"/>
  <c r="F776" l="1"/>
  <c r="B777" s="1"/>
  <c r="E777"/>
  <c r="J777" s="1"/>
  <c r="H776"/>
  <c r="G776"/>
  <c r="F777" l="1"/>
  <c r="B778" s="1"/>
  <c r="E778"/>
  <c r="J778" s="1"/>
  <c r="I776"/>
  <c r="G777"/>
  <c r="K776"/>
  <c r="H777"/>
  <c r="F778" l="1"/>
  <c r="B779" s="1"/>
  <c r="E779"/>
  <c r="J779" s="1"/>
  <c r="I777"/>
  <c r="K777" s="1"/>
  <c r="G778"/>
  <c r="H778"/>
  <c r="I778" l="1"/>
  <c r="K778"/>
  <c r="F779"/>
  <c r="B780" l="1"/>
  <c r="H779"/>
  <c r="G779"/>
  <c r="I779" l="1"/>
  <c r="E780"/>
  <c r="J780" s="1"/>
  <c r="K779"/>
  <c r="F780" l="1"/>
  <c r="B781" s="1"/>
  <c r="E781"/>
  <c r="J781" s="1"/>
  <c r="F781"/>
  <c r="H781" s="1"/>
  <c r="G780"/>
  <c r="H780"/>
  <c r="I780" l="1"/>
  <c r="K780" s="1"/>
  <c r="G781"/>
  <c r="B782"/>
  <c r="I781" l="1"/>
  <c r="K781" s="1"/>
  <c r="E782"/>
  <c r="J782" s="1"/>
  <c r="F782" l="1"/>
  <c r="B783" s="1"/>
  <c r="E783"/>
  <c r="J783" s="1"/>
  <c r="G782"/>
  <c r="H782"/>
  <c r="F783" l="1"/>
  <c r="I782"/>
  <c r="K782" s="1"/>
  <c r="G783"/>
  <c r="B784"/>
  <c r="H783"/>
  <c r="I783" l="1"/>
  <c r="K783" s="1"/>
  <c r="G784"/>
  <c r="E784"/>
  <c r="J784" s="1"/>
  <c r="H784"/>
  <c r="F784"/>
  <c r="B785" s="1"/>
  <c r="I784" l="1"/>
  <c r="E785"/>
  <c r="J785" s="1"/>
  <c r="K784"/>
  <c r="F785" l="1"/>
  <c r="B786" s="1"/>
  <c r="E786"/>
  <c r="J786" s="1"/>
  <c r="G785"/>
  <c r="H785"/>
  <c r="F786" l="1"/>
  <c r="H786" s="1"/>
  <c r="I785"/>
  <c r="G786"/>
  <c r="K785"/>
  <c r="B787"/>
  <c r="E787" l="1"/>
  <c r="J787" s="1"/>
  <c r="F787"/>
  <c r="B788" s="1"/>
  <c r="I786"/>
  <c r="K786" s="1"/>
  <c r="E788" l="1"/>
  <c r="J788" s="1"/>
  <c r="F788"/>
  <c r="G787"/>
  <c r="H787"/>
  <c r="I787" l="1"/>
  <c r="G788"/>
  <c r="B789"/>
  <c r="K787"/>
  <c r="H788"/>
  <c r="I788" l="1"/>
  <c r="K788" s="1"/>
  <c r="E789"/>
  <c r="J789" s="1"/>
  <c r="F789" l="1"/>
  <c r="B790" l="1"/>
  <c r="H789"/>
  <c r="G789"/>
  <c r="I789" l="1"/>
  <c r="G790"/>
  <c r="I790" s="1"/>
  <c r="E790"/>
  <c r="J790" s="1"/>
  <c r="F790"/>
  <c r="B791" s="1"/>
  <c r="K789"/>
  <c r="E791" l="1"/>
  <c r="J791" s="1"/>
  <c r="F791"/>
  <c r="H790"/>
  <c r="K790" s="1"/>
  <c r="G791" l="1"/>
  <c r="B792"/>
  <c r="H791"/>
  <c r="E792" l="1"/>
  <c r="J792" s="1"/>
  <c r="I791"/>
  <c r="K791" s="1"/>
  <c r="F792" l="1"/>
  <c r="B793" s="1"/>
  <c r="E793"/>
  <c r="J793" s="1"/>
  <c r="G792"/>
  <c r="H792"/>
  <c r="F793" l="1"/>
  <c r="I792"/>
  <c r="K792" s="1"/>
  <c r="G793"/>
  <c r="B794"/>
  <c r="H793"/>
  <c r="I793" l="1"/>
  <c r="K793" s="1"/>
  <c r="G794"/>
  <c r="E794"/>
  <c r="J794" s="1"/>
  <c r="F794"/>
  <c r="B795" s="1"/>
  <c r="E795" l="1"/>
  <c r="J795" s="1"/>
  <c r="F795"/>
  <c r="B796" s="1"/>
  <c r="I794"/>
  <c r="H794"/>
  <c r="E796" l="1"/>
  <c r="J796" s="1"/>
  <c r="F796"/>
  <c r="B797" s="1"/>
  <c r="K794"/>
  <c r="G795"/>
  <c r="H795"/>
  <c r="E797" l="1"/>
  <c r="J797" s="1"/>
  <c r="F797"/>
  <c r="I795"/>
  <c r="K795" s="1"/>
  <c r="G796"/>
  <c r="H796"/>
  <c r="B798" l="1"/>
  <c r="E798"/>
  <c r="J798" s="1"/>
  <c r="I796"/>
  <c r="K796" s="1"/>
  <c r="G797"/>
  <c r="H797"/>
  <c r="F798" l="1"/>
  <c r="B799" s="1"/>
  <c r="E799"/>
  <c r="J799" s="1"/>
  <c r="I797"/>
  <c r="G798"/>
  <c r="K797"/>
  <c r="H798"/>
  <c r="F799" l="1"/>
  <c r="B800" s="1"/>
  <c r="E800"/>
  <c r="J800" s="1"/>
  <c r="I798"/>
  <c r="K798" s="1"/>
  <c r="G799"/>
  <c r="H799"/>
  <c r="F800" l="1"/>
  <c r="I799"/>
  <c r="G800"/>
  <c r="H800"/>
  <c r="B801"/>
  <c r="K799"/>
  <c r="E801" l="1"/>
  <c r="J801" s="1"/>
  <c r="F801"/>
  <c r="B802" s="1"/>
  <c r="E802" s="1"/>
  <c r="J802" s="1"/>
  <c r="I800"/>
  <c r="K800" s="1"/>
  <c r="F802" l="1"/>
  <c r="G801"/>
  <c r="H801"/>
  <c r="B803"/>
  <c r="H802"/>
  <c r="I801" l="1"/>
  <c r="K801" s="1"/>
  <c r="G802"/>
  <c r="I802" s="1"/>
  <c r="K802" s="1"/>
  <c r="E803"/>
  <c r="J803" s="1"/>
  <c r="F803" l="1"/>
  <c r="B804"/>
  <c r="H803"/>
  <c r="G803"/>
  <c r="I803" l="1"/>
  <c r="K803" s="1"/>
  <c r="E804"/>
  <c r="J804" s="1"/>
  <c r="F804" l="1"/>
  <c r="B805"/>
  <c r="E805" s="1"/>
  <c r="J805" s="1"/>
  <c r="H804"/>
  <c r="G804"/>
  <c r="I804" s="1"/>
  <c r="F805" l="1"/>
  <c r="K804"/>
  <c r="B806"/>
  <c r="G805"/>
  <c r="H805"/>
  <c r="E806" l="1"/>
  <c r="J806" s="1"/>
  <c r="I805"/>
  <c r="K805" s="1"/>
  <c r="F806" l="1"/>
  <c r="B807" s="1"/>
  <c r="E807"/>
  <c r="J807" s="1"/>
  <c r="H806" l="1"/>
  <c r="G806"/>
  <c r="I806" s="1"/>
  <c r="F807"/>
  <c r="K806" l="1"/>
  <c r="B808"/>
  <c r="H807"/>
  <c r="G807"/>
  <c r="I807" l="1"/>
  <c r="K807" s="1"/>
  <c r="E808"/>
  <c r="J808" s="1"/>
  <c r="F808" l="1"/>
  <c r="B809" s="1"/>
  <c r="E809"/>
  <c r="J809" s="1"/>
  <c r="G808"/>
  <c r="H808"/>
  <c r="F809" l="1"/>
  <c r="B810"/>
  <c r="E810" s="1"/>
  <c r="J810" s="1"/>
  <c r="I808"/>
  <c r="G809"/>
  <c r="K808"/>
  <c r="H809"/>
  <c r="F810" l="1"/>
  <c r="B811" s="1"/>
  <c r="E811"/>
  <c r="J811" s="1"/>
  <c r="I809"/>
  <c r="G810"/>
  <c r="K809"/>
  <c r="H810"/>
  <c r="I810" l="1"/>
  <c r="K810"/>
  <c r="F811"/>
  <c r="B812" l="1"/>
  <c r="H811"/>
  <c r="G811"/>
  <c r="I811" l="1"/>
  <c r="E812"/>
  <c r="J812" s="1"/>
  <c r="K811"/>
  <c r="F812" l="1"/>
  <c r="B813" s="1"/>
  <c r="E813" s="1"/>
  <c r="J813" s="1"/>
  <c r="G812"/>
  <c r="H812"/>
  <c r="F813" l="1"/>
  <c r="I812"/>
  <c r="K812" s="1"/>
  <c r="G813"/>
  <c r="B814"/>
  <c r="H813"/>
  <c r="I813" l="1"/>
  <c r="K813" s="1"/>
  <c r="E814"/>
  <c r="J814" s="1"/>
  <c r="F814" l="1"/>
  <c r="B815" l="1"/>
  <c r="G814"/>
  <c r="H814"/>
  <c r="I814" l="1"/>
  <c r="G815"/>
  <c r="E815"/>
  <c r="J815" s="1"/>
  <c r="H815"/>
  <c r="F815"/>
  <c r="B816" s="1"/>
  <c r="K814"/>
  <c r="I815" l="1"/>
  <c r="K815" s="1"/>
  <c r="E816"/>
  <c r="J816" s="1"/>
  <c r="F816" l="1"/>
  <c r="B817" l="1"/>
  <c r="G816"/>
  <c r="H816"/>
  <c r="I816" l="1"/>
  <c r="K816" s="1"/>
  <c r="E817"/>
  <c r="J817" s="1"/>
  <c r="F817" l="1"/>
  <c r="H817" s="1"/>
  <c r="B818" l="1"/>
  <c r="G817"/>
  <c r="I817" s="1"/>
  <c r="K817" s="1"/>
  <c r="E818" l="1"/>
  <c r="J818" s="1"/>
  <c r="F818" l="1"/>
  <c r="B819" l="1"/>
  <c r="H818"/>
  <c r="G818"/>
  <c r="I818" l="1"/>
  <c r="K818" s="1"/>
  <c r="E819"/>
  <c r="J819" s="1"/>
  <c r="F819" l="1"/>
  <c r="G819" s="1"/>
  <c r="I819" s="1"/>
  <c r="B820" l="1"/>
  <c r="H819"/>
  <c r="K819" s="1"/>
  <c r="E820" l="1"/>
  <c r="J820" s="1"/>
  <c r="F820" l="1"/>
  <c r="G820" s="1"/>
  <c r="B821"/>
  <c r="H820"/>
  <c r="I820" l="1"/>
  <c r="K820" s="1"/>
  <c r="E821"/>
  <c r="J821" s="1"/>
  <c r="F821" l="1"/>
  <c r="B822" s="1"/>
  <c r="E822"/>
  <c r="J822" s="1"/>
  <c r="G821"/>
  <c r="H821"/>
  <c r="F822" l="1"/>
  <c r="B823" s="1"/>
  <c r="I821"/>
  <c r="K821" s="1"/>
  <c r="G822"/>
  <c r="I822" s="1"/>
  <c r="H822" l="1"/>
  <c r="E823"/>
  <c r="J823" s="1"/>
  <c r="K822"/>
  <c r="F823" l="1"/>
  <c r="G823" s="1"/>
  <c r="I823" s="1"/>
  <c r="H823"/>
  <c r="K823" s="1"/>
  <c r="B824"/>
  <c r="E824" l="1"/>
  <c r="J824" s="1"/>
  <c r="F824"/>
  <c r="B825" l="1"/>
  <c r="G824"/>
  <c r="H824"/>
  <c r="I824" l="1"/>
  <c r="K824" s="1"/>
  <c r="E825"/>
  <c r="J825" s="1"/>
  <c r="F825" l="1"/>
  <c r="B826" s="1"/>
  <c r="E826"/>
  <c r="J826" s="1"/>
  <c r="G825"/>
  <c r="H825"/>
  <c r="F826" l="1"/>
  <c r="G826"/>
  <c r="I826" s="1"/>
  <c r="I825"/>
  <c r="K825" s="1"/>
  <c r="B827" l="1"/>
  <c r="H826"/>
  <c r="K826" s="1"/>
  <c r="E827" l="1"/>
  <c r="J827" s="1"/>
  <c r="F827"/>
  <c r="G827" l="1"/>
  <c r="I827" s="1"/>
  <c r="B828"/>
  <c r="E828" s="1"/>
  <c r="J828" s="1"/>
  <c r="H827"/>
  <c r="F828"/>
  <c r="K827" l="1"/>
  <c r="B829"/>
  <c r="G828"/>
  <c r="H828"/>
  <c r="I828" l="1"/>
  <c r="K828" s="1"/>
  <c r="E829"/>
  <c r="J829" s="1"/>
  <c r="F829" l="1"/>
  <c r="B830" l="1"/>
  <c r="G829"/>
  <c r="H829"/>
  <c r="I829" l="1"/>
  <c r="K829" s="1"/>
  <c r="E830"/>
  <c r="J830" s="1"/>
  <c r="F830" l="1"/>
  <c r="B831" s="1"/>
  <c r="G830"/>
  <c r="I830" s="1"/>
  <c r="E831"/>
  <c r="J831" s="1"/>
  <c r="H830"/>
  <c r="K830" l="1"/>
  <c r="F831"/>
  <c r="G831" s="1"/>
  <c r="I831" s="1"/>
  <c r="B832" l="1"/>
  <c r="E832" s="1"/>
  <c r="J832" s="1"/>
  <c r="H831"/>
  <c r="K831" s="1"/>
  <c r="F832"/>
  <c r="B833" l="1"/>
  <c r="G832"/>
  <c r="H832"/>
  <c r="I832" l="1"/>
  <c r="E833"/>
  <c r="J833" s="1"/>
  <c r="K832"/>
  <c r="F833" l="1"/>
  <c r="B834" l="1"/>
  <c r="G833"/>
  <c r="H833"/>
  <c r="I833" l="1"/>
  <c r="E834"/>
  <c r="J834" s="1"/>
  <c r="K833"/>
  <c r="F834" l="1"/>
  <c r="B835" s="1"/>
  <c r="E835"/>
  <c r="J835" s="1"/>
  <c r="H834"/>
  <c r="G834" l="1"/>
  <c r="I834" s="1"/>
  <c r="K834" s="1"/>
  <c r="F835"/>
  <c r="G835" s="1"/>
  <c r="I835" l="1"/>
  <c r="B836"/>
  <c r="H835"/>
  <c r="K835" s="1"/>
  <c r="E836" l="1"/>
  <c r="J836" s="1"/>
  <c r="F836" l="1"/>
  <c r="B837" s="1"/>
  <c r="G836"/>
  <c r="H836"/>
  <c r="I836" l="1"/>
  <c r="K836" s="1"/>
  <c r="E837"/>
  <c r="J837" s="1"/>
  <c r="F837" l="1"/>
  <c r="B838" l="1"/>
  <c r="G837"/>
  <c r="H837"/>
  <c r="I837" l="1"/>
  <c r="K837" s="1"/>
  <c r="E838"/>
  <c r="J838" s="1"/>
  <c r="F838" l="1"/>
  <c r="B839" l="1"/>
  <c r="G838"/>
  <c r="H838"/>
  <c r="E839" l="1"/>
  <c r="J839" s="1"/>
  <c r="I838"/>
  <c r="K838" s="1"/>
  <c r="F839" l="1"/>
  <c r="H839"/>
  <c r="B840" l="1"/>
  <c r="E840" s="1"/>
  <c r="J840" s="1"/>
  <c r="G839"/>
  <c r="I839" s="1"/>
  <c r="K839" s="1"/>
  <c r="F840"/>
  <c r="B841" l="1"/>
  <c r="H840"/>
  <c r="G840"/>
  <c r="I840" l="1"/>
  <c r="E841"/>
  <c r="J841" s="1"/>
  <c r="K840"/>
  <c r="F841" l="1"/>
  <c r="B842" s="1"/>
  <c r="E842" s="1"/>
  <c r="J842" s="1"/>
  <c r="G841"/>
  <c r="H841"/>
  <c r="I841" l="1"/>
  <c r="K841" s="1"/>
  <c r="F842"/>
  <c r="B843" l="1"/>
  <c r="H842"/>
  <c r="G842"/>
  <c r="I842" l="1"/>
  <c r="K842" s="1"/>
  <c r="E843"/>
  <c r="J843" s="1"/>
  <c r="F843" l="1"/>
  <c r="G843"/>
  <c r="B844" l="1"/>
  <c r="E844" s="1"/>
  <c r="J844" s="1"/>
  <c r="H843"/>
  <c r="I843"/>
  <c r="K843" l="1"/>
  <c r="F844"/>
  <c r="G844" s="1"/>
  <c r="I844" s="1"/>
  <c r="B845" l="1"/>
  <c r="H844"/>
  <c r="K844" s="1"/>
  <c r="E845"/>
  <c r="J845" s="1"/>
  <c r="F845" l="1"/>
  <c r="B846" l="1"/>
  <c r="G845"/>
  <c r="H845"/>
  <c r="E846" l="1"/>
  <c r="J846" s="1"/>
  <c r="I845"/>
  <c r="K845" s="1"/>
  <c r="F846" l="1"/>
  <c r="B847" s="1"/>
  <c r="E847"/>
  <c r="J847" s="1"/>
  <c r="G846"/>
  <c r="H846"/>
  <c r="F847" l="1"/>
  <c r="B848" s="1"/>
  <c r="E848"/>
  <c r="J848" s="1"/>
  <c r="I846"/>
  <c r="G847"/>
  <c r="K846"/>
  <c r="H847"/>
  <c r="I847" l="1"/>
  <c r="K847" s="1"/>
  <c r="F848"/>
  <c r="G848" s="1"/>
  <c r="B849" l="1"/>
  <c r="H848"/>
  <c r="K848" s="1"/>
  <c r="I848"/>
  <c r="E849" l="1"/>
  <c r="J849" s="1"/>
  <c r="F849" l="1"/>
  <c r="B850" s="1"/>
  <c r="G849"/>
  <c r="H849" l="1"/>
  <c r="I849"/>
  <c r="K849" s="1"/>
  <c r="E850"/>
  <c r="J850" s="1"/>
  <c r="F850" l="1"/>
  <c r="B851" s="1"/>
  <c r="E851"/>
  <c r="J851" s="1"/>
  <c r="G850"/>
  <c r="H850"/>
  <c r="F851" l="1"/>
  <c r="B852"/>
  <c r="E852" s="1"/>
  <c r="J852" s="1"/>
  <c r="I850"/>
  <c r="G851"/>
  <c r="K850"/>
  <c r="H851"/>
  <c r="F852" l="1"/>
  <c r="B853" s="1"/>
  <c r="E853"/>
  <c r="J853" s="1"/>
  <c r="I851"/>
  <c r="G852"/>
  <c r="K851"/>
  <c r="H852"/>
  <c r="F853" l="1"/>
  <c r="B854" s="1"/>
  <c r="I852"/>
  <c r="G853"/>
  <c r="K852"/>
  <c r="H853" l="1"/>
  <c r="I853"/>
  <c r="K853" s="1"/>
  <c r="E854"/>
  <c r="J854" s="1"/>
  <c r="F854" l="1"/>
  <c r="B855" s="1"/>
  <c r="E855" s="1"/>
  <c r="J855" s="1"/>
  <c r="G854" l="1"/>
  <c r="H854"/>
  <c r="I854"/>
  <c r="F855"/>
  <c r="K854" l="1"/>
  <c r="B856"/>
  <c r="H855"/>
  <c r="G855"/>
  <c r="I855" l="1"/>
  <c r="K855" s="1"/>
  <c r="E856"/>
  <c r="J856" s="1"/>
  <c r="F856" l="1"/>
  <c r="B857" s="1"/>
  <c r="E857" s="1"/>
  <c r="J857" s="1"/>
  <c r="H856"/>
  <c r="G856" l="1"/>
  <c r="I856" s="1"/>
  <c r="K856"/>
  <c r="F857"/>
  <c r="H857" s="1"/>
  <c r="B858" l="1"/>
  <c r="G857"/>
  <c r="I857" s="1"/>
  <c r="K857" s="1"/>
  <c r="E858" l="1"/>
  <c r="J858" s="1"/>
  <c r="F858" l="1"/>
  <c r="G858" s="1"/>
  <c r="I858" s="1"/>
  <c r="B859" l="1"/>
  <c r="H858"/>
  <c r="K858" s="1"/>
  <c r="E859" l="1"/>
  <c r="J859" s="1"/>
  <c r="F859" l="1"/>
  <c r="B860"/>
  <c r="G859"/>
  <c r="H859"/>
  <c r="I859" l="1"/>
  <c r="E860"/>
  <c r="J860" s="1"/>
  <c r="K859"/>
  <c r="F860" l="1"/>
  <c r="B861" s="1"/>
  <c r="E861"/>
  <c r="J861" s="1"/>
  <c r="G860"/>
  <c r="H860"/>
  <c r="I860" l="1"/>
  <c r="K860" s="1"/>
  <c r="F861"/>
  <c r="B862" l="1"/>
  <c r="H861"/>
  <c r="G861"/>
  <c r="I861" l="1"/>
  <c r="E862"/>
  <c r="J862" s="1"/>
  <c r="K861"/>
  <c r="F862" l="1"/>
  <c r="B863" s="1"/>
  <c r="E863"/>
  <c r="J863" s="1"/>
  <c r="H862"/>
  <c r="G862" l="1"/>
  <c r="I862" s="1"/>
  <c r="K862"/>
  <c r="F863"/>
  <c r="B864" l="1"/>
  <c r="H863"/>
  <c r="G863"/>
  <c r="I863" l="1"/>
  <c r="E864"/>
  <c r="J864" s="1"/>
  <c r="K863"/>
  <c r="F864" l="1"/>
  <c r="B865" s="1"/>
  <c r="E865"/>
  <c r="J865" s="1"/>
  <c r="G864"/>
  <c r="H864"/>
  <c r="I864" l="1"/>
  <c r="K864" s="1"/>
  <c r="F865"/>
  <c r="B866" l="1"/>
  <c r="H865"/>
  <c r="G865"/>
  <c r="I865" l="1"/>
  <c r="E866"/>
  <c r="J866" s="1"/>
  <c r="K865"/>
  <c r="F866" l="1"/>
  <c r="B867" l="1"/>
  <c r="H866"/>
  <c r="G866"/>
  <c r="I866" l="1"/>
  <c r="K866" s="1"/>
  <c r="E867"/>
  <c r="J867" s="1"/>
  <c r="F867" l="1"/>
  <c r="G867" s="1"/>
  <c r="I867" s="1"/>
  <c r="B868" l="1"/>
  <c r="H867"/>
  <c r="K867" s="1"/>
  <c r="E868" l="1"/>
  <c r="J868" s="1"/>
  <c r="F868"/>
  <c r="B869" l="1"/>
  <c r="G868"/>
  <c r="H868"/>
  <c r="I868" l="1"/>
  <c r="E869"/>
  <c r="J869" s="1"/>
  <c r="K868"/>
  <c r="F869" l="1"/>
  <c r="B870" s="1"/>
  <c r="E870" s="1"/>
  <c r="J870" s="1"/>
  <c r="H869" l="1"/>
  <c r="G869"/>
  <c r="I869" s="1"/>
  <c r="F870"/>
  <c r="K869" l="1"/>
  <c r="G870"/>
  <c r="I870" s="1"/>
  <c r="B871"/>
  <c r="H870"/>
  <c r="K870" l="1"/>
  <c r="E871"/>
  <c r="J871" s="1"/>
  <c r="F871" l="1"/>
  <c r="G871" s="1"/>
  <c r="I871" s="1"/>
  <c r="B872" l="1"/>
  <c r="H871"/>
  <c r="K871" s="1"/>
  <c r="E872" l="1"/>
  <c r="J872" s="1"/>
  <c r="F872"/>
  <c r="H872" s="1"/>
  <c r="B873" l="1"/>
  <c r="G872"/>
  <c r="I872" l="1"/>
  <c r="K872" s="1"/>
  <c r="E873"/>
  <c r="J873" s="1"/>
  <c r="F873" l="1"/>
  <c r="B874" s="1"/>
  <c r="E874"/>
  <c r="J874" s="1"/>
  <c r="H873"/>
  <c r="G873"/>
  <c r="I873" l="1"/>
  <c r="K873"/>
  <c r="F874"/>
  <c r="G874" s="1"/>
  <c r="B875" l="1"/>
  <c r="H874"/>
  <c r="I874"/>
  <c r="K874" l="1"/>
  <c r="E875"/>
  <c r="J875" s="1"/>
  <c r="F875" l="1"/>
  <c r="B876" s="1"/>
  <c r="G875"/>
  <c r="H875" l="1"/>
  <c r="I875"/>
  <c r="K875" s="1"/>
  <c r="E876"/>
  <c r="J876" s="1"/>
  <c r="F876" l="1"/>
  <c r="G876" s="1"/>
  <c r="I876" s="1"/>
  <c r="B877" l="1"/>
  <c r="H876"/>
  <c r="K876" s="1"/>
  <c r="E877" l="1"/>
  <c r="J877" s="1"/>
  <c r="F877" l="1"/>
  <c r="B878" l="1"/>
  <c r="G877"/>
  <c r="H877"/>
  <c r="E878" l="1"/>
  <c r="J878" s="1"/>
  <c r="F878"/>
  <c r="B879" s="1"/>
  <c r="I877"/>
  <c r="K877" s="1"/>
  <c r="G878" l="1"/>
  <c r="I878" s="1"/>
  <c r="H878"/>
  <c r="E879"/>
  <c r="J879" s="1"/>
  <c r="K878" l="1"/>
  <c r="F879"/>
  <c r="G879" s="1"/>
  <c r="B880" l="1"/>
  <c r="E880" s="1"/>
  <c r="J880" s="1"/>
  <c r="H879"/>
  <c r="I879"/>
  <c r="F880"/>
  <c r="K879" l="1"/>
  <c r="B881"/>
  <c r="H880"/>
  <c r="G880"/>
  <c r="E881" l="1"/>
  <c r="J881" s="1"/>
  <c r="I880"/>
  <c r="K880" s="1"/>
  <c r="F881" l="1"/>
  <c r="B882" s="1"/>
  <c r="G881"/>
  <c r="I881" s="1"/>
  <c r="H881"/>
  <c r="E882"/>
  <c r="J882" s="1"/>
  <c r="K881" l="1"/>
  <c r="F882"/>
  <c r="B883" l="1"/>
  <c r="G882"/>
  <c r="H882"/>
  <c r="I882" l="1"/>
  <c r="E883"/>
  <c r="J883" s="1"/>
  <c r="K882"/>
  <c r="F883" l="1"/>
  <c r="B884" s="1"/>
  <c r="E884" s="1"/>
  <c r="J884" s="1"/>
  <c r="H883"/>
  <c r="G883" l="1"/>
  <c r="I883" s="1"/>
  <c r="K883" s="1"/>
  <c r="F884"/>
  <c r="G884" s="1"/>
  <c r="I884" l="1"/>
  <c r="B885"/>
  <c r="H884"/>
  <c r="K884" s="1"/>
  <c r="E885" l="1"/>
  <c r="J885" s="1"/>
  <c r="F885"/>
  <c r="H885" s="1"/>
  <c r="B886" l="1"/>
  <c r="G885"/>
  <c r="I885" l="1"/>
  <c r="K885" s="1"/>
  <c r="E886"/>
  <c r="J886" s="1"/>
  <c r="F886" l="1"/>
  <c r="G886" s="1"/>
  <c r="I886" s="1"/>
  <c r="B887" l="1"/>
  <c r="E887" s="1"/>
  <c r="J887" s="1"/>
  <c r="H886"/>
  <c r="K886" s="1"/>
  <c r="F887" l="1"/>
  <c r="B888" s="1"/>
  <c r="E888" s="1"/>
  <c r="J888" s="1"/>
  <c r="F888"/>
  <c r="H888" s="1"/>
  <c r="H887"/>
  <c r="G887"/>
  <c r="I887" s="1"/>
  <c r="K887" s="1"/>
  <c r="G888" l="1"/>
  <c r="B889"/>
  <c r="I888"/>
  <c r="K888"/>
  <c r="E889" l="1"/>
  <c r="J889" s="1"/>
  <c r="F889"/>
  <c r="G889" s="1"/>
  <c r="I889" s="1"/>
  <c r="B890" l="1"/>
  <c r="H889"/>
  <c r="K889" s="1"/>
  <c r="E890" l="1"/>
  <c r="J890" s="1"/>
  <c r="F890" l="1"/>
  <c r="G890"/>
  <c r="I890" s="1"/>
  <c r="B891"/>
  <c r="H890"/>
  <c r="K890" l="1"/>
  <c r="E891"/>
  <c r="J891" s="1"/>
  <c r="F891" l="1"/>
  <c r="B892" l="1"/>
  <c r="G891"/>
  <c r="H891"/>
  <c r="E892" l="1"/>
  <c r="J892" s="1"/>
  <c r="I891"/>
  <c r="K891" s="1"/>
  <c r="F892" l="1"/>
  <c r="B893" l="1"/>
  <c r="H892"/>
  <c r="G892"/>
  <c r="I892" l="1"/>
  <c r="E893"/>
  <c r="J893" s="1"/>
  <c r="K892"/>
  <c r="F893" l="1"/>
  <c r="G893" s="1"/>
  <c r="I893" s="1"/>
  <c r="B894" l="1"/>
  <c r="H893"/>
  <c r="K893" s="1"/>
  <c r="E894" l="1"/>
  <c r="J894" s="1"/>
  <c r="F894" l="1"/>
  <c r="H894" s="1"/>
  <c r="G894"/>
  <c r="B895" l="1"/>
  <c r="E895" s="1"/>
  <c r="J895" s="1"/>
  <c r="I894"/>
  <c r="K894" s="1"/>
  <c r="F895" l="1"/>
  <c r="B896" l="1"/>
  <c r="H895"/>
  <c r="G895"/>
  <c r="I895" l="1"/>
  <c r="E896"/>
  <c r="J896" s="1"/>
  <c r="K895"/>
  <c r="F896" l="1"/>
  <c r="B897" s="1"/>
  <c r="E897"/>
  <c r="J897" s="1"/>
  <c r="H896"/>
  <c r="G896"/>
  <c r="F897" l="1"/>
  <c r="H897" s="1"/>
  <c r="I896"/>
  <c r="K896" s="1"/>
  <c r="G897"/>
  <c r="B898"/>
  <c r="E898" l="1"/>
  <c r="J898" s="1"/>
  <c r="I897"/>
  <c r="K897" s="1"/>
  <c r="F898" l="1"/>
  <c r="B899" l="1"/>
  <c r="H898"/>
  <c r="G898"/>
  <c r="I898" l="1"/>
  <c r="K898" s="1"/>
  <c r="E899"/>
  <c r="J899" s="1"/>
  <c r="F899" l="1"/>
  <c r="B900" l="1"/>
  <c r="G899"/>
  <c r="H899"/>
  <c r="E900" l="1"/>
  <c r="J900" s="1"/>
  <c r="F900"/>
  <c r="B901" s="1"/>
  <c r="I899"/>
  <c r="K899" s="1"/>
  <c r="G900" l="1"/>
  <c r="I900"/>
  <c r="H900"/>
  <c r="F901"/>
  <c r="B902" s="1"/>
  <c r="E901"/>
  <c r="J901" s="1"/>
  <c r="H901"/>
  <c r="K900" l="1"/>
  <c r="E902"/>
  <c r="J902" s="1"/>
  <c r="G901"/>
  <c r="I901" l="1"/>
  <c r="K901" s="1"/>
  <c r="G902"/>
  <c r="F902"/>
  <c r="B903" l="1"/>
  <c r="H902"/>
  <c r="I902"/>
  <c r="K902" l="1"/>
  <c r="E903"/>
  <c r="J903" s="1"/>
  <c r="F903" l="1"/>
  <c r="B904" l="1"/>
  <c r="G903"/>
  <c r="H903"/>
  <c r="I903" l="1"/>
  <c r="K903" s="1"/>
  <c r="E904"/>
  <c r="J904" s="1"/>
  <c r="F904" l="1"/>
  <c r="B905" s="1"/>
  <c r="E905"/>
  <c r="J905" s="1"/>
  <c r="H904"/>
  <c r="G904"/>
  <c r="F905" l="1"/>
  <c r="B906" s="1"/>
  <c r="I904"/>
  <c r="K904" s="1"/>
  <c r="G905"/>
  <c r="E906"/>
  <c r="J906" s="1"/>
  <c r="H905" l="1"/>
  <c r="F906"/>
  <c r="I905"/>
  <c r="K905" s="1"/>
  <c r="G906"/>
  <c r="I906" l="1"/>
  <c r="B907"/>
  <c r="H906"/>
  <c r="E907" l="1"/>
  <c r="J907" s="1"/>
  <c r="K906"/>
  <c r="F907" l="1"/>
  <c r="H907" s="1"/>
  <c r="B908"/>
  <c r="G907" l="1"/>
  <c r="I907"/>
  <c r="K907" s="1"/>
  <c r="E908"/>
  <c r="J908" s="1"/>
  <c r="F908" l="1"/>
  <c r="B909" s="1"/>
  <c r="E909" s="1"/>
  <c r="J909" s="1"/>
  <c r="G908" l="1"/>
  <c r="I908" s="1"/>
  <c r="H908"/>
  <c r="K908" s="1"/>
  <c r="F909"/>
  <c r="G909" l="1"/>
  <c r="B910"/>
  <c r="H909"/>
  <c r="I909" l="1"/>
  <c r="K909"/>
  <c r="E910"/>
  <c r="J910" s="1"/>
  <c r="F910" l="1"/>
  <c r="G910" s="1"/>
  <c r="I910" s="1"/>
  <c r="B911" l="1"/>
  <c r="H910"/>
  <c r="K910" s="1"/>
  <c r="E911" l="1"/>
  <c r="J911" s="1"/>
  <c r="F911" l="1"/>
  <c r="B912" l="1"/>
  <c r="G911"/>
  <c r="H911"/>
  <c r="I911" l="1"/>
  <c r="K911" s="1"/>
  <c r="E912"/>
  <c r="J912" s="1"/>
  <c r="F912" l="1"/>
  <c r="B913" s="1"/>
  <c r="E913" s="1"/>
  <c r="J913" s="1"/>
  <c r="G912"/>
  <c r="I912" s="1"/>
  <c r="H912" l="1"/>
  <c r="K912" s="1"/>
  <c r="F913"/>
  <c r="H913" s="1"/>
  <c r="B914" l="1"/>
  <c r="G913"/>
  <c r="I913" s="1"/>
  <c r="K913" s="1"/>
  <c r="E914"/>
  <c r="J914" s="1"/>
  <c r="F914" l="1"/>
  <c r="G914" s="1"/>
  <c r="I914" s="1"/>
  <c r="H914" l="1"/>
  <c r="B915"/>
  <c r="E915" s="1"/>
  <c r="J915" s="1"/>
  <c r="K914"/>
  <c r="F915"/>
  <c r="B916" l="1"/>
  <c r="G915"/>
  <c r="H915"/>
  <c r="E916" l="1"/>
  <c r="J916" s="1"/>
  <c r="I915"/>
  <c r="K915" s="1"/>
  <c r="F916" l="1"/>
  <c r="B917" s="1"/>
  <c r="E917" s="1"/>
  <c r="J917" s="1"/>
  <c r="H916"/>
  <c r="G916" l="1"/>
  <c r="I916" s="1"/>
  <c r="F917"/>
  <c r="K916"/>
  <c r="G917" l="1"/>
  <c r="B918"/>
  <c r="H917"/>
  <c r="I917" l="1"/>
  <c r="K917"/>
  <c r="E918"/>
  <c r="J918" s="1"/>
  <c r="F918" l="1"/>
  <c r="B919" l="1"/>
  <c r="E919" s="1"/>
  <c r="J919" s="1"/>
  <c r="G918"/>
  <c r="I918" s="1"/>
  <c r="H918"/>
  <c r="F919"/>
  <c r="K918" l="1"/>
  <c r="B920"/>
  <c r="G919"/>
  <c r="H919"/>
  <c r="E920" l="1"/>
  <c r="J920" s="1"/>
  <c r="I919"/>
  <c r="K919" s="1"/>
  <c r="F920" l="1"/>
  <c r="B921" l="1"/>
  <c r="H920"/>
  <c r="G920"/>
  <c r="I920" l="1"/>
  <c r="E921"/>
  <c r="J921" s="1"/>
  <c r="K920"/>
  <c r="F921" l="1"/>
  <c r="B922" s="1"/>
  <c r="E922" s="1"/>
  <c r="J922" s="1"/>
  <c r="H921" l="1"/>
  <c r="G921"/>
  <c r="F922"/>
  <c r="H922" s="1"/>
  <c r="G922" l="1"/>
  <c r="I922" s="1"/>
  <c r="K922" s="1"/>
  <c r="I921"/>
  <c r="K921" s="1"/>
  <c r="B923"/>
  <c r="E923" s="1"/>
  <c r="J923" s="1"/>
  <c r="F923" l="1"/>
  <c r="G923" s="1"/>
  <c r="I923" s="1"/>
  <c r="B924"/>
  <c r="H923"/>
  <c r="K923"/>
  <c r="E924" l="1"/>
  <c r="J924" s="1"/>
  <c r="F924"/>
  <c r="B925" l="1"/>
  <c r="E925" s="1"/>
  <c r="J925" s="1"/>
  <c r="G924"/>
  <c r="H924"/>
  <c r="F925"/>
  <c r="G925" l="1"/>
  <c r="I925" s="1"/>
  <c r="I924"/>
  <c r="K924" s="1"/>
  <c r="B926"/>
  <c r="H925"/>
  <c r="K925" l="1"/>
  <c r="E926"/>
  <c r="J926" s="1"/>
  <c r="F926" l="1"/>
  <c r="B927" l="1"/>
  <c r="G926"/>
  <c r="H926"/>
  <c r="I926" l="1"/>
  <c r="K926" s="1"/>
  <c r="E927"/>
  <c r="J927" s="1"/>
  <c r="F927" l="1"/>
  <c r="B928" l="1"/>
  <c r="G927"/>
  <c r="H927"/>
  <c r="I927" l="1"/>
  <c r="K927" s="1"/>
  <c r="E928"/>
  <c r="J928" s="1"/>
  <c r="F928" l="1"/>
  <c r="B929" l="1"/>
  <c r="G928"/>
  <c r="H928"/>
  <c r="I928" l="1"/>
  <c r="K928" s="1"/>
  <c r="E929"/>
  <c r="J929" s="1"/>
  <c r="F929" l="1"/>
  <c r="G929" s="1"/>
  <c r="I929" s="1"/>
  <c r="B930" l="1"/>
  <c r="H929"/>
  <c r="K929" s="1"/>
  <c r="E930" l="1"/>
  <c r="J930" s="1"/>
  <c r="F930" l="1"/>
  <c r="B931" l="1"/>
  <c r="G930"/>
  <c r="H930"/>
  <c r="I930" l="1"/>
  <c r="K930" s="1"/>
  <c r="E931"/>
  <c r="J931" s="1"/>
  <c r="F931" l="1"/>
  <c r="B932" l="1"/>
  <c r="G931"/>
  <c r="H931"/>
  <c r="I931" l="1"/>
  <c r="E932"/>
  <c r="J932" s="1"/>
  <c r="K931"/>
  <c r="F932" l="1"/>
  <c r="B933" s="1"/>
  <c r="E933" s="1"/>
  <c r="J933" s="1"/>
  <c r="G932"/>
  <c r="H932" l="1"/>
  <c r="I932"/>
  <c r="K932" s="1"/>
  <c r="F933"/>
  <c r="G933" s="1"/>
  <c r="I933" l="1"/>
  <c r="B934"/>
  <c r="H933"/>
  <c r="K933" s="1"/>
  <c r="E934" l="1"/>
  <c r="J934" s="1"/>
  <c r="F934" l="1"/>
  <c r="B935" l="1"/>
  <c r="G934"/>
  <c r="H934"/>
  <c r="I934" l="1"/>
  <c r="K934" s="1"/>
  <c r="E935"/>
  <c r="J935" s="1"/>
  <c r="F935" l="1"/>
  <c r="B936" l="1"/>
  <c r="G935"/>
  <c r="H935"/>
  <c r="E936" l="1"/>
  <c r="J936" s="1"/>
  <c r="I935"/>
  <c r="K935" s="1"/>
  <c r="F936" l="1"/>
  <c r="B937" l="1"/>
  <c r="E937" s="1"/>
  <c r="J937" s="1"/>
  <c r="H936"/>
  <c r="G936"/>
  <c r="I936" s="1"/>
  <c r="F937"/>
  <c r="K936" l="1"/>
  <c r="B938"/>
  <c r="G937"/>
  <c r="H937"/>
  <c r="I937" l="1"/>
  <c r="E938"/>
  <c r="J938" s="1"/>
  <c r="K937"/>
  <c r="F938" l="1"/>
  <c r="B939" s="1"/>
  <c r="G938"/>
  <c r="I938" s="1"/>
  <c r="E939"/>
  <c r="J939" s="1"/>
  <c r="H938"/>
  <c r="K938" l="1"/>
  <c r="F939"/>
  <c r="B940" l="1"/>
  <c r="H939"/>
  <c r="G939"/>
  <c r="I939" l="1"/>
  <c r="K939" s="1"/>
  <c r="E940"/>
  <c r="J940" s="1"/>
  <c r="F940" l="1"/>
  <c r="B941" l="1"/>
  <c r="G940"/>
  <c r="H940"/>
  <c r="I940" l="1"/>
  <c r="E941"/>
  <c r="J941" s="1"/>
  <c r="K940"/>
  <c r="F941" l="1"/>
  <c r="B942" s="1"/>
  <c r="E942"/>
  <c r="J942" s="1"/>
  <c r="G941"/>
  <c r="H941"/>
  <c r="I941" l="1"/>
  <c r="K941" s="1"/>
  <c r="F942"/>
  <c r="G942" s="1"/>
  <c r="I942" l="1"/>
  <c r="B943"/>
  <c r="H942"/>
  <c r="K942" l="1"/>
  <c r="E943"/>
  <c r="J943" s="1"/>
  <c r="F943" l="1"/>
  <c r="B944"/>
  <c r="G943"/>
  <c r="H943"/>
  <c r="I943" l="1"/>
  <c r="E944"/>
  <c r="J944" s="1"/>
  <c r="K943"/>
  <c r="F944" l="1"/>
  <c r="B945" l="1"/>
  <c r="G944"/>
  <c r="H944"/>
  <c r="I944" l="1"/>
  <c r="K944" s="1"/>
  <c r="E945"/>
  <c r="J945" s="1"/>
  <c r="F945" l="1"/>
  <c r="B946" l="1"/>
  <c r="G945"/>
  <c r="H945"/>
  <c r="E946" l="1"/>
  <c r="J946" s="1"/>
  <c r="I945"/>
  <c r="K945" s="1"/>
  <c r="F946" l="1"/>
  <c r="H946" s="1"/>
  <c r="B947" l="1"/>
  <c r="E947" s="1"/>
  <c r="J947" s="1"/>
  <c r="G946"/>
  <c r="I946" s="1"/>
  <c r="K946" s="1"/>
  <c r="F947"/>
  <c r="B948" l="1"/>
  <c r="H947"/>
  <c r="G947"/>
  <c r="I947" l="1"/>
  <c r="E948"/>
  <c r="J948" s="1"/>
  <c r="K947"/>
  <c r="F948" l="1"/>
  <c r="B949" s="1"/>
  <c r="E949"/>
  <c r="J949" s="1"/>
  <c r="G948"/>
  <c r="H948"/>
  <c r="F949" l="1"/>
  <c r="B950" s="1"/>
  <c r="E950" s="1"/>
  <c r="J950" s="1"/>
  <c r="I948"/>
  <c r="K948" s="1"/>
  <c r="H949" l="1"/>
  <c r="G949"/>
  <c r="I949" s="1"/>
  <c r="K949" s="1"/>
  <c r="F950"/>
  <c r="G950"/>
  <c r="H950"/>
  <c r="B951" l="1"/>
  <c r="E951" s="1"/>
  <c r="J951" s="1"/>
  <c r="I950"/>
  <c r="K950" s="1"/>
  <c r="F951"/>
  <c r="B952" l="1"/>
  <c r="H951"/>
  <c r="G951"/>
  <c r="I951" l="1"/>
  <c r="E952"/>
  <c r="J952" s="1"/>
  <c r="K951"/>
  <c r="F952" l="1"/>
  <c r="B953" s="1"/>
  <c r="E953"/>
  <c r="J953" s="1"/>
  <c r="G952"/>
  <c r="H952"/>
  <c r="I952" l="1"/>
  <c r="K952" s="1"/>
  <c r="F953"/>
  <c r="B954" l="1"/>
  <c r="H953"/>
  <c r="G953"/>
  <c r="I953" l="1"/>
  <c r="K953" s="1"/>
  <c r="E954"/>
  <c r="J954" s="1"/>
  <c r="F954" l="1"/>
  <c r="H954" s="1"/>
  <c r="B955" l="1"/>
  <c r="G954"/>
  <c r="I954" l="1"/>
  <c r="K954" s="1"/>
  <c r="E955"/>
  <c r="J955" s="1"/>
  <c r="F955" l="1"/>
  <c r="B956"/>
  <c r="H955"/>
  <c r="G955"/>
  <c r="I955" l="1"/>
  <c r="E956"/>
  <c r="J956" s="1"/>
  <c r="K955"/>
  <c r="F956" l="1"/>
  <c r="G956" s="1"/>
  <c r="I956" s="1"/>
  <c r="B957" l="1"/>
  <c r="H956"/>
  <c r="K956" s="1"/>
  <c r="E957" l="1"/>
  <c r="J957" s="1"/>
  <c r="F957" l="1"/>
  <c r="B958"/>
  <c r="G957"/>
  <c r="H957"/>
  <c r="I957" l="1"/>
  <c r="K957" s="1"/>
  <c r="E958"/>
  <c r="J958" s="1"/>
  <c r="F958" l="1"/>
  <c r="B959" s="1"/>
  <c r="E959" s="1"/>
  <c r="J959" s="1"/>
  <c r="H958"/>
  <c r="G958" l="1"/>
  <c r="I958" s="1"/>
  <c r="F959"/>
  <c r="H959" s="1"/>
  <c r="K958"/>
  <c r="B960" l="1"/>
  <c r="E960" s="1"/>
  <c r="J960" s="1"/>
  <c r="G959"/>
  <c r="I959" s="1"/>
  <c r="K959" s="1"/>
  <c r="F960"/>
  <c r="G960" l="1"/>
  <c r="B961"/>
  <c r="E961" s="1"/>
  <c r="J961" s="1"/>
  <c r="H960"/>
  <c r="I960"/>
  <c r="F961" l="1"/>
  <c r="K960"/>
  <c r="B962"/>
  <c r="H961"/>
  <c r="G961"/>
  <c r="I961" l="1"/>
  <c r="K961" s="1"/>
  <c r="E962"/>
  <c r="J962" s="1"/>
  <c r="F962" l="1"/>
  <c r="G962" s="1"/>
  <c r="I962" s="1"/>
  <c r="B963" l="1"/>
  <c r="H962"/>
  <c r="K962" s="1"/>
  <c r="E963" l="1"/>
  <c r="J963" s="1"/>
  <c r="F963"/>
  <c r="B964" l="1"/>
  <c r="G963"/>
  <c r="H963"/>
  <c r="E964" l="1"/>
  <c r="J964" s="1"/>
  <c r="F964"/>
  <c r="B965" s="1"/>
  <c r="I963"/>
  <c r="K963" s="1"/>
  <c r="G964" l="1"/>
  <c r="I964"/>
  <c r="E965"/>
  <c r="J965" s="1"/>
  <c r="H964"/>
  <c r="K964" l="1"/>
  <c r="F965"/>
  <c r="B966" s="1"/>
  <c r="E966" s="1"/>
  <c r="J966" s="1"/>
  <c r="G965"/>
  <c r="H965" l="1"/>
  <c r="F966"/>
  <c r="G966" s="1"/>
  <c r="I965"/>
  <c r="K965" s="1"/>
  <c r="B967" l="1"/>
  <c r="H966"/>
  <c r="I966"/>
  <c r="E967" l="1"/>
  <c r="J967" s="1"/>
  <c r="K966"/>
  <c r="F967" l="1"/>
  <c r="G967" l="1"/>
  <c r="I967" s="1"/>
  <c r="H967"/>
  <c r="B968"/>
  <c r="K967" l="1"/>
  <c r="E968"/>
  <c r="J968" s="1"/>
  <c r="F968" l="1"/>
  <c r="G968" s="1"/>
  <c r="I968" s="1"/>
  <c r="H968"/>
  <c r="K968" s="1"/>
  <c r="B969"/>
  <c r="E969" s="1"/>
  <c r="J969" s="1"/>
  <c r="F969" l="1"/>
  <c r="G969" s="1"/>
  <c r="B970"/>
  <c r="H969"/>
  <c r="E970" l="1"/>
  <c r="J970" s="1"/>
  <c r="I969"/>
  <c r="K969" s="1"/>
  <c r="F970" l="1"/>
  <c r="B971" l="1"/>
  <c r="H970"/>
  <c r="G970"/>
  <c r="I970" l="1"/>
  <c r="K970" s="1"/>
  <c r="E971"/>
  <c r="J971" s="1"/>
  <c r="F971" l="1"/>
  <c r="B972" l="1"/>
  <c r="G971"/>
  <c r="H971"/>
  <c r="I971" l="1"/>
  <c r="E972"/>
  <c r="J972" s="1"/>
  <c r="K971"/>
  <c r="F972" l="1"/>
  <c r="G972" s="1"/>
  <c r="I972" s="1"/>
  <c r="B973" l="1"/>
  <c r="H972"/>
  <c r="K972" s="1"/>
  <c r="E973" l="1"/>
  <c r="J973" s="1"/>
  <c r="F973" l="1"/>
  <c r="B974"/>
  <c r="G973"/>
  <c r="H973"/>
  <c r="E974" l="1"/>
  <c r="J974" s="1"/>
  <c r="F974"/>
  <c r="B975" s="1"/>
  <c r="I973"/>
  <c r="K973" s="1"/>
  <c r="G974" l="1"/>
  <c r="I974"/>
  <c r="E975"/>
  <c r="J975" s="1"/>
  <c r="F975"/>
  <c r="B976" s="1"/>
  <c r="H974"/>
  <c r="K974" l="1"/>
  <c r="E976"/>
  <c r="J976" s="1"/>
  <c r="G975"/>
  <c r="H975"/>
  <c r="I975" l="1"/>
  <c r="K975" s="1"/>
  <c r="F976"/>
  <c r="G976" s="1"/>
  <c r="B977" l="1"/>
  <c r="H976"/>
  <c r="I976"/>
  <c r="K976" l="1"/>
  <c r="E977"/>
  <c r="J977" s="1"/>
  <c r="F977" l="1"/>
  <c r="H977" s="1"/>
  <c r="B978"/>
  <c r="G977"/>
  <c r="I977" l="1"/>
  <c r="K977" s="1"/>
  <c r="E978"/>
  <c r="J978" s="1"/>
  <c r="F978" l="1"/>
  <c r="B979" s="1"/>
  <c r="E979" s="1"/>
  <c r="G978"/>
  <c r="J979" l="1"/>
  <c r="F979"/>
  <c r="B980" s="1"/>
  <c r="H978"/>
  <c r="I978"/>
  <c r="K978" l="1"/>
  <c r="H979"/>
  <c r="E980"/>
  <c r="J980" s="1"/>
  <c r="G979"/>
  <c r="I979" s="1"/>
  <c r="K979" l="1"/>
  <c r="F980"/>
  <c r="B981" l="1"/>
  <c r="G980"/>
  <c r="H980"/>
  <c r="E981" l="1"/>
  <c r="J981" s="1"/>
  <c r="I980"/>
  <c r="K980" s="1"/>
  <c r="F981" l="1"/>
  <c r="B982" l="1"/>
  <c r="H981"/>
  <c r="G981"/>
  <c r="I981" l="1"/>
  <c r="E982"/>
  <c r="J982" s="1"/>
  <c r="K981"/>
  <c r="F982" l="1"/>
  <c r="G982" s="1"/>
  <c r="I982" s="1"/>
  <c r="B983" l="1"/>
  <c r="H982"/>
  <c r="K982" s="1"/>
  <c r="E983" l="1"/>
  <c r="J983" s="1"/>
  <c r="F983" l="1"/>
  <c r="B984" l="1"/>
  <c r="G983"/>
  <c r="H983"/>
  <c r="E984" l="1"/>
  <c r="J984" s="1"/>
  <c r="I983"/>
  <c r="K983" s="1"/>
  <c r="F984" l="1"/>
  <c r="B985" l="1"/>
  <c r="H984"/>
  <c r="G984"/>
  <c r="I984" l="1"/>
  <c r="E985"/>
  <c r="J985" s="1"/>
  <c r="K984"/>
  <c r="F985" l="1"/>
  <c r="B986" l="1"/>
  <c r="G985"/>
  <c r="H985"/>
  <c r="E986" l="1"/>
  <c r="J986" s="1"/>
  <c r="I985"/>
  <c r="K985" s="1"/>
  <c r="F986" l="1"/>
  <c r="B987" s="1"/>
  <c r="E987"/>
  <c r="J987" s="1"/>
  <c r="H986" l="1"/>
  <c r="G986"/>
  <c r="I986" s="1"/>
  <c r="F987"/>
  <c r="K986"/>
  <c r="G987"/>
  <c r="B988" l="1"/>
  <c r="H987"/>
  <c r="I987"/>
  <c r="E988" l="1"/>
  <c r="J988" s="1"/>
  <c r="K987"/>
  <c r="F988" l="1"/>
  <c r="B989"/>
  <c r="H988"/>
  <c r="G988"/>
  <c r="I988" l="1"/>
  <c r="K988" s="1"/>
  <c r="E989"/>
  <c r="J989" s="1"/>
  <c r="F989" l="1"/>
  <c r="H989"/>
  <c r="B990"/>
  <c r="G989"/>
  <c r="I989" l="1"/>
  <c r="K989" s="1"/>
  <c r="E990"/>
  <c r="J990" s="1"/>
  <c r="F990" l="1"/>
  <c r="B991"/>
  <c r="H990"/>
  <c r="G990"/>
  <c r="I990" l="1"/>
  <c r="E991"/>
  <c r="J991" s="1"/>
  <c r="K990"/>
  <c r="F991" l="1"/>
  <c r="B992" s="1"/>
  <c r="E992" s="1"/>
  <c r="J992" s="1"/>
  <c r="G991"/>
  <c r="I991" s="1"/>
  <c r="H991" l="1"/>
  <c r="K991" s="1"/>
  <c r="G992"/>
  <c r="I992" s="1"/>
  <c r="K992" s="1"/>
  <c r="F992"/>
  <c r="H992" s="1"/>
  <c r="B993" l="1"/>
  <c r="E993" l="1"/>
  <c r="J993" s="1"/>
  <c r="F993"/>
  <c r="B994" l="1"/>
  <c r="G993"/>
  <c r="I993" s="1"/>
  <c r="H993"/>
  <c r="E994" l="1"/>
  <c r="J994" s="1"/>
  <c r="K993"/>
  <c r="F994" l="1"/>
  <c r="G994"/>
  <c r="I994" s="1"/>
  <c r="H994"/>
  <c r="B995"/>
  <c r="E995" s="1"/>
  <c r="J995" s="1"/>
  <c r="F995" l="1"/>
  <c r="K994"/>
  <c r="B996"/>
  <c r="G995"/>
  <c r="H995"/>
  <c r="I995" l="1"/>
  <c r="K995" s="1"/>
  <c r="E996"/>
  <c r="J996" s="1"/>
  <c r="F996" l="1"/>
  <c r="B997" s="1"/>
  <c r="G996"/>
  <c r="H996"/>
  <c r="E997"/>
  <c r="J997" s="1"/>
  <c r="F997" l="1"/>
  <c r="B998" s="1"/>
  <c r="E998"/>
  <c r="J998" s="1"/>
  <c r="G997"/>
  <c r="I996"/>
  <c r="H997"/>
  <c r="K996"/>
  <c r="F998" l="1"/>
  <c r="H998" s="1"/>
  <c r="I997"/>
  <c r="K997"/>
  <c r="B999" l="1"/>
  <c r="G998"/>
  <c r="I998" s="1"/>
  <c r="K998" s="1"/>
  <c r="E999"/>
  <c r="J999" s="1"/>
  <c r="F999"/>
  <c r="B1000" l="1"/>
  <c r="G999"/>
  <c r="I999" s="1"/>
  <c r="E1000"/>
  <c r="J1000" s="1"/>
  <c r="H999"/>
  <c r="F1000" l="1"/>
  <c r="B1001" s="1"/>
  <c r="E1001" s="1"/>
  <c r="J1001" s="1"/>
  <c r="K999"/>
  <c r="H1000" l="1"/>
  <c r="G1000"/>
  <c r="G1001" s="1"/>
  <c r="F1001"/>
  <c r="I1000"/>
  <c r="K1000" s="1"/>
  <c r="B1002" l="1"/>
  <c r="H1001"/>
  <c r="I1001"/>
  <c r="E1002" l="1"/>
  <c r="J1002" s="1"/>
  <c r="K1001"/>
  <c r="F1002" l="1"/>
  <c r="B1003" s="1"/>
  <c r="G1002" l="1"/>
  <c r="I1002" s="1"/>
  <c r="H1002"/>
  <c r="E1003"/>
  <c r="J1003" s="1"/>
  <c r="K1002" l="1"/>
  <c r="F1003"/>
  <c r="B1004" l="1"/>
  <c r="H1003"/>
  <c r="G1003"/>
  <c r="I1003" l="1"/>
  <c r="E1004"/>
  <c r="J1004" s="1"/>
  <c r="K1003"/>
  <c r="F1004" l="1"/>
  <c r="B1005" l="1"/>
  <c r="G1004"/>
  <c r="H1004"/>
  <c r="I1004" l="1"/>
  <c r="E1005"/>
  <c r="J1005" s="1"/>
  <c r="K1004"/>
  <c r="F1005" l="1"/>
  <c r="B1006" s="1"/>
  <c r="E1006" s="1"/>
  <c r="J1006" s="1"/>
  <c r="H1005" l="1"/>
  <c r="G1005"/>
  <c r="I1005" s="1"/>
  <c r="K1005" s="1"/>
  <c r="F1006"/>
  <c r="B1007" l="1"/>
  <c r="E1007" s="1"/>
  <c r="J1007" s="1"/>
  <c r="H1006"/>
  <c r="G1006"/>
  <c r="F1007"/>
  <c r="G1007" l="1"/>
  <c r="I1006"/>
  <c r="K1006" s="1"/>
  <c r="B1008"/>
  <c r="H1007"/>
  <c r="I1007"/>
  <c r="K1007" l="1"/>
  <c r="E1008"/>
  <c r="J1008" s="1"/>
  <c r="F1008" l="1"/>
  <c r="B1009" l="1"/>
  <c r="G1008"/>
  <c r="H1008"/>
  <c r="I1008" l="1"/>
  <c r="E1009"/>
  <c r="J1009" s="1"/>
  <c r="K1008"/>
  <c r="F1009" l="1"/>
  <c r="H1009" s="1"/>
  <c r="G1009"/>
  <c r="I1009" s="1"/>
  <c r="K1009" s="1"/>
  <c r="K7" s="1"/>
</calcChain>
</file>

<file path=xl/sharedStrings.xml><?xml version="1.0" encoding="utf-8"?>
<sst xmlns="http://schemas.openxmlformats.org/spreadsheetml/2006/main" count="46" uniqueCount="46">
  <si>
    <t>概率</t>
    <phoneticPr fontId="1" type="noConversion"/>
  </si>
  <si>
    <t>需求量</t>
    <phoneticPr fontId="1" type="noConversion"/>
  </si>
  <si>
    <t>日期</t>
    <phoneticPr fontId="1" type="noConversion"/>
  </si>
  <si>
    <t>销售</t>
    <phoneticPr fontId="1" type="noConversion"/>
  </si>
  <si>
    <t>累计分布</t>
    <phoneticPr fontId="1" type="noConversion"/>
  </si>
  <si>
    <t>晚上存货</t>
    <phoneticPr fontId="1" type="noConversion"/>
  </si>
  <si>
    <t>每天平均费用</t>
    <phoneticPr fontId="1" type="noConversion"/>
  </si>
  <si>
    <t>订货量</t>
    <phoneticPr fontId="1" type="noConversion"/>
  </si>
  <si>
    <t>存储问题</t>
    <phoneticPr fontId="1" type="noConversion"/>
  </si>
  <si>
    <r>
      <t>问题描述</t>
    </r>
    <r>
      <rPr>
        <b/>
        <sz val="12"/>
        <color indexed="12"/>
        <rFont val="Times New Roman"/>
        <family val="1"/>
      </rPr>
      <t/>
    </r>
    <phoneticPr fontId="1" type="noConversion"/>
  </si>
  <si>
    <r>
      <t>问题</t>
    </r>
    <r>
      <rPr>
        <b/>
        <sz val="12"/>
        <color indexed="12"/>
        <rFont val="Times New Roman"/>
        <family val="1"/>
      </rPr>
      <t/>
    </r>
    <phoneticPr fontId="1" type="noConversion"/>
  </si>
  <si>
    <r>
      <t>1</t>
    </r>
    <r>
      <rPr>
        <b/>
        <sz val="14"/>
        <color indexed="12"/>
        <rFont val="宋体"/>
        <family val="3"/>
        <charset val="134"/>
      </rPr>
      <t>）请您想象一个订货策略；</t>
    </r>
    <r>
      <rPr>
        <b/>
        <sz val="12"/>
        <color indexed="12"/>
        <rFont val="Times New Roman"/>
        <family val="1"/>
      </rPr>
      <t/>
    </r>
    <phoneticPr fontId="1" type="noConversion"/>
  </si>
  <si>
    <r>
      <t>2</t>
    </r>
    <r>
      <rPr>
        <b/>
        <sz val="14"/>
        <color indexed="12"/>
        <rFont val="宋体"/>
        <family val="3"/>
        <charset val="134"/>
      </rPr>
      <t>）请您用模拟的方法为售货店设计一个订货策略：盘点时存货达到多少时订货，订货量是多少？</t>
    </r>
    <phoneticPr fontId="1" type="noConversion"/>
  </si>
  <si>
    <t>教学经验要点</t>
    <phoneticPr fontId="1" type="noConversion"/>
  </si>
  <si>
    <r>
      <t>1</t>
    </r>
    <r>
      <rPr>
        <b/>
        <sz val="14"/>
        <rFont val="宋体"/>
        <family val="3"/>
        <charset val="134"/>
      </rPr>
      <t>）启发学生用库存公式或其它方法求解，分析可能遇到的困难。</t>
    </r>
    <r>
      <rPr>
        <b/>
        <sz val="12"/>
        <rFont val="Times New Roman"/>
        <family val="1"/>
      </rPr>
      <t/>
    </r>
    <phoneticPr fontId="1" type="noConversion"/>
  </si>
  <si>
    <r>
      <t>2</t>
    </r>
    <r>
      <rPr>
        <b/>
        <sz val="14"/>
        <rFont val="宋体"/>
        <family val="3"/>
        <charset val="134"/>
      </rPr>
      <t>）从白表开始，一步步引导学生建立模型，不简单给出结果。</t>
    </r>
    <r>
      <rPr>
        <b/>
        <sz val="12"/>
        <rFont val="Times New Roman"/>
        <family val="1"/>
      </rPr>
      <t/>
    </r>
    <phoneticPr fontId="1" type="noConversion"/>
  </si>
  <si>
    <r>
      <t>3</t>
    </r>
    <r>
      <rPr>
        <b/>
        <sz val="14"/>
        <rFont val="宋体"/>
        <family val="3"/>
        <charset val="134"/>
      </rPr>
      <t>）</t>
    </r>
    <r>
      <rPr>
        <b/>
        <sz val="14"/>
        <rFont val="Times New Roman"/>
        <family val="1"/>
      </rPr>
      <t xml:space="preserve">Sheet1 </t>
    </r>
    <r>
      <rPr>
        <b/>
        <sz val="14"/>
        <rFont val="宋体"/>
        <family val="3"/>
        <charset val="134"/>
      </rPr>
      <t>中的重点是如何设计第一行、第二行、第三行，其它可以用第三行拷贝。</t>
    </r>
    <r>
      <rPr>
        <b/>
        <sz val="12"/>
        <rFont val="Times New Roman"/>
        <family val="1"/>
      </rPr>
      <t/>
    </r>
    <phoneticPr fontId="1" type="noConversion"/>
  </si>
  <si>
    <r>
      <t>4</t>
    </r>
    <r>
      <rPr>
        <b/>
        <sz val="14"/>
        <rFont val="宋体"/>
        <family val="3"/>
        <charset val="134"/>
      </rPr>
      <t>）为了便于学生接受，可以先用简化的问题，如没有缺货费用、订货随叫随到等。</t>
    </r>
    <r>
      <rPr>
        <b/>
        <sz val="12"/>
        <rFont val="Times New Roman"/>
        <family val="1"/>
      </rPr>
      <t/>
    </r>
    <phoneticPr fontId="1" type="noConversion"/>
  </si>
  <si>
    <r>
      <t>5</t>
    </r>
    <r>
      <rPr>
        <b/>
        <sz val="14"/>
        <rFont val="宋体"/>
        <family val="3"/>
        <charset val="134"/>
      </rPr>
      <t>）重点讲的几个函数：</t>
    </r>
    <r>
      <rPr>
        <b/>
        <sz val="14"/>
        <rFont val="Times New Roman"/>
        <family val="1"/>
      </rPr>
      <t>rand(),Vlookup(),sum()</t>
    </r>
    <r>
      <rPr>
        <b/>
        <sz val="14"/>
        <rFont val="宋体"/>
        <family val="3"/>
        <charset val="134"/>
      </rPr>
      <t>等，强调相对地址和绝对地址的区别。难点是“模拟运算”。</t>
    </r>
    <phoneticPr fontId="1" type="noConversion"/>
  </si>
  <si>
    <r>
      <t>6</t>
    </r>
    <r>
      <rPr>
        <b/>
        <sz val="14"/>
        <rFont val="宋体"/>
        <family val="3"/>
        <charset val="134"/>
      </rPr>
      <t>）在拷贝时，强调相对地址和绝对地址的区别。</t>
    </r>
    <phoneticPr fontId="1" type="noConversion"/>
  </si>
  <si>
    <r>
      <t>7</t>
    </r>
    <r>
      <rPr>
        <b/>
        <sz val="14"/>
        <rFont val="宋体"/>
        <family val="3"/>
        <charset val="134"/>
      </rPr>
      <t>）</t>
    </r>
    <r>
      <rPr>
        <b/>
        <sz val="14"/>
        <rFont val="Times New Roman"/>
        <family val="1"/>
      </rPr>
      <t>“</t>
    </r>
    <r>
      <rPr>
        <b/>
        <sz val="14"/>
        <rFont val="宋体"/>
        <family val="3"/>
        <charset val="134"/>
      </rPr>
      <t>模拟运算</t>
    </r>
    <r>
      <rPr>
        <b/>
        <sz val="14"/>
        <rFont val="Times New Roman"/>
        <family val="1"/>
      </rPr>
      <t>”</t>
    </r>
    <r>
      <rPr>
        <b/>
        <sz val="14"/>
        <rFont val="宋体"/>
        <family val="3"/>
        <charset val="134"/>
      </rPr>
      <t>是难点。</t>
    </r>
    <r>
      <rPr>
        <b/>
        <sz val="14"/>
        <rFont val="Times New Roman"/>
        <family val="1"/>
      </rPr>
      <t xml:space="preserve">Sheet 2 </t>
    </r>
    <r>
      <rPr>
        <b/>
        <sz val="14"/>
        <rFont val="宋体"/>
        <family val="3"/>
        <charset val="134"/>
      </rPr>
      <t>用的是一维模拟运算，</t>
    </r>
    <r>
      <rPr>
        <b/>
        <sz val="14"/>
        <rFont val="Times New Roman"/>
        <family val="1"/>
      </rPr>
      <t xml:space="preserve">Sheet 3 </t>
    </r>
    <r>
      <rPr>
        <b/>
        <sz val="14"/>
        <rFont val="宋体"/>
        <family val="3"/>
        <charset val="134"/>
      </rPr>
      <t>是二维模拟运算。</t>
    </r>
    <phoneticPr fontId="1" type="noConversion"/>
  </si>
  <si>
    <t>说明</t>
    <phoneticPr fontId="1" type="noConversion"/>
  </si>
  <si>
    <r>
      <t>1</t>
    </r>
    <r>
      <rPr>
        <b/>
        <sz val="14"/>
        <rFont val="宋体"/>
        <family val="3"/>
        <charset val="134"/>
      </rPr>
      <t>）表中</t>
    </r>
    <r>
      <rPr>
        <b/>
        <sz val="14"/>
        <color indexed="12"/>
        <rFont val="宋体"/>
        <family val="3"/>
        <charset val="134"/>
      </rPr>
      <t>兰色数字</t>
    </r>
    <r>
      <rPr>
        <b/>
        <sz val="14"/>
        <rFont val="宋体"/>
        <family val="3"/>
        <charset val="134"/>
      </rPr>
      <t>是问题中的参数，不要随意改变，除非变化题目的假设。</t>
    </r>
    <r>
      <rPr>
        <b/>
        <sz val="12"/>
        <rFont val="Times New Roman"/>
        <family val="1"/>
      </rPr>
      <t/>
    </r>
    <phoneticPr fontId="1" type="noConversion"/>
  </si>
  <si>
    <r>
      <t>2</t>
    </r>
    <r>
      <rPr>
        <b/>
        <sz val="14"/>
        <rFont val="宋体"/>
        <family val="3"/>
        <charset val="134"/>
      </rPr>
      <t>）</t>
    </r>
    <r>
      <rPr>
        <b/>
        <sz val="16"/>
        <rFont val="宋体"/>
        <family val="3"/>
        <charset val="134"/>
      </rPr>
      <t>黑色数字</t>
    </r>
    <r>
      <rPr>
        <b/>
        <sz val="14"/>
        <rFont val="宋体"/>
        <family val="3"/>
        <charset val="134"/>
      </rPr>
      <t>是按照预设公式计算的结果，一定不要随意改动。</t>
    </r>
    <r>
      <rPr>
        <b/>
        <sz val="12"/>
        <rFont val="Times New Roman"/>
        <family val="1"/>
      </rPr>
      <t/>
    </r>
    <phoneticPr fontId="1" type="noConversion"/>
  </si>
  <si>
    <r>
      <t>3</t>
    </r>
    <r>
      <rPr>
        <b/>
        <sz val="14"/>
        <rFont val="宋体"/>
        <family val="3"/>
        <charset val="134"/>
      </rPr>
      <t>）</t>
    </r>
    <r>
      <rPr>
        <b/>
        <sz val="14"/>
        <color indexed="10"/>
        <rFont val="宋体"/>
        <family val="3"/>
        <charset val="134"/>
      </rPr>
      <t>红色数字</t>
    </r>
    <r>
      <rPr>
        <b/>
        <sz val="14"/>
        <rFont val="宋体"/>
        <family val="3"/>
        <charset val="134"/>
      </rPr>
      <t>是决策变量，可以改动，以观察结果发生什么变化。</t>
    </r>
    <r>
      <rPr>
        <b/>
        <sz val="12"/>
        <rFont val="Times New Roman"/>
        <family val="1"/>
      </rPr>
      <t/>
    </r>
    <phoneticPr fontId="1" type="noConversion"/>
  </si>
  <si>
    <r>
      <t>4</t>
    </r>
    <r>
      <rPr>
        <b/>
        <sz val="14"/>
        <rFont val="宋体"/>
        <family val="3"/>
        <charset val="134"/>
      </rPr>
      <t>）单元格右上角小红色三角，是单元格注释的标志，此功能用“插入”的“批注”。</t>
    </r>
    <phoneticPr fontId="1" type="noConversion"/>
  </si>
  <si>
    <t>本模拟课件内容目录</t>
    <phoneticPr fontId="1" type="noConversion"/>
  </si>
  <si>
    <r>
      <t>为了防止误操作弄乱公式，用“工具”里的“保护”可以保护工作表。</t>
    </r>
    <r>
      <rPr>
        <b/>
        <sz val="12"/>
        <rFont val="Times New Roman"/>
        <family val="1"/>
      </rPr>
      <t>Sheet1--Sheet3</t>
    </r>
    <r>
      <rPr>
        <b/>
        <sz val="12"/>
        <rFont val="宋体"/>
        <family val="3"/>
        <charset val="134"/>
      </rPr>
      <t>的</t>
    </r>
    <r>
      <rPr>
        <b/>
        <sz val="12"/>
        <color indexed="10"/>
        <rFont val="宋体"/>
        <family val="3"/>
        <charset val="134"/>
      </rPr>
      <t>保护口令</t>
    </r>
    <r>
      <rPr>
        <b/>
        <sz val="12"/>
        <rFont val="宋体"/>
        <family val="3"/>
        <charset val="134"/>
      </rPr>
      <t>是：</t>
    </r>
    <r>
      <rPr>
        <b/>
        <sz val="12"/>
        <rFont val="Times New Roman"/>
        <family val="1"/>
      </rPr>
      <t>1234</t>
    </r>
    <phoneticPr fontId="1" type="noConversion"/>
  </si>
  <si>
    <t>早上
存货</t>
    <phoneticPr fontId="1" type="noConversion"/>
  </si>
  <si>
    <t>存储问题参数</t>
    <phoneticPr fontId="1" type="noConversion"/>
  </si>
  <si>
    <t>存储费(每台天)</t>
    <phoneticPr fontId="1" type="noConversion"/>
  </si>
  <si>
    <t>订货费（每批）</t>
    <phoneticPr fontId="1" type="noConversion"/>
  </si>
  <si>
    <t>缺货费（每台）</t>
    <phoneticPr fontId="1" type="noConversion"/>
  </si>
  <si>
    <t>期初存货（台）</t>
    <phoneticPr fontId="1" type="noConversion"/>
  </si>
  <si>
    <t>订货点（台）</t>
    <phoneticPr fontId="1" type="noConversion"/>
  </si>
  <si>
    <t>订货量（台）</t>
    <phoneticPr fontId="1" type="noConversion"/>
  </si>
  <si>
    <t>随机数</t>
    <phoneticPr fontId="1" type="noConversion"/>
  </si>
  <si>
    <t>需求</t>
    <phoneticPr fontId="1" type="noConversion"/>
  </si>
  <si>
    <r>
      <t>问题描述：</t>
    </r>
    <r>
      <rPr>
        <b/>
        <sz val="14"/>
        <color indexed="18"/>
        <rFont val="宋体"/>
        <family val="3"/>
        <charset val="134"/>
      </rPr>
      <t>一售货店每天销售手机的台数是随机的，服从离散分布：
需求：</t>
    </r>
    <r>
      <rPr>
        <b/>
        <sz val="14"/>
        <color indexed="18"/>
        <rFont val="Times New Roman"/>
        <family val="1"/>
      </rPr>
      <t xml:space="preserve">   30     40     50     60     70    80 </t>
    </r>
    <r>
      <rPr>
        <b/>
        <sz val="14"/>
        <color indexed="18"/>
        <rFont val="宋体"/>
        <family val="3"/>
        <charset val="134"/>
      </rPr>
      <t xml:space="preserve">
概率：</t>
    </r>
    <r>
      <rPr>
        <b/>
        <sz val="14"/>
        <color indexed="18"/>
        <rFont val="Times New Roman"/>
        <family val="1"/>
      </rPr>
      <t>0.10   0.15  0.20  0.25  0.20  0.10</t>
    </r>
    <r>
      <rPr>
        <b/>
        <sz val="14"/>
        <color indexed="18"/>
        <rFont val="宋体"/>
        <family val="3"/>
        <charset val="134"/>
      </rPr>
      <t xml:space="preserve">
已知每台每天的存储费为</t>
    </r>
    <r>
      <rPr>
        <b/>
        <sz val="14"/>
        <color indexed="18"/>
        <rFont val="Times New Roman"/>
        <family val="1"/>
      </rPr>
      <t>10</t>
    </r>
    <r>
      <rPr>
        <b/>
        <sz val="14"/>
        <color indexed="18"/>
        <rFont val="宋体"/>
        <family val="3"/>
        <charset val="134"/>
      </rPr>
      <t>元，缺货费用为</t>
    </r>
    <r>
      <rPr>
        <b/>
        <sz val="14"/>
        <color indexed="18"/>
        <rFont val="Times New Roman"/>
        <family val="1"/>
      </rPr>
      <t>120</t>
    </r>
    <r>
      <rPr>
        <b/>
        <sz val="14"/>
        <color indexed="18"/>
        <rFont val="宋体"/>
        <family val="3"/>
        <charset val="134"/>
      </rPr>
      <t>元，批量订货的费用为</t>
    </r>
    <r>
      <rPr>
        <b/>
        <sz val="14"/>
        <color indexed="18"/>
        <rFont val="Times New Roman"/>
        <family val="1"/>
      </rPr>
      <t>1000</t>
    </r>
    <r>
      <rPr>
        <b/>
        <sz val="14"/>
        <color indexed="18"/>
        <rFont val="宋体"/>
        <family val="3"/>
        <charset val="134"/>
      </rPr>
      <t>元，销售店现有存货</t>
    </r>
    <r>
      <rPr>
        <b/>
        <sz val="14"/>
        <color indexed="18"/>
        <rFont val="Times New Roman"/>
        <family val="1"/>
      </rPr>
      <t>100</t>
    </r>
    <r>
      <rPr>
        <b/>
        <sz val="14"/>
        <color indexed="18"/>
        <rFont val="宋体"/>
        <family val="3"/>
        <charset val="134"/>
      </rPr>
      <t>台。售货店每天晚上盘店，决定是否订货。假设订货需要一天的时间，即今天晚上订货，后天早晨可以到货。</t>
    </r>
    <r>
      <rPr>
        <b/>
        <sz val="12"/>
        <color indexed="12"/>
        <rFont val="Times New Roman"/>
        <family val="1"/>
      </rPr>
      <t/>
    </r>
    <phoneticPr fontId="1" type="noConversion"/>
  </si>
  <si>
    <t>存货费</t>
    <phoneticPr fontId="1" type="noConversion"/>
  </si>
  <si>
    <t>订货费</t>
    <phoneticPr fontId="1" type="noConversion"/>
  </si>
  <si>
    <t>缺货费</t>
    <phoneticPr fontId="1" type="noConversion"/>
  </si>
  <si>
    <t>总费用</t>
    <phoneticPr fontId="1" type="noConversion"/>
  </si>
  <si>
    <r>
      <t>作者：北京大学光华管理学院管理科学教授王其文，</t>
    </r>
    <r>
      <rPr>
        <b/>
        <sz val="12"/>
        <color indexed="12"/>
        <rFont val="Times New Roman"/>
        <family val="1"/>
      </rPr>
      <t>2003</t>
    </r>
    <r>
      <rPr>
        <b/>
        <sz val="12"/>
        <color indexed="12"/>
        <rFont val="宋体"/>
        <family val="3"/>
        <charset val="134"/>
      </rPr>
      <t>年</t>
    </r>
    <r>
      <rPr>
        <b/>
        <sz val="12"/>
        <color indexed="12"/>
        <rFont val="Times New Roman"/>
        <family val="1"/>
      </rPr>
      <t>8</t>
    </r>
    <r>
      <rPr>
        <b/>
        <sz val="12"/>
        <color indexed="12"/>
        <rFont val="宋体"/>
        <family val="3"/>
        <charset val="134"/>
      </rPr>
      <t>月整理，</t>
    </r>
    <r>
      <rPr>
        <b/>
        <sz val="12"/>
        <color indexed="12"/>
        <rFont val="Times New Roman"/>
        <family val="1"/>
      </rPr>
      <t>2003</t>
    </r>
    <r>
      <rPr>
        <b/>
        <sz val="12"/>
        <color indexed="12"/>
        <rFont val="宋体"/>
        <family val="3"/>
        <charset val="134"/>
      </rPr>
      <t>年全国</t>
    </r>
    <r>
      <rPr>
        <b/>
        <sz val="12"/>
        <color indexed="12"/>
        <rFont val="Times New Roman"/>
        <family val="1"/>
      </rPr>
      <t>MBA</t>
    </r>
    <r>
      <rPr>
        <b/>
        <sz val="12"/>
        <color indexed="12"/>
        <rFont val="宋体"/>
        <family val="3"/>
        <charset val="134"/>
      </rPr>
      <t>《决策模拟》研讨交流课件</t>
    </r>
    <r>
      <rPr>
        <b/>
        <sz val="12"/>
        <color indexed="12"/>
        <rFont val="Times New Roman"/>
        <family val="1"/>
      </rPr>
      <t>,2011</t>
    </r>
    <r>
      <rPr>
        <b/>
        <sz val="12"/>
        <color indexed="12"/>
        <rFont val="宋体"/>
        <family val="3"/>
        <charset val="134"/>
      </rPr>
      <t>年</t>
    </r>
    <r>
      <rPr>
        <b/>
        <sz val="12"/>
        <color indexed="12"/>
        <rFont val="Times New Roman"/>
        <family val="1"/>
      </rPr>
      <t>7</t>
    </r>
    <r>
      <rPr>
        <b/>
        <sz val="12"/>
        <color indexed="12"/>
        <rFont val="宋体"/>
        <family val="3"/>
        <charset val="134"/>
      </rPr>
      <t>月改进。</t>
    </r>
    <phoneticPr fontId="1" type="noConversion"/>
  </si>
  <si>
    <r>
      <t>1</t>
    </r>
    <r>
      <rPr>
        <b/>
        <sz val="14"/>
        <rFont val="宋体"/>
        <family val="3"/>
        <charset val="134"/>
      </rPr>
      <t>）库存管理</t>
    </r>
    <r>
      <rPr>
        <b/>
        <sz val="14"/>
        <rFont val="Times New Roman"/>
        <family val="1"/>
      </rPr>
      <t xml:space="preserve">_A: </t>
    </r>
    <r>
      <rPr>
        <b/>
        <sz val="14"/>
        <rFont val="宋体"/>
        <family val="3"/>
        <charset val="134"/>
      </rPr>
      <t>基本模拟模型</t>
    </r>
    <phoneticPr fontId="1" type="noConversion"/>
  </si>
  <si>
    <r>
      <t>2</t>
    </r>
    <r>
      <rPr>
        <b/>
        <sz val="14"/>
        <rFont val="宋体"/>
        <family val="3"/>
        <charset val="134"/>
      </rPr>
      <t>）库存管理</t>
    </r>
    <r>
      <rPr>
        <b/>
        <sz val="14"/>
        <rFont val="Times New Roman"/>
        <family val="1"/>
      </rPr>
      <t xml:space="preserve">_B: </t>
    </r>
    <r>
      <rPr>
        <b/>
        <sz val="14"/>
        <rFont val="宋体"/>
        <family val="3"/>
        <charset val="134"/>
      </rPr>
      <t>二维模拟运算求最优订货量</t>
    </r>
    <phoneticPr fontId="1" type="noConversion"/>
  </si>
</sst>
</file>

<file path=xl/styles.xml><?xml version="1.0" encoding="utf-8"?>
<styleSheet xmlns="http://schemas.openxmlformats.org/spreadsheetml/2006/main">
  <numFmts count="2">
    <numFmt numFmtId="176" formatCode="0.0000_ "/>
    <numFmt numFmtId="177" formatCode="0.00_ "/>
  </numFmts>
  <fonts count="26">
    <font>
      <sz val="12"/>
      <name val="宋体"/>
      <charset val="134"/>
    </font>
    <font>
      <sz val="9"/>
      <name val="宋体"/>
      <family val="3"/>
      <charset val="134"/>
    </font>
    <font>
      <b/>
      <sz val="12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12"/>
      <color indexed="12"/>
      <name val="宋体"/>
      <family val="3"/>
      <charset val="134"/>
    </font>
    <font>
      <b/>
      <sz val="12"/>
      <color indexed="12"/>
      <name val="Times New Roman"/>
      <family val="1"/>
    </font>
    <font>
      <sz val="12"/>
      <name val="宋体"/>
      <family val="3"/>
      <charset val="134"/>
    </font>
    <font>
      <b/>
      <sz val="14"/>
      <color indexed="12"/>
      <name val="宋体"/>
      <family val="3"/>
      <charset val="134"/>
    </font>
    <font>
      <sz val="14"/>
      <name val="宋体"/>
      <family val="3"/>
      <charset val="134"/>
    </font>
    <font>
      <b/>
      <sz val="14"/>
      <name val="宋体"/>
      <family val="3"/>
      <charset val="134"/>
    </font>
    <font>
      <b/>
      <sz val="14"/>
      <color indexed="10"/>
      <name val="宋体"/>
      <family val="3"/>
      <charset val="134"/>
    </font>
    <font>
      <b/>
      <sz val="12"/>
      <name val="Times New Roman"/>
      <family val="1"/>
    </font>
    <font>
      <b/>
      <sz val="14"/>
      <color indexed="18"/>
      <name val="宋体"/>
      <family val="3"/>
      <charset val="134"/>
    </font>
    <font>
      <b/>
      <sz val="14"/>
      <color indexed="18"/>
      <name val="Times New Roman"/>
      <family val="1"/>
    </font>
    <font>
      <b/>
      <sz val="14"/>
      <color indexed="12"/>
      <name val="Times New Roman"/>
      <family val="1"/>
    </font>
    <font>
      <b/>
      <sz val="14"/>
      <name val="Times New Roman"/>
      <family val="1"/>
    </font>
    <font>
      <b/>
      <sz val="18"/>
      <color indexed="18"/>
      <name val="宋体"/>
      <family val="3"/>
      <charset val="134"/>
    </font>
    <font>
      <sz val="18"/>
      <name val="宋体"/>
      <family val="3"/>
      <charset val="134"/>
    </font>
    <font>
      <b/>
      <sz val="18"/>
      <color indexed="12"/>
      <name val="宋体"/>
      <family val="3"/>
      <charset val="134"/>
    </font>
    <font>
      <b/>
      <sz val="16"/>
      <name val="宋体"/>
      <family val="3"/>
      <charset val="134"/>
    </font>
    <font>
      <b/>
      <sz val="16"/>
      <color indexed="18"/>
      <name val="宋体"/>
      <family val="3"/>
      <charset val="134"/>
    </font>
    <font>
      <sz val="16"/>
      <name val="宋体"/>
      <family val="3"/>
      <charset val="134"/>
    </font>
    <font>
      <sz val="12"/>
      <color indexed="12"/>
      <name val="宋体"/>
      <family val="3"/>
      <charset val="134"/>
    </font>
    <font>
      <sz val="12"/>
      <color theme="1"/>
      <name val="宋体"/>
      <family val="3"/>
      <charset val="134"/>
    </font>
    <font>
      <b/>
      <sz val="12"/>
      <color theme="1"/>
      <name val="宋体"/>
      <family val="3"/>
      <charset val="134"/>
    </font>
    <font>
      <b/>
      <sz val="12"/>
      <color rgb="FF820000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CC"/>
        <bgColor indexed="64"/>
      </patternFill>
    </fill>
  </fills>
  <borders count="34">
    <border>
      <left/>
      <right/>
      <top/>
      <bottom/>
      <diagonal/>
    </border>
    <border>
      <left style="medium">
        <color indexed="53"/>
      </left>
      <right style="thin">
        <color indexed="53"/>
      </right>
      <top style="medium">
        <color indexed="53"/>
      </top>
      <bottom style="thin">
        <color indexed="53"/>
      </bottom>
      <diagonal/>
    </border>
    <border>
      <left style="thin">
        <color indexed="53"/>
      </left>
      <right style="thin">
        <color indexed="53"/>
      </right>
      <top style="thin">
        <color indexed="53"/>
      </top>
      <bottom/>
      <diagonal/>
    </border>
    <border>
      <left style="thin">
        <color indexed="53"/>
      </left>
      <right style="thin">
        <color indexed="53"/>
      </right>
      <top/>
      <bottom style="medium">
        <color indexed="53"/>
      </bottom>
      <diagonal/>
    </border>
    <border>
      <left/>
      <right/>
      <top style="medium">
        <color indexed="53"/>
      </top>
      <bottom/>
      <diagonal/>
    </border>
    <border>
      <left style="thin">
        <color indexed="10"/>
      </left>
      <right style="medium">
        <color indexed="10"/>
      </right>
      <top style="medium">
        <color indexed="10"/>
      </top>
      <bottom/>
      <diagonal/>
    </border>
    <border>
      <left style="thin">
        <color indexed="10"/>
      </left>
      <right style="medium">
        <color indexed="10"/>
      </right>
      <top/>
      <bottom/>
      <diagonal/>
    </border>
    <border>
      <left style="thin">
        <color indexed="10"/>
      </left>
      <right style="medium">
        <color indexed="10"/>
      </right>
      <top/>
      <bottom style="medium">
        <color indexed="10"/>
      </bottom>
      <diagonal/>
    </border>
    <border>
      <left style="thin">
        <color indexed="14"/>
      </left>
      <right style="thin">
        <color indexed="14"/>
      </right>
      <top style="medium">
        <color indexed="14"/>
      </top>
      <bottom/>
      <diagonal/>
    </border>
    <border>
      <left style="thin">
        <color indexed="14"/>
      </left>
      <right style="thin">
        <color indexed="14"/>
      </right>
      <top/>
      <bottom/>
      <diagonal/>
    </border>
    <border>
      <left style="thin">
        <color indexed="14"/>
      </left>
      <right style="thin">
        <color indexed="14"/>
      </right>
      <top/>
      <bottom style="medium">
        <color indexed="14"/>
      </bottom>
      <diagonal/>
    </border>
    <border>
      <left style="medium">
        <color indexed="14"/>
      </left>
      <right style="thin">
        <color indexed="14"/>
      </right>
      <top style="medium">
        <color indexed="14"/>
      </top>
      <bottom/>
      <diagonal/>
    </border>
    <border>
      <left style="medium">
        <color indexed="14"/>
      </left>
      <right style="thin">
        <color indexed="14"/>
      </right>
      <top/>
      <bottom/>
      <diagonal/>
    </border>
    <border>
      <left style="medium">
        <color indexed="14"/>
      </left>
      <right style="thin">
        <color indexed="14"/>
      </right>
      <top/>
      <bottom style="medium">
        <color indexed="14"/>
      </bottom>
      <diagonal/>
    </border>
    <border>
      <left style="thin">
        <color indexed="14"/>
      </left>
      <right style="medium">
        <color indexed="14"/>
      </right>
      <top style="medium">
        <color indexed="14"/>
      </top>
      <bottom/>
      <diagonal/>
    </border>
    <border>
      <left style="thin">
        <color indexed="14"/>
      </left>
      <right style="medium">
        <color indexed="14"/>
      </right>
      <top/>
      <bottom/>
      <diagonal/>
    </border>
    <border>
      <left style="thin">
        <color indexed="14"/>
      </left>
      <right style="medium">
        <color indexed="14"/>
      </right>
      <top/>
      <bottom style="medium">
        <color indexed="14"/>
      </bottom>
      <diagonal/>
    </border>
    <border>
      <left style="medium">
        <color indexed="53"/>
      </left>
      <right style="thin">
        <color indexed="53"/>
      </right>
      <top style="thin">
        <color indexed="53"/>
      </top>
      <bottom style="thin">
        <color indexed="53"/>
      </bottom>
      <diagonal/>
    </border>
    <border>
      <left style="medium">
        <color indexed="53"/>
      </left>
      <right style="thin">
        <color indexed="53"/>
      </right>
      <top style="thin">
        <color indexed="53"/>
      </top>
      <bottom style="medium">
        <color indexed="53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/>
      <diagonal/>
    </border>
    <border>
      <left style="medium">
        <color indexed="10"/>
      </left>
      <right style="thin">
        <color indexed="10"/>
      </right>
      <top/>
      <bottom/>
      <diagonal/>
    </border>
    <border>
      <left style="medium">
        <color indexed="10"/>
      </left>
      <right style="thin">
        <color indexed="10"/>
      </right>
      <top/>
      <bottom style="medium">
        <color indexed="10"/>
      </bottom>
      <diagonal/>
    </border>
    <border>
      <left style="medium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medium">
        <color theme="1"/>
      </right>
      <top/>
      <bottom/>
      <diagonal/>
    </border>
    <border>
      <left style="medium">
        <color theme="1"/>
      </left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 style="medium">
        <color theme="1"/>
      </right>
      <top/>
      <bottom style="medium">
        <color theme="1"/>
      </bottom>
      <diagonal/>
    </border>
    <border>
      <left style="medium">
        <color theme="1"/>
      </left>
      <right style="thin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rgb="FFC00000"/>
      </left>
      <right style="medium">
        <color rgb="FFC00000"/>
      </right>
      <top style="thin">
        <color rgb="FFC00000"/>
      </top>
      <bottom style="medium">
        <color rgb="FFC00000"/>
      </bottom>
      <diagonal/>
    </border>
    <border>
      <left style="medium">
        <color rgb="FFC00000"/>
      </left>
      <right style="medium">
        <color rgb="FFC00000"/>
      </right>
      <top style="medium">
        <color rgb="FFC00000"/>
      </top>
      <bottom style="thin">
        <color rgb="FFC00000"/>
      </bottom>
      <diagonal/>
    </border>
    <border>
      <left style="medium">
        <color rgb="FFC00000"/>
      </left>
      <right style="medium">
        <color rgb="FFC00000"/>
      </right>
      <top style="thin">
        <color rgb="FFC00000"/>
      </top>
      <bottom style="thin">
        <color rgb="FFC00000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0" fillId="0" borderId="0" xfId="0" applyAlignment="1"/>
    <xf numFmtId="0" fontId="4" fillId="0" borderId="0" xfId="0" applyFont="1" applyProtection="1"/>
    <xf numFmtId="0" fontId="0" fillId="0" borderId="0" xfId="0" applyProtection="1"/>
    <xf numFmtId="13" fontId="0" fillId="0" borderId="0" xfId="0" applyNumberFormat="1" applyProtection="1"/>
    <xf numFmtId="0" fontId="8" fillId="0" borderId="0" xfId="0" applyFont="1" applyProtection="1"/>
    <xf numFmtId="13" fontId="8" fillId="0" borderId="0" xfId="0" applyNumberFormat="1" applyFont="1" applyProtection="1"/>
    <xf numFmtId="0" fontId="3" fillId="0" borderId="0" xfId="0" applyFont="1" applyProtection="1"/>
    <xf numFmtId="0" fontId="7" fillId="2" borderId="1" xfId="0" applyFont="1" applyFill="1" applyBorder="1" applyAlignment="1" applyProtection="1">
      <alignment vertical="center" wrapText="1"/>
      <protection locked="0"/>
    </xf>
    <xf numFmtId="0" fontId="0" fillId="3" borderId="0" xfId="0" applyFill="1"/>
    <xf numFmtId="0" fontId="5" fillId="3" borderId="0" xfId="0" applyFont="1" applyFill="1" applyBorder="1" applyAlignment="1" applyProtection="1">
      <alignment vertical="center" wrapText="1"/>
      <protection locked="0"/>
    </xf>
    <xf numFmtId="0" fontId="14" fillId="2" borderId="2" xfId="0" applyFont="1" applyFill="1" applyBorder="1" applyAlignment="1" applyProtection="1">
      <alignment vertical="center" wrapText="1"/>
      <protection locked="0"/>
    </xf>
    <xf numFmtId="0" fontId="14" fillId="2" borderId="3" xfId="0" applyFont="1" applyFill="1" applyBorder="1" applyAlignment="1" applyProtection="1">
      <alignment vertical="center" wrapText="1"/>
      <protection locked="0"/>
    </xf>
    <xf numFmtId="0" fontId="0" fillId="3" borderId="4" xfId="0" applyFill="1" applyBorder="1"/>
    <xf numFmtId="0" fontId="15" fillId="4" borderId="5" xfId="0" applyFont="1" applyFill="1" applyBorder="1" applyAlignment="1" applyProtection="1">
      <alignment vertical="center" wrapText="1"/>
      <protection locked="0"/>
    </xf>
    <xf numFmtId="0" fontId="15" fillId="4" borderId="6" xfId="0" applyFont="1" applyFill="1" applyBorder="1" applyAlignment="1" applyProtection="1">
      <alignment vertical="center" wrapText="1"/>
      <protection locked="0"/>
    </xf>
    <xf numFmtId="0" fontId="15" fillId="4" borderId="7" xfId="0" applyFont="1" applyFill="1" applyBorder="1" applyAlignment="1" applyProtection="1">
      <alignment vertical="center" wrapText="1"/>
      <protection locked="0"/>
    </xf>
    <xf numFmtId="0" fontId="18" fillId="2" borderId="1" xfId="0" applyFont="1" applyFill="1" applyBorder="1" applyAlignment="1" applyProtection="1">
      <alignment vertical="center" wrapText="1"/>
      <protection locked="0"/>
    </xf>
    <xf numFmtId="0" fontId="15" fillId="2" borderId="5" xfId="0" applyFont="1" applyFill="1" applyBorder="1" applyAlignment="1" applyProtection="1">
      <alignment vertical="center" wrapText="1"/>
    </xf>
    <xf numFmtId="0" fontId="15" fillId="2" borderId="6" xfId="0" applyFont="1" applyFill="1" applyBorder="1" applyAlignment="1" applyProtection="1">
      <alignment vertical="center" wrapText="1"/>
    </xf>
    <xf numFmtId="0" fontId="15" fillId="2" borderId="7" xfId="0" applyFont="1" applyFill="1" applyBorder="1" applyAlignment="1" applyProtection="1">
      <alignment vertical="center" wrapText="1"/>
    </xf>
    <xf numFmtId="0" fontId="2" fillId="0" borderId="0" xfId="0" applyFont="1"/>
    <xf numFmtId="0" fontId="22" fillId="0" borderId="8" xfId="0" applyFont="1" applyBorder="1" applyAlignment="1" applyProtection="1">
      <alignment horizontal="center" vertical="center"/>
    </xf>
    <xf numFmtId="0" fontId="3" fillId="0" borderId="9" xfId="0" applyFont="1" applyBorder="1" applyAlignment="1" applyProtection="1">
      <alignment horizontal="center"/>
      <protection locked="0"/>
    </xf>
    <xf numFmtId="0" fontId="3" fillId="0" borderId="10" xfId="0" applyFont="1" applyBorder="1" applyAlignment="1" applyProtection="1">
      <alignment horizontal="center"/>
      <protection locked="0"/>
    </xf>
    <xf numFmtId="0" fontId="23" fillId="0" borderId="11" xfId="0" applyFont="1" applyBorder="1" applyProtection="1"/>
    <xf numFmtId="0" fontId="24" fillId="0" borderId="8" xfId="0" applyFont="1" applyBorder="1" applyAlignment="1" applyProtection="1">
      <alignment horizontal="right" vertical="center"/>
    </xf>
    <xf numFmtId="0" fontId="23" fillId="0" borderId="12" xfId="0" applyFont="1" applyBorder="1" applyProtection="1"/>
    <xf numFmtId="0" fontId="24" fillId="0" borderId="9" xfId="0" applyFont="1" applyBorder="1" applyAlignment="1" applyProtection="1">
      <alignment horizontal="right"/>
    </xf>
    <xf numFmtId="0" fontId="23" fillId="0" borderId="13" xfId="0" applyFont="1" applyBorder="1" applyProtection="1"/>
    <xf numFmtId="0" fontId="24" fillId="0" borderId="10" xfId="0" applyFont="1" applyBorder="1" applyAlignment="1" applyProtection="1">
      <alignment horizontal="right"/>
    </xf>
    <xf numFmtId="0" fontId="24" fillId="0" borderId="8" xfId="0" applyFont="1" applyBorder="1" applyAlignment="1" applyProtection="1">
      <alignment horizontal="center" vertical="center"/>
    </xf>
    <xf numFmtId="13" fontId="24" fillId="0" borderId="8" xfId="0" applyNumberFormat="1" applyFont="1" applyBorder="1" applyAlignment="1" applyProtection="1">
      <alignment horizontal="center" vertical="center" wrapText="1"/>
    </xf>
    <xf numFmtId="0" fontId="24" fillId="0" borderId="14" xfId="0" applyFont="1" applyBorder="1" applyAlignment="1" applyProtection="1">
      <alignment horizontal="center" vertical="center" wrapText="1"/>
    </xf>
    <xf numFmtId="0" fontId="24" fillId="0" borderId="15" xfId="0" applyFont="1" applyBorder="1" applyAlignment="1" applyProtection="1">
      <alignment horizontal="center"/>
    </xf>
    <xf numFmtId="0" fontId="24" fillId="0" borderId="16" xfId="0" applyFont="1" applyBorder="1" applyAlignment="1" applyProtection="1">
      <alignment horizontal="center"/>
    </xf>
    <xf numFmtId="177" fontId="24" fillId="0" borderId="9" xfId="0" applyNumberFormat="1" applyFont="1" applyBorder="1" applyProtection="1"/>
    <xf numFmtId="177" fontId="24" fillId="0" borderId="10" xfId="0" applyNumberFormat="1" applyFont="1" applyBorder="1" applyProtection="1"/>
    <xf numFmtId="177" fontId="24" fillId="0" borderId="9" xfId="0" applyNumberFormat="1" applyFont="1" applyBorder="1" applyAlignment="1" applyProtection="1">
      <alignment horizontal="center"/>
    </xf>
    <xf numFmtId="177" fontId="24" fillId="0" borderId="10" xfId="0" applyNumberFormat="1" applyFont="1" applyBorder="1" applyAlignment="1" applyProtection="1">
      <alignment horizontal="center"/>
    </xf>
    <xf numFmtId="0" fontId="0" fillId="0" borderId="22" xfId="0" applyBorder="1" applyAlignment="1" applyProtection="1">
      <alignment horizontal="center" vertical="center"/>
    </xf>
    <xf numFmtId="0" fontId="2" fillId="0" borderId="23" xfId="0" applyFont="1" applyBorder="1" applyAlignment="1" applyProtection="1">
      <alignment horizontal="center" vertical="center"/>
    </xf>
    <xf numFmtId="176" fontId="2" fillId="0" borderId="23" xfId="0" applyNumberFormat="1" applyFont="1" applyBorder="1" applyAlignment="1" applyProtection="1">
      <alignment vertical="center"/>
    </xf>
    <xf numFmtId="0" fontId="2" fillId="0" borderId="23" xfId="0" applyFont="1" applyBorder="1" applyAlignment="1" applyProtection="1">
      <alignment vertical="center"/>
    </xf>
    <xf numFmtId="0" fontId="2" fillId="0" borderId="24" xfId="0" applyFont="1" applyBorder="1" applyAlignment="1" applyProtection="1">
      <alignment vertical="center"/>
    </xf>
    <xf numFmtId="176" fontId="6" fillId="0" borderId="23" xfId="0" applyNumberFormat="1" applyFont="1" applyBorder="1" applyAlignment="1" applyProtection="1">
      <alignment vertical="center"/>
    </xf>
    <xf numFmtId="0" fontId="6" fillId="0" borderId="23" xfId="0" applyFont="1" applyBorder="1" applyAlignment="1" applyProtection="1">
      <alignment horizontal="center" vertical="center"/>
    </xf>
    <xf numFmtId="0" fontId="6" fillId="0" borderId="23" xfId="0" applyFont="1" applyBorder="1" applyAlignment="1" applyProtection="1">
      <alignment vertical="center"/>
    </xf>
    <xf numFmtId="0" fontId="6" fillId="0" borderId="24" xfId="0" applyFont="1" applyBorder="1" applyAlignment="1" applyProtection="1">
      <alignment vertical="center"/>
    </xf>
    <xf numFmtId="176" fontId="0" fillId="0" borderId="23" xfId="0" applyNumberFormat="1" applyBorder="1" applyAlignment="1" applyProtection="1">
      <alignment vertical="center"/>
    </xf>
    <xf numFmtId="0" fontId="0" fillId="0" borderId="23" xfId="0" applyBorder="1" applyAlignment="1" applyProtection="1">
      <alignment horizontal="center" vertical="center"/>
    </xf>
    <xf numFmtId="0" fontId="0" fillId="0" borderId="23" xfId="0" applyBorder="1" applyAlignment="1" applyProtection="1">
      <alignment vertical="center"/>
    </xf>
    <xf numFmtId="0" fontId="0" fillId="0" borderId="25" xfId="0" applyBorder="1" applyAlignment="1" applyProtection="1">
      <alignment horizontal="center" vertical="center"/>
    </xf>
    <xf numFmtId="0" fontId="6" fillId="0" borderId="26" xfId="0" applyFont="1" applyBorder="1" applyAlignment="1" applyProtection="1">
      <alignment horizontal="center" vertical="center"/>
    </xf>
    <xf numFmtId="176" fontId="0" fillId="0" borderId="26" xfId="0" applyNumberFormat="1" applyBorder="1" applyAlignment="1" applyProtection="1">
      <alignment vertical="center"/>
    </xf>
    <xf numFmtId="0" fontId="0" fillId="0" borderId="26" xfId="0" applyBorder="1" applyAlignment="1" applyProtection="1">
      <alignment horizontal="center" vertical="center"/>
    </xf>
    <xf numFmtId="0" fontId="0" fillId="0" borderId="26" xfId="0" applyBorder="1" applyAlignment="1" applyProtection="1">
      <alignment vertical="center"/>
    </xf>
    <xf numFmtId="0" fontId="6" fillId="0" borderId="26" xfId="0" applyFont="1" applyBorder="1" applyAlignment="1" applyProtection="1">
      <alignment vertical="center"/>
    </xf>
    <xf numFmtId="0" fontId="6" fillId="0" borderId="27" xfId="0" applyFont="1" applyBorder="1" applyAlignment="1" applyProtection="1">
      <alignment vertical="center"/>
    </xf>
    <xf numFmtId="0" fontId="2" fillId="5" borderId="28" xfId="0" applyFont="1" applyFill="1" applyBorder="1" applyAlignment="1" applyProtection="1">
      <alignment horizontal="center" vertical="center" wrapText="1"/>
    </xf>
    <xf numFmtId="0" fontId="2" fillId="5" borderId="29" xfId="0" applyFont="1" applyFill="1" applyBorder="1" applyAlignment="1" applyProtection="1">
      <alignment horizontal="center" vertical="center" wrapText="1"/>
    </xf>
    <xf numFmtId="0" fontId="2" fillId="5" borderId="30" xfId="0" applyFont="1" applyFill="1" applyBorder="1" applyAlignment="1" applyProtection="1">
      <alignment horizontal="center" vertical="center" wrapText="1"/>
    </xf>
    <xf numFmtId="0" fontId="2" fillId="0" borderId="31" xfId="0" applyFont="1" applyBorder="1" applyProtection="1"/>
    <xf numFmtId="0" fontId="25" fillId="0" borderId="9" xfId="0" applyFont="1" applyBorder="1" applyAlignment="1" applyProtection="1">
      <alignment horizontal="center"/>
      <protection locked="0"/>
    </xf>
    <xf numFmtId="0" fontId="18" fillId="2" borderId="17" xfId="0" applyFont="1" applyFill="1" applyBorder="1" applyAlignment="1" applyProtection="1">
      <alignment vertical="center" wrapText="1"/>
      <protection locked="0"/>
    </xf>
    <xf numFmtId="0" fontId="17" fillId="0" borderId="18" xfId="0" applyFont="1" applyBorder="1" applyAlignment="1"/>
    <xf numFmtId="0" fontId="16" fillId="4" borderId="19" xfId="0" applyFont="1" applyFill="1" applyBorder="1" applyAlignment="1">
      <alignment vertical="center" wrapText="1"/>
    </xf>
    <xf numFmtId="0" fontId="17" fillId="0" borderId="20" xfId="0" applyFont="1" applyBorder="1" applyAlignment="1">
      <alignment vertical="center" wrapText="1"/>
    </xf>
    <xf numFmtId="0" fontId="0" fillId="0" borderId="20" xfId="0" applyBorder="1" applyAlignment="1"/>
    <xf numFmtId="0" fontId="0" fillId="0" borderId="21" xfId="0" applyBorder="1" applyAlignment="1"/>
    <xf numFmtId="0" fontId="9" fillId="2" borderId="19" xfId="0" applyFont="1" applyFill="1" applyBorder="1" applyAlignment="1" applyProtection="1">
      <alignment horizontal="center" vertical="center"/>
    </xf>
    <xf numFmtId="0" fontId="0" fillId="0" borderId="20" xfId="0" applyBorder="1" applyAlignment="1">
      <alignment vertical="center"/>
    </xf>
    <xf numFmtId="0" fontId="0" fillId="0" borderId="21" xfId="0" applyBorder="1" applyAlignment="1">
      <alignment vertical="center"/>
    </xf>
    <xf numFmtId="0" fontId="20" fillId="4" borderId="19" xfId="0" applyFont="1" applyFill="1" applyBorder="1" applyAlignment="1">
      <alignment vertical="center" wrapText="1"/>
    </xf>
    <xf numFmtId="0" fontId="21" fillId="0" borderId="20" xfId="0" applyFont="1" applyBorder="1" applyAlignment="1">
      <alignment vertical="center" wrapText="1"/>
    </xf>
    <xf numFmtId="0" fontId="21" fillId="0" borderId="21" xfId="0" applyFont="1" applyBorder="1" applyAlignment="1">
      <alignment vertical="center" wrapText="1"/>
    </xf>
    <xf numFmtId="0" fontId="2" fillId="0" borderId="32" xfId="0" applyFont="1" applyBorder="1" applyAlignment="1" applyProtection="1">
      <alignment wrapText="1"/>
    </xf>
    <xf numFmtId="0" fontId="2" fillId="0" borderId="33" xfId="0" applyFont="1" applyBorder="1" applyAlignment="1" applyProtection="1">
      <alignment wrapText="1"/>
    </xf>
  </cellXfs>
  <cellStyles count="1">
    <cellStyle name="常规" xfId="0" builtinId="0"/>
  </cellStyles>
  <dxfs count="0"/>
  <tableStyles count="0" defaultTableStyle="TableStyleMedium9" defaultPivotStyle="PivotStyleLight16"/>
  <colors>
    <mruColors>
      <color rgb="FF8200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9"/>
  <sheetViews>
    <sheetView tabSelected="1" topLeftCell="B1" workbookViewId="0">
      <selection activeCell="D5" sqref="D5"/>
    </sheetView>
  </sheetViews>
  <sheetFormatPr defaultRowHeight="14.25"/>
  <cols>
    <col min="1" max="1" width="10.25" customWidth="1"/>
    <col min="2" max="2" width="94.75" customWidth="1"/>
  </cols>
  <sheetData>
    <row r="1" spans="1:13" ht="23.25" customHeight="1">
      <c r="A1" s="7" t="s">
        <v>8</v>
      </c>
      <c r="B1" s="2" t="s">
        <v>43</v>
      </c>
      <c r="C1" s="3"/>
      <c r="D1" s="3"/>
      <c r="E1" s="3"/>
      <c r="F1" s="4"/>
      <c r="G1" s="3"/>
      <c r="H1" s="3"/>
      <c r="I1" s="3"/>
      <c r="J1" s="3"/>
      <c r="K1" s="3"/>
    </row>
    <row r="2" spans="1:13" ht="15" thickBot="1">
      <c r="A2" s="7"/>
      <c r="B2" s="2"/>
      <c r="C2" s="3"/>
    </row>
    <row r="3" spans="1:13" ht="138" customHeight="1">
      <c r="A3" s="17" t="s">
        <v>9</v>
      </c>
      <c r="B3" s="8" t="s">
        <v>38</v>
      </c>
    </row>
    <row r="4" spans="1:13" ht="35.25" customHeight="1">
      <c r="A4" s="64" t="s">
        <v>10</v>
      </c>
      <c r="B4" s="11" t="s">
        <v>11</v>
      </c>
    </row>
    <row r="5" spans="1:13" ht="39" customHeight="1" thickBot="1">
      <c r="A5" s="65"/>
      <c r="B5" s="12" t="s">
        <v>12</v>
      </c>
      <c r="M5" s="1"/>
    </row>
    <row r="6" spans="1:13" ht="9.75" customHeight="1" thickBot="1">
      <c r="A6" s="13"/>
      <c r="B6" s="10"/>
      <c r="C6" s="9"/>
      <c r="M6" s="1"/>
    </row>
    <row r="7" spans="1:13" ht="36.75" customHeight="1">
      <c r="A7" s="66" t="s">
        <v>13</v>
      </c>
      <c r="B7" s="14" t="s">
        <v>14</v>
      </c>
      <c r="I7" s="1"/>
      <c r="J7" s="1"/>
      <c r="K7" s="1"/>
      <c r="L7" s="1"/>
    </row>
    <row r="8" spans="1:13" ht="36.75" customHeight="1">
      <c r="A8" s="67"/>
      <c r="B8" s="15" t="s">
        <v>15</v>
      </c>
      <c r="I8" s="1"/>
      <c r="J8" s="1"/>
      <c r="K8" s="1"/>
      <c r="L8" s="1"/>
    </row>
    <row r="9" spans="1:13" ht="36.75" customHeight="1">
      <c r="A9" s="67"/>
      <c r="B9" s="15" t="s">
        <v>16</v>
      </c>
      <c r="I9" s="1"/>
      <c r="J9" s="1"/>
      <c r="K9" s="1"/>
      <c r="L9" s="1"/>
    </row>
    <row r="10" spans="1:13" ht="36.75" customHeight="1">
      <c r="A10" s="67"/>
      <c r="B10" s="15" t="s">
        <v>17</v>
      </c>
      <c r="J10" s="1"/>
      <c r="K10" s="1"/>
      <c r="L10" s="1"/>
    </row>
    <row r="11" spans="1:13" ht="36.75" customHeight="1">
      <c r="A11" s="67"/>
      <c r="B11" s="15" t="s">
        <v>18</v>
      </c>
      <c r="I11" s="1"/>
      <c r="K11" s="1"/>
      <c r="L11" s="1"/>
    </row>
    <row r="12" spans="1:13" ht="36.75" customHeight="1">
      <c r="A12" s="68"/>
      <c r="B12" s="15" t="s">
        <v>19</v>
      </c>
      <c r="I12" s="1"/>
      <c r="K12" s="1"/>
      <c r="L12" s="1"/>
    </row>
    <row r="13" spans="1:13" ht="41.25" customHeight="1" thickBot="1">
      <c r="A13" s="69"/>
      <c r="B13" s="16" t="s">
        <v>20</v>
      </c>
    </row>
    <row r="14" spans="1:13" ht="12" customHeight="1" thickBot="1"/>
    <row r="15" spans="1:13" s="9" customFormat="1" ht="30" customHeight="1">
      <c r="A15" s="70" t="s">
        <v>21</v>
      </c>
      <c r="B15" s="18" t="s">
        <v>22</v>
      </c>
      <c r="C15"/>
      <c r="D15"/>
      <c r="E15"/>
      <c r="F15"/>
      <c r="G15"/>
    </row>
    <row r="16" spans="1:13" ht="30" customHeight="1">
      <c r="A16" s="71"/>
      <c r="B16" s="19" t="s">
        <v>23</v>
      </c>
    </row>
    <row r="17" spans="1:2" ht="30" customHeight="1">
      <c r="A17" s="71"/>
      <c r="B17" s="19" t="s">
        <v>24</v>
      </c>
    </row>
    <row r="18" spans="1:2" ht="30" customHeight="1" thickBot="1">
      <c r="A18" s="72"/>
      <c r="B18" s="20" t="s">
        <v>25</v>
      </c>
    </row>
    <row r="19" spans="1:2" ht="9.75" customHeight="1" thickBot="1"/>
    <row r="20" spans="1:2" ht="30" customHeight="1">
      <c r="A20" s="73" t="s">
        <v>26</v>
      </c>
      <c r="B20" s="14" t="s">
        <v>44</v>
      </c>
    </row>
    <row r="21" spans="1:2" ht="30" customHeight="1">
      <c r="A21" s="74"/>
      <c r="B21" s="15" t="s">
        <v>45</v>
      </c>
    </row>
    <row r="22" spans="1:2" ht="30" customHeight="1" thickBot="1">
      <c r="A22" s="75"/>
      <c r="B22" s="16"/>
    </row>
    <row r="24" spans="1:2" ht="15.75">
      <c r="B24" s="21" t="s">
        <v>27</v>
      </c>
    </row>
    <row r="29" spans="1:2" ht="15" customHeight="1"/>
  </sheetData>
  <sheetProtection password="CC3D" sheet="1" objects="1" scenarios="1"/>
  <mergeCells count="4">
    <mergeCell ref="A4:A5"/>
    <mergeCell ref="A7:A13"/>
    <mergeCell ref="A15:A18"/>
    <mergeCell ref="A20:A22"/>
  </mergeCells>
  <phoneticPr fontId="1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3"/>
  <dimension ref="A1:N1009"/>
  <sheetViews>
    <sheetView zoomScale="110" zoomScaleNormal="110" workbookViewId="0">
      <pane ySplit="13" topLeftCell="A943" activePane="bottomLeft" state="frozenSplit"/>
      <selection pane="bottomLeft" activeCell="C2" sqref="C2:C7"/>
    </sheetView>
  </sheetViews>
  <sheetFormatPr defaultRowHeight="14.25"/>
  <cols>
    <col min="1" max="1" width="7.625" style="3" customWidth="1"/>
    <col min="2" max="2" width="8.375" style="3" customWidth="1"/>
    <col min="3" max="3" width="9.375" style="3" customWidth="1"/>
    <col min="4" max="4" width="8.125" style="3" customWidth="1"/>
    <col min="5" max="5" width="7.625" style="3" customWidth="1"/>
    <col min="6" max="6" width="5.625" style="4" customWidth="1"/>
    <col min="7" max="7" width="8.375" style="3" customWidth="1"/>
    <col min="8" max="8" width="8.125" style="3" customWidth="1"/>
    <col min="9" max="10" width="7.625" style="3" customWidth="1"/>
    <col min="11" max="11" width="8.25" style="3" customWidth="1"/>
    <col min="12" max="12" width="6.125" style="3" customWidth="1"/>
    <col min="13" max="13" width="6.25" style="3" customWidth="1"/>
    <col min="14" max="14" width="7.875" style="3" customWidth="1"/>
    <col min="15" max="18" width="9" style="3"/>
    <col min="19" max="19" width="11.125" style="3" customWidth="1"/>
    <col min="20" max="16384" width="9" style="3"/>
  </cols>
  <sheetData>
    <row r="1" spans="1:14" ht="35.25" customHeight="1">
      <c r="A1" s="25"/>
      <c r="B1" s="26" t="s">
        <v>29</v>
      </c>
      <c r="C1" s="22"/>
      <c r="D1" s="31" t="s">
        <v>0</v>
      </c>
      <c r="E1" s="32" t="s">
        <v>4</v>
      </c>
      <c r="F1" s="33" t="s">
        <v>1</v>
      </c>
    </row>
    <row r="2" spans="1:14" ht="15.75" customHeight="1">
      <c r="A2" s="27"/>
      <c r="B2" s="28" t="s">
        <v>30</v>
      </c>
      <c r="C2" s="63">
        <v>10</v>
      </c>
      <c r="D2" s="36">
        <v>0.1</v>
      </c>
      <c r="E2" s="38">
        <v>0</v>
      </c>
      <c r="F2" s="34">
        <v>30</v>
      </c>
    </row>
    <row r="3" spans="1:14" ht="16.5" customHeight="1">
      <c r="A3" s="27"/>
      <c r="B3" s="28" t="s">
        <v>31</v>
      </c>
      <c r="C3" s="63">
        <v>1000</v>
      </c>
      <c r="D3" s="36">
        <v>0.15</v>
      </c>
      <c r="E3" s="38">
        <f>E2+D2</f>
        <v>0.1</v>
      </c>
      <c r="F3" s="34">
        <v>40</v>
      </c>
    </row>
    <row r="4" spans="1:14" ht="15" thickBot="1">
      <c r="A4" s="27"/>
      <c r="B4" s="28" t="s">
        <v>32</v>
      </c>
      <c r="C4" s="63">
        <v>120</v>
      </c>
      <c r="D4" s="36">
        <v>0.2</v>
      </c>
      <c r="E4" s="38">
        <f>E3+D3</f>
        <v>0.25</v>
      </c>
      <c r="F4" s="34">
        <v>50</v>
      </c>
    </row>
    <row r="5" spans="1:14">
      <c r="A5" s="27"/>
      <c r="B5" s="28" t="s">
        <v>33</v>
      </c>
      <c r="C5" s="63">
        <v>100</v>
      </c>
      <c r="D5" s="36">
        <v>0.25</v>
      </c>
      <c r="E5" s="38">
        <f>E4+D4</f>
        <v>0.45</v>
      </c>
      <c r="F5" s="34">
        <v>60</v>
      </c>
      <c r="K5" s="76" t="s">
        <v>6</v>
      </c>
    </row>
    <row r="6" spans="1:14" ht="18.75">
      <c r="A6" s="27"/>
      <c r="B6" s="28" t="s">
        <v>34</v>
      </c>
      <c r="C6" s="23">
        <v>40</v>
      </c>
      <c r="D6" s="36">
        <v>0.2</v>
      </c>
      <c r="E6" s="38">
        <f>E5+D5</f>
        <v>0.7</v>
      </c>
      <c r="F6" s="34">
        <v>70</v>
      </c>
      <c r="K6" s="77"/>
      <c r="M6" s="5"/>
    </row>
    <row r="7" spans="1:14" ht="19.5" thickBot="1">
      <c r="A7" s="29"/>
      <c r="B7" s="30" t="s">
        <v>35</v>
      </c>
      <c r="C7" s="24">
        <v>200</v>
      </c>
      <c r="D7" s="37">
        <v>0.1</v>
      </c>
      <c r="E7" s="39">
        <f>E6+D6</f>
        <v>0.89999999999999991</v>
      </c>
      <c r="F7" s="35">
        <v>80</v>
      </c>
      <c r="K7" s="62">
        <f ca="1">AVERAGE($K$10:$K$1009)</f>
        <v>2259.25</v>
      </c>
      <c r="M7" s="5"/>
    </row>
    <row r="8" spans="1:14" ht="12" customHeight="1" thickBot="1">
      <c r="A8" s="5"/>
      <c r="B8" s="5"/>
      <c r="C8" s="5"/>
      <c r="D8" s="5"/>
      <c r="E8" s="5"/>
      <c r="F8" s="6"/>
      <c r="G8" s="5"/>
      <c r="H8" s="5"/>
      <c r="I8" s="5"/>
      <c r="J8" s="5"/>
      <c r="K8" s="5"/>
      <c r="L8" s="5"/>
      <c r="M8" s="5"/>
      <c r="N8" s="5"/>
    </row>
    <row r="9" spans="1:14" ht="29.25" customHeight="1" thickBot="1">
      <c r="A9" s="59" t="s">
        <v>2</v>
      </c>
      <c r="B9" s="60" t="s">
        <v>28</v>
      </c>
      <c r="C9" s="60" t="s">
        <v>36</v>
      </c>
      <c r="D9" s="60" t="s">
        <v>37</v>
      </c>
      <c r="E9" s="60" t="s">
        <v>3</v>
      </c>
      <c r="F9" s="60" t="s">
        <v>5</v>
      </c>
      <c r="G9" s="60" t="s">
        <v>7</v>
      </c>
      <c r="H9" s="60" t="s">
        <v>39</v>
      </c>
      <c r="I9" s="60" t="s">
        <v>40</v>
      </c>
      <c r="J9" s="60" t="s">
        <v>41</v>
      </c>
      <c r="K9" s="61" t="s">
        <v>42</v>
      </c>
    </row>
    <row r="10" spans="1:14">
      <c r="A10" s="40">
        <v>1</v>
      </c>
      <c r="B10" s="41">
        <f>C5</f>
        <v>100</v>
      </c>
      <c r="C10" s="42">
        <f ca="1">RAND()</f>
        <v>0.58150587542620458</v>
      </c>
      <c r="D10" s="41">
        <f ca="1">VLOOKUP(C10,$E$2:$F$7,2)</f>
        <v>60</v>
      </c>
      <c r="E10" s="41">
        <f ca="1">MIN(B10,D10)</f>
        <v>60</v>
      </c>
      <c r="F10" s="41">
        <f t="shared" ref="F10:F73" ca="1" si="0">B10-E10</f>
        <v>40</v>
      </c>
      <c r="G10" s="41">
        <f ca="1">IF(F10&lt;=$C$6,$C$7,0)</f>
        <v>200</v>
      </c>
      <c r="H10" s="43">
        <f t="shared" ref="H10:H73" ca="1" si="1">$C$2*(B10+F10)/2</f>
        <v>700</v>
      </c>
      <c r="I10" s="43">
        <f t="shared" ref="I10:I73" ca="1" si="2">IF(G10&gt;0.5,$C$3,0)</f>
        <v>1000</v>
      </c>
      <c r="J10" s="43">
        <f ca="1">(D10-E10)*C$4</f>
        <v>0</v>
      </c>
      <c r="K10" s="44">
        <f ca="1">SUM(H10:J10)</f>
        <v>1700</v>
      </c>
    </row>
    <row r="11" spans="1:14">
      <c r="A11" s="40">
        <v>2</v>
      </c>
      <c r="B11" s="41">
        <f ca="1">F10</f>
        <v>40</v>
      </c>
      <c r="C11" s="45">
        <f ca="1">RAND()</f>
        <v>0.5403665067486072</v>
      </c>
      <c r="D11" s="46">
        <f ca="1">VLOOKUP(C11,$E$2:$F$7,2)</f>
        <v>60</v>
      </c>
      <c r="E11" s="46">
        <f t="shared" ref="E11:E74" ca="1" si="3">MIN(B11,D11)</f>
        <v>40</v>
      </c>
      <c r="F11" s="46">
        <f t="shared" ca="1" si="0"/>
        <v>0</v>
      </c>
      <c r="G11" s="46">
        <f t="shared" ref="G11:G74" ca="1" si="4">IF(G10&gt;0,0,IF(F11&lt;=$C$6,$C$7,0))</f>
        <v>0</v>
      </c>
      <c r="H11" s="47">
        <f t="shared" ca="1" si="1"/>
        <v>200</v>
      </c>
      <c r="I11" s="47">
        <f t="shared" ca="1" si="2"/>
        <v>0</v>
      </c>
      <c r="J11" s="47">
        <f t="shared" ref="J11:J74" ca="1" si="5">(D11-E11)*C$4</f>
        <v>2400</v>
      </c>
      <c r="K11" s="48">
        <f t="shared" ref="K11:K74" ca="1" si="6">SUM(H11:J11)</f>
        <v>2600</v>
      </c>
    </row>
    <row r="12" spans="1:14">
      <c r="A12" s="40">
        <v>3</v>
      </c>
      <c r="B12" s="41">
        <f ca="1">F11+G10</f>
        <v>200</v>
      </c>
      <c r="C12" s="49">
        <f ca="1">RAND()</f>
        <v>2.7053366617650898E-3</v>
      </c>
      <c r="D12" s="50">
        <f ca="1">VLOOKUP(C12,$E$2:$F$7,2)</f>
        <v>30</v>
      </c>
      <c r="E12" s="50">
        <f t="shared" ca="1" si="3"/>
        <v>30</v>
      </c>
      <c r="F12" s="50">
        <f t="shared" ca="1" si="0"/>
        <v>170</v>
      </c>
      <c r="G12" s="46">
        <f t="shared" ca="1" si="4"/>
        <v>0</v>
      </c>
      <c r="H12" s="51">
        <f t="shared" ca="1" si="1"/>
        <v>1850</v>
      </c>
      <c r="I12" s="51">
        <f t="shared" ca="1" si="2"/>
        <v>0</v>
      </c>
      <c r="J12" s="47">
        <f t="shared" ca="1" si="5"/>
        <v>0</v>
      </c>
      <c r="K12" s="48">
        <f t="shared" ca="1" si="6"/>
        <v>1850</v>
      </c>
    </row>
    <row r="13" spans="1:14">
      <c r="A13" s="40">
        <v>4</v>
      </c>
      <c r="B13" s="46">
        <f ca="1">F12+G11</f>
        <v>170</v>
      </c>
      <c r="C13" s="49">
        <f ca="1">RAND()</f>
        <v>0.72139516109708168</v>
      </c>
      <c r="D13" s="50">
        <f ca="1">VLOOKUP(C13,$E$2:$F$7,2)</f>
        <v>70</v>
      </c>
      <c r="E13" s="50">
        <f t="shared" ca="1" si="3"/>
        <v>70</v>
      </c>
      <c r="F13" s="50">
        <f t="shared" ca="1" si="0"/>
        <v>100</v>
      </c>
      <c r="G13" s="46">
        <f t="shared" ca="1" si="4"/>
        <v>0</v>
      </c>
      <c r="H13" s="51">
        <f t="shared" ca="1" si="1"/>
        <v>1350</v>
      </c>
      <c r="I13" s="51">
        <f t="shared" ca="1" si="2"/>
        <v>0</v>
      </c>
      <c r="J13" s="47">
        <f t="shared" ca="1" si="5"/>
        <v>0</v>
      </c>
      <c r="K13" s="48">
        <f t="shared" ca="1" si="6"/>
        <v>1350</v>
      </c>
    </row>
    <row r="14" spans="1:14">
      <c r="A14" s="40">
        <v>5</v>
      </c>
      <c r="B14" s="46">
        <f t="shared" ref="B14:B77" ca="1" si="7">F13+G12</f>
        <v>100</v>
      </c>
      <c r="C14" s="49">
        <f t="shared" ref="C14:C77" ca="1" si="8">RAND()</f>
        <v>0.75103526471795723</v>
      </c>
      <c r="D14" s="50">
        <f t="shared" ref="D14:D77" ca="1" si="9">VLOOKUP(C14,$E$2:$F$7,2)</f>
        <v>70</v>
      </c>
      <c r="E14" s="50">
        <f t="shared" ca="1" si="3"/>
        <v>70</v>
      </c>
      <c r="F14" s="50">
        <f t="shared" ca="1" si="0"/>
        <v>30</v>
      </c>
      <c r="G14" s="46">
        <f t="shared" ca="1" si="4"/>
        <v>200</v>
      </c>
      <c r="H14" s="51">
        <f t="shared" ca="1" si="1"/>
        <v>650</v>
      </c>
      <c r="I14" s="51">
        <f t="shared" ca="1" si="2"/>
        <v>1000</v>
      </c>
      <c r="J14" s="47">
        <f t="shared" ca="1" si="5"/>
        <v>0</v>
      </c>
      <c r="K14" s="48">
        <f t="shared" ca="1" si="6"/>
        <v>1650</v>
      </c>
    </row>
    <row r="15" spans="1:14">
      <c r="A15" s="40">
        <v>6</v>
      </c>
      <c r="B15" s="46">
        <f t="shared" ca="1" si="7"/>
        <v>30</v>
      </c>
      <c r="C15" s="49">
        <f t="shared" ca="1" si="8"/>
        <v>0.28940975910713651</v>
      </c>
      <c r="D15" s="50">
        <f t="shared" ca="1" si="9"/>
        <v>50</v>
      </c>
      <c r="E15" s="50">
        <f t="shared" ca="1" si="3"/>
        <v>30</v>
      </c>
      <c r="F15" s="50">
        <f t="shared" ca="1" si="0"/>
        <v>0</v>
      </c>
      <c r="G15" s="46">
        <f t="shared" ca="1" si="4"/>
        <v>0</v>
      </c>
      <c r="H15" s="51">
        <f t="shared" ca="1" si="1"/>
        <v>150</v>
      </c>
      <c r="I15" s="51">
        <f t="shared" ca="1" si="2"/>
        <v>0</v>
      </c>
      <c r="J15" s="47">
        <f t="shared" ca="1" si="5"/>
        <v>2400</v>
      </c>
      <c r="K15" s="48">
        <f t="shared" ca="1" si="6"/>
        <v>2550</v>
      </c>
    </row>
    <row r="16" spans="1:14">
      <c r="A16" s="40">
        <v>7</v>
      </c>
      <c r="B16" s="46">
        <f t="shared" ca="1" si="7"/>
        <v>200</v>
      </c>
      <c r="C16" s="49">
        <f t="shared" ca="1" si="8"/>
        <v>0.55996446172207337</v>
      </c>
      <c r="D16" s="50">
        <f t="shared" ca="1" si="9"/>
        <v>60</v>
      </c>
      <c r="E16" s="50">
        <f t="shared" ca="1" si="3"/>
        <v>60</v>
      </c>
      <c r="F16" s="50">
        <f t="shared" ca="1" si="0"/>
        <v>140</v>
      </c>
      <c r="G16" s="46">
        <f t="shared" ca="1" si="4"/>
        <v>0</v>
      </c>
      <c r="H16" s="51">
        <f t="shared" ca="1" si="1"/>
        <v>1700</v>
      </c>
      <c r="I16" s="51">
        <f t="shared" ca="1" si="2"/>
        <v>0</v>
      </c>
      <c r="J16" s="47">
        <f t="shared" ca="1" si="5"/>
        <v>0</v>
      </c>
      <c r="K16" s="48">
        <f t="shared" ca="1" si="6"/>
        <v>1700</v>
      </c>
    </row>
    <row r="17" spans="1:11">
      <c r="A17" s="40">
        <v>8</v>
      </c>
      <c r="B17" s="46">
        <f t="shared" ca="1" si="7"/>
        <v>140</v>
      </c>
      <c r="C17" s="49">
        <f t="shared" ca="1" si="8"/>
        <v>0.28059809577064732</v>
      </c>
      <c r="D17" s="50">
        <f t="shared" ca="1" si="9"/>
        <v>50</v>
      </c>
      <c r="E17" s="50">
        <f t="shared" ca="1" si="3"/>
        <v>50</v>
      </c>
      <c r="F17" s="50">
        <f t="shared" ca="1" si="0"/>
        <v>90</v>
      </c>
      <c r="G17" s="46">
        <f t="shared" ca="1" si="4"/>
        <v>0</v>
      </c>
      <c r="H17" s="51">
        <f t="shared" ca="1" si="1"/>
        <v>1150</v>
      </c>
      <c r="I17" s="51">
        <f t="shared" ca="1" si="2"/>
        <v>0</v>
      </c>
      <c r="J17" s="47">
        <f t="shared" ca="1" si="5"/>
        <v>0</v>
      </c>
      <c r="K17" s="48">
        <f t="shared" ca="1" si="6"/>
        <v>1150</v>
      </c>
    </row>
    <row r="18" spans="1:11">
      <c r="A18" s="40">
        <v>9</v>
      </c>
      <c r="B18" s="46">
        <f t="shared" ca="1" si="7"/>
        <v>90</v>
      </c>
      <c r="C18" s="49">
        <f t="shared" ca="1" si="8"/>
        <v>0.69771307775079761</v>
      </c>
      <c r="D18" s="50">
        <f t="shared" ca="1" si="9"/>
        <v>60</v>
      </c>
      <c r="E18" s="50">
        <f t="shared" ca="1" si="3"/>
        <v>60</v>
      </c>
      <c r="F18" s="50">
        <f t="shared" ca="1" si="0"/>
        <v>30</v>
      </c>
      <c r="G18" s="46">
        <f t="shared" ca="1" si="4"/>
        <v>200</v>
      </c>
      <c r="H18" s="51">
        <f t="shared" ca="1" si="1"/>
        <v>600</v>
      </c>
      <c r="I18" s="51">
        <f t="shared" ca="1" si="2"/>
        <v>1000</v>
      </c>
      <c r="J18" s="47">
        <f t="shared" ca="1" si="5"/>
        <v>0</v>
      </c>
      <c r="K18" s="48">
        <f t="shared" ca="1" si="6"/>
        <v>1600</v>
      </c>
    </row>
    <row r="19" spans="1:11">
      <c r="A19" s="40">
        <v>10</v>
      </c>
      <c r="B19" s="46">
        <f t="shared" ca="1" si="7"/>
        <v>30</v>
      </c>
      <c r="C19" s="49">
        <f t="shared" ca="1" si="8"/>
        <v>0.79294860470408191</v>
      </c>
      <c r="D19" s="50">
        <f t="shared" ca="1" si="9"/>
        <v>70</v>
      </c>
      <c r="E19" s="50">
        <f t="shared" ca="1" si="3"/>
        <v>30</v>
      </c>
      <c r="F19" s="50">
        <f t="shared" ca="1" si="0"/>
        <v>0</v>
      </c>
      <c r="G19" s="46">
        <f t="shared" ca="1" si="4"/>
        <v>0</v>
      </c>
      <c r="H19" s="51">
        <f t="shared" ca="1" si="1"/>
        <v>150</v>
      </c>
      <c r="I19" s="51">
        <f t="shared" ca="1" si="2"/>
        <v>0</v>
      </c>
      <c r="J19" s="47">
        <f t="shared" ca="1" si="5"/>
        <v>4800</v>
      </c>
      <c r="K19" s="48">
        <f t="shared" ca="1" si="6"/>
        <v>4950</v>
      </c>
    </row>
    <row r="20" spans="1:11">
      <c r="A20" s="40">
        <v>11</v>
      </c>
      <c r="B20" s="46">
        <f t="shared" ca="1" si="7"/>
        <v>200</v>
      </c>
      <c r="C20" s="49">
        <f t="shared" ca="1" si="8"/>
        <v>0.25311839717671791</v>
      </c>
      <c r="D20" s="50">
        <f t="shared" ca="1" si="9"/>
        <v>50</v>
      </c>
      <c r="E20" s="50">
        <f t="shared" ca="1" si="3"/>
        <v>50</v>
      </c>
      <c r="F20" s="50">
        <f t="shared" ca="1" si="0"/>
        <v>150</v>
      </c>
      <c r="G20" s="46">
        <f t="shared" ca="1" si="4"/>
        <v>0</v>
      </c>
      <c r="H20" s="51">
        <f t="shared" ca="1" si="1"/>
        <v>1750</v>
      </c>
      <c r="I20" s="51">
        <f t="shared" ca="1" si="2"/>
        <v>0</v>
      </c>
      <c r="J20" s="47">
        <f t="shared" ca="1" si="5"/>
        <v>0</v>
      </c>
      <c r="K20" s="48">
        <f t="shared" ca="1" si="6"/>
        <v>1750</v>
      </c>
    </row>
    <row r="21" spans="1:11">
      <c r="A21" s="40">
        <v>12</v>
      </c>
      <c r="B21" s="46">
        <f t="shared" ca="1" si="7"/>
        <v>150</v>
      </c>
      <c r="C21" s="49">
        <f t="shared" ca="1" si="8"/>
        <v>0.84037512370725742</v>
      </c>
      <c r="D21" s="50">
        <f t="shared" ca="1" si="9"/>
        <v>70</v>
      </c>
      <c r="E21" s="50">
        <f t="shared" ca="1" si="3"/>
        <v>70</v>
      </c>
      <c r="F21" s="50">
        <f t="shared" ca="1" si="0"/>
        <v>80</v>
      </c>
      <c r="G21" s="46">
        <f t="shared" ca="1" si="4"/>
        <v>0</v>
      </c>
      <c r="H21" s="51">
        <f t="shared" ca="1" si="1"/>
        <v>1150</v>
      </c>
      <c r="I21" s="51">
        <f t="shared" ca="1" si="2"/>
        <v>0</v>
      </c>
      <c r="J21" s="47">
        <f t="shared" ca="1" si="5"/>
        <v>0</v>
      </c>
      <c r="K21" s="48">
        <f t="shared" ca="1" si="6"/>
        <v>1150</v>
      </c>
    </row>
    <row r="22" spans="1:11">
      <c r="A22" s="40">
        <v>13</v>
      </c>
      <c r="B22" s="46">
        <f t="shared" ca="1" si="7"/>
        <v>80</v>
      </c>
      <c r="C22" s="49">
        <f t="shared" ca="1" si="8"/>
        <v>0.60212418108336507</v>
      </c>
      <c r="D22" s="50">
        <f t="shared" ca="1" si="9"/>
        <v>60</v>
      </c>
      <c r="E22" s="50">
        <f t="shared" ca="1" si="3"/>
        <v>60</v>
      </c>
      <c r="F22" s="50">
        <f t="shared" ca="1" si="0"/>
        <v>20</v>
      </c>
      <c r="G22" s="46">
        <f t="shared" ca="1" si="4"/>
        <v>200</v>
      </c>
      <c r="H22" s="51">
        <f t="shared" ca="1" si="1"/>
        <v>500</v>
      </c>
      <c r="I22" s="51">
        <f t="shared" ca="1" si="2"/>
        <v>1000</v>
      </c>
      <c r="J22" s="47">
        <f t="shared" ca="1" si="5"/>
        <v>0</v>
      </c>
      <c r="K22" s="48">
        <f t="shared" ca="1" si="6"/>
        <v>1500</v>
      </c>
    </row>
    <row r="23" spans="1:11">
      <c r="A23" s="40">
        <v>14</v>
      </c>
      <c r="B23" s="46">
        <f t="shared" ca="1" si="7"/>
        <v>20</v>
      </c>
      <c r="C23" s="49">
        <f t="shared" ca="1" si="8"/>
        <v>0.56136873170569146</v>
      </c>
      <c r="D23" s="50">
        <f t="shared" ca="1" si="9"/>
        <v>60</v>
      </c>
      <c r="E23" s="50">
        <f t="shared" ca="1" si="3"/>
        <v>20</v>
      </c>
      <c r="F23" s="50">
        <f t="shared" ca="1" si="0"/>
        <v>0</v>
      </c>
      <c r="G23" s="46">
        <f t="shared" ca="1" si="4"/>
        <v>0</v>
      </c>
      <c r="H23" s="51">
        <f t="shared" ca="1" si="1"/>
        <v>100</v>
      </c>
      <c r="I23" s="51">
        <f t="shared" ca="1" si="2"/>
        <v>0</v>
      </c>
      <c r="J23" s="47">
        <f t="shared" ca="1" si="5"/>
        <v>4800</v>
      </c>
      <c r="K23" s="48">
        <f t="shared" ca="1" si="6"/>
        <v>4900</v>
      </c>
    </row>
    <row r="24" spans="1:11">
      <c r="A24" s="40">
        <v>15</v>
      </c>
      <c r="B24" s="46">
        <f t="shared" ca="1" si="7"/>
        <v>200</v>
      </c>
      <c r="C24" s="49">
        <f t="shared" ca="1" si="8"/>
        <v>0.55595093264797324</v>
      </c>
      <c r="D24" s="50">
        <f t="shared" ca="1" si="9"/>
        <v>60</v>
      </c>
      <c r="E24" s="50">
        <f t="shared" ca="1" si="3"/>
        <v>60</v>
      </c>
      <c r="F24" s="50">
        <f t="shared" ca="1" si="0"/>
        <v>140</v>
      </c>
      <c r="G24" s="46">
        <f t="shared" ca="1" si="4"/>
        <v>0</v>
      </c>
      <c r="H24" s="51">
        <f t="shared" ca="1" si="1"/>
        <v>1700</v>
      </c>
      <c r="I24" s="51">
        <f t="shared" ca="1" si="2"/>
        <v>0</v>
      </c>
      <c r="J24" s="47">
        <f t="shared" ca="1" si="5"/>
        <v>0</v>
      </c>
      <c r="K24" s="48">
        <f t="shared" ca="1" si="6"/>
        <v>1700</v>
      </c>
    </row>
    <row r="25" spans="1:11">
      <c r="A25" s="40">
        <v>16</v>
      </c>
      <c r="B25" s="46">
        <f t="shared" ca="1" si="7"/>
        <v>140</v>
      </c>
      <c r="C25" s="49">
        <f t="shared" ca="1" si="8"/>
        <v>4.3676183963223814E-2</v>
      </c>
      <c r="D25" s="50">
        <f t="shared" ca="1" si="9"/>
        <v>30</v>
      </c>
      <c r="E25" s="50">
        <f t="shared" ca="1" si="3"/>
        <v>30</v>
      </c>
      <c r="F25" s="50">
        <f t="shared" ca="1" si="0"/>
        <v>110</v>
      </c>
      <c r="G25" s="46">
        <f t="shared" ca="1" si="4"/>
        <v>0</v>
      </c>
      <c r="H25" s="51">
        <f t="shared" ca="1" si="1"/>
        <v>1250</v>
      </c>
      <c r="I25" s="51">
        <f t="shared" ca="1" si="2"/>
        <v>0</v>
      </c>
      <c r="J25" s="47">
        <f t="shared" ca="1" si="5"/>
        <v>0</v>
      </c>
      <c r="K25" s="48">
        <f t="shared" ca="1" si="6"/>
        <v>1250</v>
      </c>
    </row>
    <row r="26" spans="1:11">
      <c r="A26" s="40">
        <v>17</v>
      </c>
      <c r="B26" s="46">
        <f t="shared" ca="1" si="7"/>
        <v>110</v>
      </c>
      <c r="C26" s="49">
        <f t="shared" ca="1" si="8"/>
        <v>0.85336072054437828</v>
      </c>
      <c r="D26" s="50">
        <f t="shared" ca="1" si="9"/>
        <v>70</v>
      </c>
      <c r="E26" s="50">
        <f t="shared" ca="1" si="3"/>
        <v>70</v>
      </c>
      <c r="F26" s="50">
        <f t="shared" ca="1" si="0"/>
        <v>40</v>
      </c>
      <c r="G26" s="46">
        <f t="shared" ca="1" si="4"/>
        <v>200</v>
      </c>
      <c r="H26" s="51">
        <f t="shared" ca="1" si="1"/>
        <v>750</v>
      </c>
      <c r="I26" s="51">
        <f t="shared" ca="1" si="2"/>
        <v>1000</v>
      </c>
      <c r="J26" s="47">
        <f t="shared" ca="1" si="5"/>
        <v>0</v>
      </c>
      <c r="K26" s="48">
        <f t="shared" ca="1" si="6"/>
        <v>1750</v>
      </c>
    </row>
    <row r="27" spans="1:11">
      <c r="A27" s="40">
        <v>18</v>
      </c>
      <c r="B27" s="46">
        <f t="shared" ca="1" si="7"/>
        <v>40</v>
      </c>
      <c r="C27" s="49">
        <f t="shared" ca="1" si="8"/>
        <v>0.72273752285510007</v>
      </c>
      <c r="D27" s="50">
        <f t="shared" ca="1" si="9"/>
        <v>70</v>
      </c>
      <c r="E27" s="50">
        <f t="shared" ca="1" si="3"/>
        <v>40</v>
      </c>
      <c r="F27" s="50">
        <f t="shared" ca="1" si="0"/>
        <v>0</v>
      </c>
      <c r="G27" s="46">
        <f t="shared" ca="1" si="4"/>
        <v>0</v>
      </c>
      <c r="H27" s="51">
        <f t="shared" ca="1" si="1"/>
        <v>200</v>
      </c>
      <c r="I27" s="51">
        <f t="shared" ca="1" si="2"/>
        <v>0</v>
      </c>
      <c r="J27" s="47">
        <f t="shared" ca="1" si="5"/>
        <v>3600</v>
      </c>
      <c r="K27" s="48">
        <f t="shared" ca="1" si="6"/>
        <v>3800</v>
      </c>
    </row>
    <row r="28" spans="1:11">
      <c r="A28" s="40">
        <v>19</v>
      </c>
      <c r="B28" s="46">
        <f t="shared" ca="1" si="7"/>
        <v>200</v>
      </c>
      <c r="C28" s="49">
        <f t="shared" ca="1" si="8"/>
        <v>0.88921231286443092</v>
      </c>
      <c r="D28" s="50">
        <f t="shared" ca="1" si="9"/>
        <v>70</v>
      </c>
      <c r="E28" s="50">
        <f t="shared" ca="1" si="3"/>
        <v>70</v>
      </c>
      <c r="F28" s="50">
        <f t="shared" ca="1" si="0"/>
        <v>130</v>
      </c>
      <c r="G28" s="46">
        <f t="shared" ca="1" si="4"/>
        <v>0</v>
      </c>
      <c r="H28" s="51">
        <f t="shared" ca="1" si="1"/>
        <v>1650</v>
      </c>
      <c r="I28" s="51">
        <f t="shared" ca="1" si="2"/>
        <v>0</v>
      </c>
      <c r="J28" s="47">
        <f t="shared" ca="1" si="5"/>
        <v>0</v>
      </c>
      <c r="K28" s="48">
        <f t="shared" ca="1" si="6"/>
        <v>1650</v>
      </c>
    </row>
    <row r="29" spans="1:11">
      <c r="A29" s="40">
        <v>20</v>
      </c>
      <c r="B29" s="46">
        <f t="shared" ca="1" si="7"/>
        <v>130</v>
      </c>
      <c r="C29" s="49">
        <f t="shared" ca="1" si="8"/>
        <v>0.5623691024379589</v>
      </c>
      <c r="D29" s="50">
        <f t="shared" ca="1" si="9"/>
        <v>60</v>
      </c>
      <c r="E29" s="50">
        <f t="shared" ca="1" si="3"/>
        <v>60</v>
      </c>
      <c r="F29" s="50">
        <f t="shared" ca="1" si="0"/>
        <v>70</v>
      </c>
      <c r="G29" s="46">
        <f t="shared" ca="1" si="4"/>
        <v>0</v>
      </c>
      <c r="H29" s="51">
        <f t="shared" ca="1" si="1"/>
        <v>1000</v>
      </c>
      <c r="I29" s="51">
        <f t="shared" ca="1" si="2"/>
        <v>0</v>
      </c>
      <c r="J29" s="47">
        <f t="shared" ca="1" si="5"/>
        <v>0</v>
      </c>
      <c r="K29" s="48">
        <f t="shared" ca="1" si="6"/>
        <v>1000</v>
      </c>
    </row>
    <row r="30" spans="1:11">
      <c r="A30" s="40">
        <v>21</v>
      </c>
      <c r="B30" s="46">
        <f t="shared" ca="1" si="7"/>
        <v>70</v>
      </c>
      <c r="C30" s="49">
        <f t="shared" ca="1" si="8"/>
        <v>0.81869031643465484</v>
      </c>
      <c r="D30" s="50">
        <f t="shared" ca="1" si="9"/>
        <v>70</v>
      </c>
      <c r="E30" s="50">
        <f t="shared" ca="1" si="3"/>
        <v>70</v>
      </c>
      <c r="F30" s="50">
        <f t="shared" ca="1" si="0"/>
        <v>0</v>
      </c>
      <c r="G30" s="46">
        <f t="shared" ca="1" si="4"/>
        <v>200</v>
      </c>
      <c r="H30" s="51">
        <f t="shared" ca="1" si="1"/>
        <v>350</v>
      </c>
      <c r="I30" s="51">
        <f t="shared" ca="1" si="2"/>
        <v>1000</v>
      </c>
      <c r="J30" s="47">
        <f t="shared" ca="1" si="5"/>
        <v>0</v>
      </c>
      <c r="K30" s="48">
        <f t="shared" ca="1" si="6"/>
        <v>1350</v>
      </c>
    </row>
    <row r="31" spans="1:11">
      <c r="A31" s="40">
        <v>22</v>
      </c>
      <c r="B31" s="46">
        <f t="shared" ca="1" si="7"/>
        <v>0</v>
      </c>
      <c r="C31" s="49">
        <f t="shared" ca="1" si="8"/>
        <v>0.76435873255689235</v>
      </c>
      <c r="D31" s="50">
        <f t="shared" ca="1" si="9"/>
        <v>70</v>
      </c>
      <c r="E31" s="50">
        <f t="shared" ca="1" si="3"/>
        <v>0</v>
      </c>
      <c r="F31" s="50">
        <f t="shared" ca="1" si="0"/>
        <v>0</v>
      </c>
      <c r="G31" s="46">
        <f t="shared" ca="1" si="4"/>
        <v>0</v>
      </c>
      <c r="H31" s="51">
        <f t="shared" ca="1" si="1"/>
        <v>0</v>
      </c>
      <c r="I31" s="51">
        <f t="shared" ca="1" si="2"/>
        <v>0</v>
      </c>
      <c r="J31" s="47">
        <f t="shared" ca="1" si="5"/>
        <v>8400</v>
      </c>
      <c r="K31" s="48">
        <f t="shared" ca="1" si="6"/>
        <v>8400</v>
      </c>
    </row>
    <row r="32" spans="1:11">
      <c r="A32" s="40">
        <v>23</v>
      </c>
      <c r="B32" s="46">
        <f t="shared" ca="1" si="7"/>
        <v>200</v>
      </c>
      <c r="C32" s="49">
        <f t="shared" ca="1" si="8"/>
        <v>0.66834299144499631</v>
      </c>
      <c r="D32" s="50">
        <f t="shared" ca="1" si="9"/>
        <v>60</v>
      </c>
      <c r="E32" s="50">
        <f t="shared" ca="1" si="3"/>
        <v>60</v>
      </c>
      <c r="F32" s="50">
        <f t="shared" ca="1" si="0"/>
        <v>140</v>
      </c>
      <c r="G32" s="46">
        <f t="shared" ca="1" si="4"/>
        <v>0</v>
      </c>
      <c r="H32" s="51">
        <f t="shared" ca="1" si="1"/>
        <v>1700</v>
      </c>
      <c r="I32" s="51">
        <f t="shared" ca="1" si="2"/>
        <v>0</v>
      </c>
      <c r="J32" s="47">
        <f t="shared" ca="1" si="5"/>
        <v>0</v>
      </c>
      <c r="K32" s="48">
        <f t="shared" ca="1" si="6"/>
        <v>1700</v>
      </c>
    </row>
    <row r="33" spans="1:11">
      <c r="A33" s="40">
        <v>24</v>
      </c>
      <c r="B33" s="46">
        <f t="shared" ca="1" si="7"/>
        <v>140</v>
      </c>
      <c r="C33" s="49">
        <f t="shared" ca="1" si="8"/>
        <v>0.20270911446803996</v>
      </c>
      <c r="D33" s="50">
        <f t="shared" ca="1" si="9"/>
        <v>40</v>
      </c>
      <c r="E33" s="50">
        <f t="shared" ca="1" si="3"/>
        <v>40</v>
      </c>
      <c r="F33" s="50">
        <f t="shared" ca="1" si="0"/>
        <v>100</v>
      </c>
      <c r="G33" s="46">
        <f t="shared" ca="1" si="4"/>
        <v>0</v>
      </c>
      <c r="H33" s="51">
        <f t="shared" ca="1" si="1"/>
        <v>1200</v>
      </c>
      <c r="I33" s="51">
        <f t="shared" ca="1" si="2"/>
        <v>0</v>
      </c>
      <c r="J33" s="47">
        <f t="shared" ca="1" si="5"/>
        <v>0</v>
      </c>
      <c r="K33" s="48">
        <f t="shared" ca="1" si="6"/>
        <v>1200</v>
      </c>
    </row>
    <row r="34" spans="1:11">
      <c r="A34" s="40">
        <v>25</v>
      </c>
      <c r="B34" s="46">
        <f t="shared" ca="1" si="7"/>
        <v>100</v>
      </c>
      <c r="C34" s="49">
        <f t="shared" ca="1" si="8"/>
        <v>0.8074711992233905</v>
      </c>
      <c r="D34" s="50">
        <f t="shared" ca="1" si="9"/>
        <v>70</v>
      </c>
      <c r="E34" s="50">
        <f t="shared" ca="1" si="3"/>
        <v>70</v>
      </c>
      <c r="F34" s="50">
        <f t="shared" ca="1" si="0"/>
        <v>30</v>
      </c>
      <c r="G34" s="46">
        <f t="shared" ca="1" si="4"/>
        <v>200</v>
      </c>
      <c r="H34" s="51">
        <f t="shared" ca="1" si="1"/>
        <v>650</v>
      </c>
      <c r="I34" s="51">
        <f t="shared" ca="1" si="2"/>
        <v>1000</v>
      </c>
      <c r="J34" s="47">
        <f t="shared" ca="1" si="5"/>
        <v>0</v>
      </c>
      <c r="K34" s="48">
        <f t="shared" ca="1" si="6"/>
        <v>1650</v>
      </c>
    </row>
    <row r="35" spans="1:11">
      <c r="A35" s="40">
        <v>26</v>
      </c>
      <c r="B35" s="46">
        <f t="shared" ca="1" si="7"/>
        <v>30</v>
      </c>
      <c r="C35" s="49">
        <f t="shared" ca="1" si="8"/>
        <v>0.3180799822044984</v>
      </c>
      <c r="D35" s="50">
        <f t="shared" ca="1" si="9"/>
        <v>50</v>
      </c>
      <c r="E35" s="50">
        <f t="shared" ca="1" si="3"/>
        <v>30</v>
      </c>
      <c r="F35" s="50">
        <f t="shared" ca="1" si="0"/>
        <v>0</v>
      </c>
      <c r="G35" s="46">
        <f t="shared" ca="1" si="4"/>
        <v>0</v>
      </c>
      <c r="H35" s="51">
        <f t="shared" ca="1" si="1"/>
        <v>150</v>
      </c>
      <c r="I35" s="51">
        <f t="shared" ca="1" si="2"/>
        <v>0</v>
      </c>
      <c r="J35" s="47">
        <f t="shared" ca="1" si="5"/>
        <v>2400</v>
      </c>
      <c r="K35" s="48">
        <f t="shared" ca="1" si="6"/>
        <v>2550</v>
      </c>
    </row>
    <row r="36" spans="1:11">
      <c r="A36" s="40">
        <v>27</v>
      </c>
      <c r="B36" s="46">
        <f t="shared" ca="1" si="7"/>
        <v>200</v>
      </c>
      <c r="C36" s="49">
        <f t="shared" ca="1" si="8"/>
        <v>0.78231261874801872</v>
      </c>
      <c r="D36" s="50">
        <f t="shared" ca="1" si="9"/>
        <v>70</v>
      </c>
      <c r="E36" s="50">
        <f t="shared" ca="1" si="3"/>
        <v>70</v>
      </c>
      <c r="F36" s="50">
        <f t="shared" ca="1" si="0"/>
        <v>130</v>
      </c>
      <c r="G36" s="46">
        <f t="shared" ca="1" si="4"/>
        <v>0</v>
      </c>
      <c r="H36" s="51">
        <f t="shared" ca="1" si="1"/>
        <v>1650</v>
      </c>
      <c r="I36" s="51">
        <f t="shared" ca="1" si="2"/>
        <v>0</v>
      </c>
      <c r="J36" s="47">
        <f t="shared" ca="1" si="5"/>
        <v>0</v>
      </c>
      <c r="K36" s="48">
        <f t="shared" ca="1" si="6"/>
        <v>1650</v>
      </c>
    </row>
    <row r="37" spans="1:11">
      <c r="A37" s="40">
        <v>28</v>
      </c>
      <c r="B37" s="46">
        <f t="shared" ca="1" si="7"/>
        <v>130</v>
      </c>
      <c r="C37" s="49">
        <f t="shared" ca="1" si="8"/>
        <v>0.58410021619957186</v>
      </c>
      <c r="D37" s="50">
        <f t="shared" ca="1" si="9"/>
        <v>60</v>
      </c>
      <c r="E37" s="50">
        <f t="shared" ca="1" si="3"/>
        <v>60</v>
      </c>
      <c r="F37" s="50">
        <f t="shared" ca="1" si="0"/>
        <v>70</v>
      </c>
      <c r="G37" s="46">
        <f t="shared" ca="1" si="4"/>
        <v>0</v>
      </c>
      <c r="H37" s="51">
        <f t="shared" ca="1" si="1"/>
        <v>1000</v>
      </c>
      <c r="I37" s="51">
        <f t="shared" ca="1" si="2"/>
        <v>0</v>
      </c>
      <c r="J37" s="47">
        <f t="shared" ca="1" si="5"/>
        <v>0</v>
      </c>
      <c r="K37" s="48">
        <f t="shared" ca="1" si="6"/>
        <v>1000</v>
      </c>
    </row>
    <row r="38" spans="1:11">
      <c r="A38" s="40">
        <v>29</v>
      </c>
      <c r="B38" s="46">
        <f t="shared" ca="1" si="7"/>
        <v>70</v>
      </c>
      <c r="C38" s="49">
        <f t="shared" ca="1" si="8"/>
        <v>0.13950346721033258</v>
      </c>
      <c r="D38" s="50">
        <f t="shared" ca="1" si="9"/>
        <v>40</v>
      </c>
      <c r="E38" s="50">
        <f t="shared" ca="1" si="3"/>
        <v>40</v>
      </c>
      <c r="F38" s="50">
        <f t="shared" ca="1" si="0"/>
        <v>30</v>
      </c>
      <c r="G38" s="46">
        <f t="shared" ca="1" si="4"/>
        <v>200</v>
      </c>
      <c r="H38" s="51">
        <f t="shared" ca="1" si="1"/>
        <v>500</v>
      </c>
      <c r="I38" s="51">
        <f t="shared" ca="1" si="2"/>
        <v>1000</v>
      </c>
      <c r="J38" s="47">
        <f t="shared" ca="1" si="5"/>
        <v>0</v>
      </c>
      <c r="K38" s="48">
        <f t="shared" ca="1" si="6"/>
        <v>1500</v>
      </c>
    </row>
    <row r="39" spans="1:11">
      <c r="A39" s="40">
        <v>30</v>
      </c>
      <c r="B39" s="46">
        <f t="shared" ca="1" si="7"/>
        <v>30</v>
      </c>
      <c r="C39" s="49">
        <f t="shared" ca="1" si="8"/>
        <v>0.27579592339854031</v>
      </c>
      <c r="D39" s="50">
        <f t="shared" ca="1" si="9"/>
        <v>50</v>
      </c>
      <c r="E39" s="50">
        <f t="shared" ca="1" si="3"/>
        <v>30</v>
      </c>
      <c r="F39" s="50">
        <f t="shared" ca="1" si="0"/>
        <v>0</v>
      </c>
      <c r="G39" s="46">
        <f t="shared" ca="1" si="4"/>
        <v>0</v>
      </c>
      <c r="H39" s="51">
        <f t="shared" ca="1" si="1"/>
        <v>150</v>
      </c>
      <c r="I39" s="51">
        <f t="shared" ca="1" si="2"/>
        <v>0</v>
      </c>
      <c r="J39" s="47">
        <f t="shared" ca="1" si="5"/>
        <v>2400</v>
      </c>
      <c r="K39" s="48">
        <f t="shared" ca="1" si="6"/>
        <v>2550</v>
      </c>
    </row>
    <row r="40" spans="1:11">
      <c r="A40" s="40">
        <v>31</v>
      </c>
      <c r="B40" s="46">
        <f t="shared" ca="1" si="7"/>
        <v>200</v>
      </c>
      <c r="C40" s="49">
        <f t="shared" ca="1" si="8"/>
        <v>0.33225101710270755</v>
      </c>
      <c r="D40" s="50">
        <f t="shared" ca="1" si="9"/>
        <v>50</v>
      </c>
      <c r="E40" s="50">
        <f t="shared" ca="1" si="3"/>
        <v>50</v>
      </c>
      <c r="F40" s="50">
        <f t="shared" ca="1" si="0"/>
        <v>150</v>
      </c>
      <c r="G40" s="46">
        <f t="shared" ca="1" si="4"/>
        <v>0</v>
      </c>
      <c r="H40" s="51">
        <f t="shared" ca="1" si="1"/>
        <v>1750</v>
      </c>
      <c r="I40" s="51">
        <f t="shared" ca="1" si="2"/>
        <v>0</v>
      </c>
      <c r="J40" s="47">
        <f t="shared" ca="1" si="5"/>
        <v>0</v>
      </c>
      <c r="K40" s="48">
        <f t="shared" ca="1" si="6"/>
        <v>1750</v>
      </c>
    </row>
    <row r="41" spans="1:11">
      <c r="A41" s="40">
        <v>32</v>
      </c>
      <c r="B41" s="46">
        <f t="shared" ca="1" si="7"/>
        <v>150</v>
      </c>
      <c r="C41" s="49">
        <f t="shared" ca="1" si="8"/>
        <v>0.2956278379084587</v>
      </c>
      <c r="D41" s="50">
        <f t="shared" ca="1" si="9"/>
        <v>50</v>
      </c>
      <c r="E41" s="50">
        <f t="shared" ca="1" si="3"/>
        <v>50</v>
      </c>
      <c r="F41" s="50">
        <f t="shared" ca="1" si="0"/>
        <v>100</v>
      </c>
      <c r="G41" s="46">
        <f t="shared" ca="1" si="4"/>
        <v>0</v>
      </c>
      <c r="H41" s="51">
        <f t="shared" ca="1" si="1"/>
        <v>1250</v>
      </c>
      <c r="I41" s="51">
        <f t="shared" ca="1" si="2"/>
        <v>0</v>
      </c>
      <c r="J41" s="47">
        <f t="shared" ca="1" si="5"/>
        <v>0</v>
      </c>
      <c r="K41" s="48">
        <f t="shared" ca="1" si="6"/>
        <v>1250</v>
      </c>
    </row>
    <row r="42" spans="1:11">
      <c r="A42" s="40">
        <v>33</v>
      </c>
      <c r="B42" s="46">
        <f t="shared" ca="1" si="7"/>
        <v>100</v>
      </c>
      <c r="C42" s="49">
        <f t="shared" ca="1" si="8"/>
        <v>0.68662079552670585</v>
      </c>
      <c r="D42" s="50">
        <f t="shared" ca="1" si="9"/>
        <v>60</v>
      </c>
      <c r="E42" s="50">
        <f t="shared" ca="1" si="3"/>
        <v>60</v>
      </c>
      <c r="F42" s="50">
        <f t="shared" ca="1" si="0"/>
        <v>40</v>
      </c>
      <c r="G42" s="46">
        <f t="shared" ca="1" si="4"/>
        <v>200</v>
      </c>
      <c r="H42" s="51">
        <f t="shared" ca="1" si="1"/>
        <v>700</v>
      </c>
      <c r="I42" s="51">
        <f t="shared" ca="1" si="2"/>
        <v>1000</v>
      </c>
      <c r="J42" s="47">
        <f t="shared" ca="1" si="5"/>
        <v>0</v>
      </c>
      <c r="K42" s="48">
        <f t="shared" ca="1" si="6"/>
        <v>1700</v>
      </c>
    </row>
    <row r="43" spans="1:11">
      <c r="A43" s="40">
        <v>34</v>
      </c>
      <c r="B43" s="46">
        <f t="shared" ca="1" si="7"/>
        <v>40</v>
      </c>
      <c r="C43" s="49">
        <f t="shared" ca="1" si="8"/>
        <v>1.3032988140827761E-2</v>
      </c>
      <c r="D43" s="50">
        <f t="shared" ca="1" si="9"/>
        <v>30</v>
      </c>
      <c r="E43" s="50">
        <f t="shared" ca="1" si="3"/>
        <v>30</v>
      </c>
      <c r="F43" s="50">
        <f t="shared" ca="1" si="0"/>
        <v>10</v>
      </c>
      <c r="G43" s="46">
        <f t="shared" ca="1" si="4"/>
        <v>0</v>
      </c>
      <c r="H43" s="51">
        <f t="shared" ca="1" si="1"/>
        <v>250</v>
      </c>
      <c r="I43" s="51">
        <f t="shared" ca="1" si="2"/>
        <v>0</v>
      </c>
      <c r="J43" s="47">
        <f t="shared" ca="1" si="5"/>
        <v>0</v>
      </c>
      <c r="K43" s="48">
        <f t="shared" ca="1" si="6"/>
        <v>250</v>
      </c>
    </row>
    <row r="44" spans="1:11">
      <c r="A44" s="40">
        <v>35</v>
      </c>
      <c r="B44" s="46">
        <f t="shared" ca="1" si="7"/>
        <v>210</v>
      </c>
      <c r="C44" s="49">
        <f t="shared" ca="1" si="8"/>
        <v>0.72768495441948011</v>
      </c>
      <c r="D44" s="50">
        <f t="shared" ca="1" si="9"/>
        <v>70</v>
      </c>
      <c r="E44" s="50">
        <f t="shared" ca="1" si="3"/>
        <v>70</v>
      </c>
      <c r="F44" s="50">
        <f t="shared" ca="1" si="0"/>
        <v>140</v>
      </c>
      <c r="G44" s="46">
        <f t="shared" ca="1" si="4"/>
        <v>0</v>
      </c>
      <c r="H44" s="51">
        <f t="shared" ca="1" si="1"/>
        <v>1750</v>
      </c>
      <c r="I44" s="51">
        <f t="shared" ca="1" si="2"/>
        <v>0</v>
      </c>
      <c r="J44" s="47">
        <f t="shared" ca="1" si="5"/>
        <v>0</v>
      </c>
      <c r="K44" s="48">
        <f t="shared" ca="1" si="6"/>
        <v>1750</v>
      </c>
    </row>
    <row r="45" spans="1:11">
      <c r="A45" s="40">
        <v>36</v>
      </c>
      <c r="B45" s="46">
        <f t="shared" ca="1" si="7"/>
        <v>140</v>
      </c>
      <c r="C45" s="49">
        <f t="shared" ca="1" si="8"/>
        <v>9.9988591062041721E-2</v>
      </c>
      <c r="D45" s="50">
        <f t="shared" ca="1" si="9"/>
        <v>30</v>
      </c>
      <c r="E45" s="50">
        <f t="shared" ca="1" si="3"/>
        <v>30</v>
      </c>
      <c r="F45" s="50">
        <f t="shared" ca="1" si="0"/>
        <v>110</v>
      </c>
      <c r="G45" s="46">
        <f t="shared" ca="1" si="4"/>
        <v>0</v>
      </c>
      <c r="H45" s="51">
        <f t="shared" ca="1" si="1"/>
        <v>1250</v>
      </c>
      <c r="I45" s="51">
        <f t="shared" ca="1" si="2"/>
        <v>0</v>
      </c>
      <c r="J45" s="47">
        <f t="shared" ca="1" si="5"/>
        <v>0</v>
      </c>
      <c r="K45" s="48">
        <f t="shared" ca="1" si="6"/>
        <v>1250</v>
      </c>
    </row>
    <row r="46" spans="1:11">
      <c r="A46" s="40">
        <v>37</v>
      </c>
      <c r="B46" s="46">
        <f t="shared" ca="1" si="7"/>
        <v>110</v>
      </c>
      <c r="C46" s="49">
        <f t="shared" ca="1" si="8"/>
        <v>0.58148470517177842</v>
      </c>
      <c r="D46" s="50">
        <f t="shared" ca="1" si="9"/>
        <v>60</v>
      </c>
      <c r="E46" s="50">
        <f t="shared" ca="1" si="3"/>
        <v>60</v>
      </c>
      <c r="F46" s="50">
        <f t="shared" ca="1" si="0"/>
        <v>50</v>
      </c>
      <c r="G46" s="46">
        <f t="shared" ca="1" si="4"/>
        <v>0</v>
      </c>
      <c r="H46" s="51">
        <f t="shared" ca="1" si="1"/>
        <v>800</v>
      </c>
      <c r="I46" s="51">
        <f t="shared" ca="1" si="2"/>
        <v>0</v>
      </c>
      <c r="J46" s="47">
        <f t="shared" ca="1" si="5"/>
        <v>0</v>
      </c>
      <c r="K46" s="48">
        <f t="shared" ca="1" si="6"/>
        <v>800</v>
      </c>
    </row>
    <row r="47" spans="1:11">
      <c r="A47" s="40">
        <v>38</v>
      </c>
      <c r="B47" s="46">
        <f t="shared" ca="1" si="7"/>
        <v>50</v>
      </c>
      <c r="C47" s="49">
        <f t="shared" ca="1" si="8"/>
        <v>0.89026432274646883</v>
      </c>
      <c r="D47" s="50">
        <f t="shared" ca="1" si="9"/>
        <v>70</v>
      </c>
      <c r="E47" s="50">
        <f t="shared" ca="1" si="3"/>
        <v>50</v>
      </c>
      <c r="F47" s="50">
        <f t="shared" ca="1" si="0"/>
        <v>0</v>
      </c>
      <c r="G47" s="46">
        <f t="shared" ca="1" si="4"/>
        <v>200</v>
      </c>
      <c r="H47" s="51">
        <f t="shared" ca="1" si="1"/>
        <v>250</v>
      </c>
      <c r="I47" s="51">
        <f t="shared" ca="1" si="2"/>
        <v>1000</v>
      </c>
      <c r="J47" s="47">
        <f t="shared" ca="1" si="5"/>
        <v>2400</v>
      </c>
      <c r="K47" s="48">
        <f t="shared" ca="1" si="6"/>
        <v>3650</v>
      </c>
    </row>
    <row r="48" spans="1:11">
      <c r="A48" s="40">
        <v>39</v>
      </c>
      <c r="B48" s="46">
        <f t="shared" ca="1" si="7"/>
        <v>0</v>
      </c>
      <c r="C48" s="49">
        <f t="shared" ca="1" si="8"/>
        <v>0.33810111713690727</v>
      </c>
      <c r="D48" s="50">
        <f t="shared" ca="1" si="9"/>
        <v>50</v>
      </c>
      <c r="E48" s="50">
        <f t="shared" ca="1" si="3"/>
        <v>0</v>
      </c>
      <c r="F48" s="50">
        <f t="shared" ca="1" si="0"/>
        <v>0</v>
      </c>
      <c r="G48" s="46">
        <f t="shared" ca="1" si="4"/>
        <v>0</v>
      </c>
      <c r="H48" s="51">
        <f t="shared" ca="1" si="1"/>
        <v>0</v>
      </c>
      <c r="I48" s="51">
        <f t="shared" ca="1" si="2"/>
        <v>0</v>
      </c>
      <c r="J48" s="47">
        <f t="shared" ca="1" si="5"/>
        <v>6000</v>
      </c>
      <c r="K48" s="48">
        <f t="shared" ca="1" si="6"/>
        <v>6000</v>
      </c>
    </row>
    <row r="49" spans="1:11">
      <c r="A49" s="40">
        <v>40</v>
      </c>
      <c r="B49" s="46">
        <f t="shared" ca="1" si="7"/>
        <v>200</v>
      </c>
      <c r="C49" s="49">
        <f t="shared" ca="1" si="8"/>
        <v>0.74319206433779783</v>
      </c>
      <c r="D49" s="50">
        <f t="shared" ca="1" si="9"/>
        <v>70</v>
      </c>
      <c r="E49" s="50">
        <f t="shared" ca="1" si="3"/>
        <v>70</v>
      </c>
      <c r="F49" s="50">
        <f t="shared" ca="1" si="0"/>
        <v>130</v>
      </c>
      <c r="G49" s="46">
        <f t="shared" ca="1" si="4"/>
        <v>0</v>
      </c>
      <c r="H49" s="51">
        <f t="shared" ca="1" si="1"/>
        <v>1650</v>
      </c>
      <c r="I49" s="51">
        <f t="shared" ca="1" si="2"/>
        <v>0</v>
      </c>
      <c r="J49" s="47">
        <f t="shared" ca="1" si="5"/>
        <v>0</v>
      </c>
      <c r="K49" s="48">
        <f t="shared" ca="1" si="6"/>
        <v>1650</v>
      </c>
    </row>
    <row r="50" spans="1:11">
      <c r="A50" s="40">
        <v>41</v>
      </c>
      <c r="B50" s="46">
        <f t="shared" ca="1" si="7"/>
        <v>130</v>
      </c>
      <c r="C50" s="49">
        <f t="shared" ca="1" si="8"/>
        <v>0.42311902052953898</v>
      </c>
      <c r="D50" s="50">
        <f t="shared" ca="1" si="9"/>
        <v>50</v>
      </c>
      <c r="E50" s="50">
        <f t="shared" ca="1" si="3"/>
        <v>50</v>
      </c>
      <c r="F50" s="50">
        <f t="shared" ca="1" si="0"/>
        <v>80</v>
      </c>
      <c r="G50" s="46">
        <f t="shared" ca="1" si="4"/>
        <v>0</v>
      </c>
      <c r="H50" s="51">
        <f t="shared" ca="1" si="1"/>
        <v>1050</v>
      </c>
      <c r="I50" s="51">
        <f t="shared" ca="1" si="2"/>
        <v>0</v>
      </c>
      <c r="J50" s="47">
        <f t="shared" ca="1" si="5"/>
        <v>0</v>
      </c>
      <c r="K50" s="48">
        <f t="shared" ca="1" si="6"/>
        <v>1050</v>
      </c>
    </row>
    <row r="51" spans="1:11">
      <c r="A51" s="40">
        <v>42</v>
      </c>
      <c r="B51" s="46">
        <f t="shared" ca="1" si="7"/>
        <v>80</v>
      </c>
      <c r="C51" s="49">
        <f t="shared" ca="1" si="8"/>
        <v>0.75581816501744026</v>
      </c>
      <c r="D51" s="50">
        <f t="shared" ca="1" si="9"/>
        <v>70</v>
      </c>
      <c r="E51" s="50">
        <f t="shared" ca="1" si="3"/>
        <v>70</v>
      </c>
      <c r="F51" s="50">
        <f t="shared" ca="1" si="0"/>
        <v>10</v>
      </c>
      <c r="G51" s="46">
        <f t="shared" ca="1" si="4"/>
        <v>200</v>
      </c>
      <c r="H51" s="51">
        <f t="shared" ca="1" si="1"/>
        <v>450</v>
      </c>
      <c r="I51" s="51">
        <f t="shared" ca="1" si="2"/>
        <v>1000</v>
      </c>
      <c r="J51" s="47">
        <f t="shared" ca="1" si="5"/>
        <v>0</v>
      </c>
      <c r="K51" s="48">
        <f t="shared" ca="1" si="6"/>
        <v>1450</v>
      </c>
    </row>
    <row r="52" spans="1:11">
      <c r="A52" s="40">
        <v>43</v>
      </c>
      <c r="B52" s="46">
        <f t="shared" ca="1" si="7"/>
        <v>10</v>
      </c>
      <c r="C52" s="49">
        <f t="shared" ca="1" si="8"/>
        <v>3.5138401270041753E-2</v>
      </c>
      <c r="D52" s="50">
        <f t="shared" ca="1" si="9"/>
        <v>30</v>
      </c>
      <c r="E52" s="50">
        <f t="shared" ca="1" si="3"/>
        <v>10</v>
      </c>
      <c r="F52" s="50">
        <f t="shared" ca="1" si="0"/>
        <v>0</v>
      </c>
      <c r="G52" s="46">
        <f t="shared" ca="1" si="4"/>
        <v>0</v>
      </c>
      <c r="H52" s="51">
        <f t="shared" ca="1" si="1"/>
        <v>50</v>
      </c>
      <c r="I52" s="51">
        <f t="shared" ca="1" si="2"/>
        <v>0</v>
      </c>
      <c r="J52" s="47">
        <f t="shared" ca="1" si="5"/>
        <v>2400</v>
      </c>
      <c r="K52" s="48">
        <f t="shared" ca="1" si="6"/>
        <v>2450</v>
      </c>
    </row>
    <row r="53" spans="1:11">
      <c r="A53" s="40">
        <v>44</v>
      </c>
      <c r="B53" s="46">
        <f t="shared" ca="1" si="7"/>
        <v>200</v>
      </c>
      <c r="C53" s="49">
        <f t="shared" ca="1" si="8"/>
        <v>0.18200323161005549</v>
      </c>
      <c r="D53" s="50">
        <f t="shared" ca="1" si="9"/>
        <v>40</v>
      </c>
      <c r="E53" s="50">
        <f t="shared" ca="1" si="3"/>
        <v>40</v>
      </c>
      <c r="F53" s="50">
        <f t="shared" ca="1" si="0"/>
        <v>160</v>
      </c>
      <c r="G53" s="46">
        <f t="shared" ca="1" si="4"/>
        <v>0</v>
      </c>
      <c r="H53" s="51">
        <f t="shared" ca="1" si="1"/>
        <v>1800</v>
      </c>
      <c r="I53" s="51">
        <f t="shared" ca="1" si="2"/>
        <v>0</v>
      </c>
      <c r="J53" s="47">
        <f t="shared" ca="1" si="5"/>
        <v>0</v>
      </c>
      <c r="K53" s="48">
        <f t="shared" ca="1" si="6"/>
        <v>1800</v>
      </c>
    </row>
    <row r="54" spans="1:11">
      <c r="A54" s="40">
        <v>45</v>
      </c>
      <c r="B54" s="46">
        <f t="shared" ca="1" si="7"/>
        <v>160</v>
      </c>
      <c r="C54" s="49">
        <f t="shared" ca="1" si="8"/>
        <v>0.90529216259077838</v>
      </c>
      <c r="D54" s="50">
        <f t="shared" ca="1" si="9"/>
        <v>80</v>
      </c>
      <c r="E54" s="50">
        <f t="shared" ca="1" si="3"/>
        <v>80</v>
      </c>
      <c r="F54" s="50">
        <f t="shared" ca="1" si="0"/>
        <v>80</v>
      </c>
      <c r="G54" s="46">
        <f t="shared" ca="1" si="4"/>
        <v>0</v>
      </c>
      <c r="H54" s="51">
        <f t="shared" ca="1" si="1"/>
        <v>1200</v>
      </c>
      <c r="I54" s="51">
        <f t="shared" ca="1" si="2"/>
        <v>0</v>
      </c>
      <c r="J54" s="47">
        <f t="shared" ca="1" si="5"/>
        <v>0</v>
      </c>
      <c r="K54" s="48">
        <f t="shared" ca="1" si="6"/>
        <v>1200</v>
      </c>
    </row>
    <row r="55" spans="1:11">
      <c r="A55" s="40">
        <v>46</v>
      </c>
      <c r="B55" s="46">
        <f t="shared" ca="1" si="7"/>
        <v>80</v>
      </c>
      <c r="C55" s="49">
        <f t="shared" ca="1" si="8"/>
        <v>0.49385262481883974</v>
      </c>
      <c r="D55" s="50">
        <f t="shared" ca="1" si="9"/>
        <v>60</v>
      </c>
      <c r="E55" s="50">
        <f t="shared" ca="1" si="3"/>
        <v>60</v>
      </c>
      <c r="F55" s="50">
        <f t="shared" ca="1" si="0"/>
        <v>20</v>
      </c>
      <c r="G55" s="46">
        <f t="shared" ca="1" si="4"/>
        <v>200</v>
      </c>
      <c r="H55" s="51">
        <f t="shared" ca="1" si="1"/>
        <v>500</v>
      </c>
      <c r="I55" s="51">
        <f t="shared" ca="1" si="2"/>
        <v>1000</v>
      </c>
      <c r="J55" s="47">
        <f t="shared" ca="1" si="5"/>
        <v>0</v>
      </c>
      <c r="K55" s="48">
        <f t="shared" ca="1" si="6"/>
        <v>1500</v>
      </c>
    </row>
    <row r="56" spans="1:11">
      <c r="A56" s="40">
        <v>47</v>
      </c>
      <c r="B56" s="46">
        <f t="shared" ca="1" si="7"/>
        <v>20</v>
      </c>
      <c r="C56" s="49">
        <f t="shared" ca="1" si="8"/>
        <v>0.11563726818205744</v>
      </c>
      <c r="D56" s="50">
        <f t="shared" ca="1" si="9"/>
        <v>40</v>
      </c>
      <c r="E56" s="50">
        <f t="shared" ca="1" si="3"/>
        <v>20</v>
      </c>
      <c r="F56" s="50">
        <f t="shared" ca="1" si="0"/>
        <v>0</v>
      </c>
      <c r="G56" s="46">
        <f t="shared" ca="1" si="4"/>
        <v>0</v>
      </c>
      <c r="H56" s="51">
        <f t="shared" ca="1" si="1"/>
        <v>100</v>
      </c>
      <c r="I56" s="51">
        <f t="shared" ca="1" si="2"/>
        <v>0</v>
      </c>
      <c r="J56" s="47">
        <f t="shared" ca="1" si="5"/>
        <v>2400</v>
      </c>
      <c r="K56" s="48">
        <f t="shared" ca="1" si="6"/>
        <v>2500</v>
      </c>
    </row>
    <row r="57" spans="1:11">
      <c r="A57" s="40">
        <v>48</v>
      </c>
      <c r="B57" s="46">
        <f t="shared" ca="1" si="7"/>
        <v>200</v>
      </c>
      <c r="C57" s="49">
        <f t="shared" ca="1" si="8"/>
        <v>2.4777700620776777E-2</v>
      </c>
      <c r="D57" s="50">
        <f t="shared" ca="1" si="9"/>
        <v>30</v>
      </c>
      <c r="E57" s="50">
        <f t="shared" ca="1" si="3"/>
        <v>30</v>
      </c>
      <c r="F57" s="50">
        <f t="shared" ca="1" si="0"/>
        <v>170</v>
      </c>
      <c r="G57" s="46">
        <f t="shared" ca="1" si="4"/>
        <v>0</v>
      </c>
      <c r="H57" s="51">
        <f t="shared" ca="1" si="1"/>
        <v>1850</v>
      </c>
      <c r="I57" s="51">
        <f t="shared" ca="1" si="2"/>
        <v>0</v>
      </c>
      <c r="J57" s="47">
        <f t="shared" ca="1" si="5"/>
        <v>0</v>
      </c>
      <c r="K57" s="48">
        <f t="shared" ca="1" si="6"/>
        <v>1850</v>
      </c>
    </row>
    <row r="58" spans="1:11">
      <c r="A58" s="40">
        <v>49</v>
      </c>
      <c r="B58" s="46">
        <f t="shared" ca="1" si="7"/>
        <v>170</v>
      </c>
      <c r="C58" s="49">
        <f t="shared" ca="1" si="8"/>
        <v>0.74734809311433725</v>
      </c>
      <c r="D58" s="50">
        <f t="shared" ca="1" si="9"/>
        <v>70</v>
      </c>
      <c r="E58" s="50">
        <f t="shared" ca="1" si="3"/>
        <v>70</v>
      </c>
      <c r="F58" s="50">
        <f t="shared" ca="1" si="0"/>
        <v>100</v>
      </c>
      <c r="G58" s="46">
        <f t="shared" ca="1" si="4"/>
        <v>0</v>
      </c>
      <c r="H58" s="51">
        <f t="shared" ca="1" si="1"/>
        <v>1350</v>
      </c>
      <c r="I58" s="51">
        <f t="shared" ca="1" si="2"/>
        <v>0</v>
      </c>
      <c r="J58" s="47">
        <f t="shared" ca="1" si="5"/>
        <v>0</v>
      </c>
      <c r="K58" s="48">
        <f t="shared" ca="1" si="6"/>
        <v>1350</v>
      </c>
    </row>
    <row r="59" spans="1:11">
      <c r="A59" s="40">
        <v>50</v>
      </c>
      <c r="B59" s="46">
        <f t="shared" ca="1" si="7"/>
        <v>100</v>
      </c>
      <c r="C59" s="49">
        <f t="shared" ca="1" si="8"/>
        <v>0.80929000308106858</v>
      </c>
      <c r="D59" s="50">
        <f t="shared" ca="1" si="9"/>
        <v>70</v>
      </c>
      <c r="E59" s="50">
        <f t="shared" ca="1" si="3"/>
        <v>70</v>
      </c>
      <c r="F59" s="50">
        <f t="shared" ca="1" si="0"/>
        <v>30</v>
      </c>
      <c r="G59" s="46">
        <f t="shared" ca="1" si="4"/>
        <v>200</v>
      </c>
      <c r="H59" s="51">
        <f t="shared" ca="1" si="1"/>
        <v>650</v>
      </c>
      <c r="I59" s="51">
        <f t="shared" ca="1" si="2"/>
        <v>1000</v>
      </c>
      <c r="J59" s="47">
        <f t="shared" ca="1" si="5"/>
        <v>0</v>
      </c>
      <c r="K59" s="48">
        <f t="shared" ca="1" si="6"/>
        <v>1650</v>
      </c>
    </row>
    <row r="60" spans="1:11">
      <c r="A60" s="40">
        <v>51</v>
      </c>
      <c r="B60" s="46">
        <f t="shared" ca="1" si="7"/>
        <v>30</v>
      </c>
      <c r="C60" s="49">
        <f t="shared" ca="1" si="8"/>
        <v>0.9354098986604491</v>
      </c>
      <c r="D60" s="50">
        <f t="shared" ca="1" si="9"/>
        <v>80</v>
      </c>
      <c r="E60" s="50">
        <f t="shared" ca="1" si="3"/>
        <v>30</v>
      </c>
      <c r="F60" s="50">
        <f t="shared" ca="1" si="0"/>
        <v>0</v>
      </c>
      <c r="G60" s="46">
        <f t="shared" ca="1" si="4"/>
        <v>0</v>
      </c>
      <c r="H60" s="51">
        <f t="shared" ca="1" si="1"/>
        <v>150</v>
      </c>
      <c r="I60" s="51">
        <f t="shared" ca="1" si="2"/>
        <v>0</v>
      </c>
      <c r="J60" s="47">
        <f t="shared" ca="1" si="5"/>
        <v>6000</v>
      </c>
      <c r="K60" s="48">
        <f t="shared" ca="1" si="6"/>
        <v>6150</v>
      </c>
    </row>
    <row r="61" spans="1:11">
      <c r="A61" s="40">
        <v>52</v>
      </c>
      <c r="B61" s="46">
        <f t="shared" ca="1" si="7"/>
        <v>200</v>
      </c>
      <c r="C61" s="49">
        <f t="shared" ca="1" si="8"/>
        <v>0.68315579484572186</v>
      </c>
      <c r="D61" s="50">
        <f t="shared" ca="1" si="9"/>
        <v>60</v>
      </c>
      <c r="E61" s="50">
        <f t="shared" ca="1" si="3"/>
        <v>60</v>
      </c>
      <c r="F61" s="50">
        <f t="shared" ca="1" si="0"/>
        <v>140</v>
      </c>
      <c r="G61" s="46">
        <f t="shared" ca="1" si="4"/>
        <v>0</v>
      </c>
      <c r="H61" s="51">
        <f t="shared" ca="1" si="1"/>
        <v>1700</v>
      </c>
      <c r="I61" s="51">
        <f t="shared" ca="1" si="2"/>
        <v>0</v>
      </c>
      <c r="J61" s="47">
        <f t="shared" ca="1" si="5"/>
        <v>0</v>
      </c>
      <c r="K61" s="48">
        <f t="shared" ca="1" si="6"/>
        <v>1700</v>
      </c>
    </row>
    <row r="62" spans="1:11">
      <c r="A62" s="40">
        <v>53</v>
      </c>
      <c r="B62" s="46">
        <f t="shared" ca="1" si="7"/>
        <v>140</v>
      </c>
      <c r="C62" s="49">
        <f t="shared" ca="1" si="8"/>
        <v>4.4167741122548954E-2</v>
      </c>
      <c r="D62" s="50">
        <f t="shared" ca="1" si="9"/>
        <v>30</v>
      </c>
      <c r="E62" s="50">
        <f t="shared" ca="1" si="3"/>
        <v>30</v>
      </c>
      <c r="F62" s="50">
        <f t="shared" ca="1" si="0"/>
        <v>110</v>
      </c>
      <c r="G62" s="46">
        <f t="shared" ca="1" si="4"/>
        <v>0</v>
      </c>
      <c r="H62" s="51">
        <f t="shared" ca="1" si="1"/>
        <v>1250</v>
      </c>
      <c r="I62" s="51">
        <f t="shared" ca="1" si="2"/>
        <v>0</v>
      </c>
      <c r="J62" s="47">
        <f t="shared" ca="1" si="5"/>
        <v>0</v>
      </c>
      <c r="K62" s="48">
        <f t="shared" ca="1" si="6"/>
        <v>1250</v>
      </c>
    </row>
    <row r="63" spans="1:11">
      <c r="A63" s="40">
        <v>54</v>
      </c>
      <c r="B63" s="46">
        <f t="shared" ca="1" si="7"/>
        <v>110</v>
      </c>
      <c r="C63" s="49">
        <f t="shared" ca="1" si="8"/>
        <v>4.731357818419113E-2</v>
      </c>
      <c r="D63" s="50">
        <f t="shared" ca="1" si="9"/>
        <v>30</v>
      </c>
      <c r="E63" s="50">
        <f t="shared" ca="1" si="3"/>
        <v>30</v>
      </c>
      <c r="F63" s="50">
        <f t="shared" ca="1" si="0"/>
        <v>80</v>
      </c>
      <c r="G63" s="46">
        <f t="shared" ca="1" si="4"/>
        <v>0</v>
      </c>
      <c r="H63" s="51">
        <f t="shared" ca="1" si="1"/>
        <v>950</v>
      </c>
      <c r="I63" s="51">
        <f t="shared" ca="1" si="2"/>
        <v>0</v>
      </c>
      <c r="J63" s="47">
        <f t="shared" ca="1" si="5"/>
        <v>0</v>
      </c>
      <c r="K63" s="48">
        <f t="shared" ca="1" si="6"/>
        <v>950</v>
      </c>
    </row>
    <row r="64" spans="1:11">
      <c r="A64" s="40">
        <v>55</v>
      </c>
      <c r="B64" s="46">
        <f t="shared" ca="1" si="7"/>
        <v>80</v>
      </c>
      <c r="C64" s="49">
        <f t="shared" ca="1" si="8"/>
        <v>0.45510048934583569</v>
      </c>
      <c r="D64" s="50">
        <f t="shared" ca="1" si="9"/>
        <v>60</v>
      </c>
      <c r="E64" s="50">
        <f t="shared" ca="1" si="3"/>
        <v>60</v>
      </c>
      <c r="F64" s="50">
        <f t="shared" ca="1" si="0"/>
        <v>20</v>
      </c>
      <c r="G64" s="46">
        <f t="shared" ca="1" si="4"/>
        <v>200</v>
      </c>
      <c r="H64" s="51">
        <f t="shared" ca="1" si="1"/>
        <v>500</v>
      </c>
      <c r="I64" s="51">
        <f t="shared" ca="1" si="2"/>
        <v>1000</v>
      </c>
      <c r="J64" s="47">
        <f t="shared" ca="1" si="5"/>
        <v>0</v>
      </c>
      <c r="K64" s="48">
        <f t="shared" ca="1" si="6"/>
        <v>1500</v>
      </c>
    </row>
    <row r="65" spans="1:11">
      <c r="A65" s="40">
        <v>56</v>
      </c>
      <c r="B65" s="46">
        <f t="shared" ca="1" si="7"/>
        <v>20</v>
      </c>
      <c r="C65" s="49">
        <f t="shared" ca="1" si="8"/>
        <v>0.190167806741804</v>
      </c>
      <c r="D65" s="50">
        <f t="shared" ca="1" si="9"/>
        <v>40</v>
      </c>
      <c r="E65" s="50">
        <f t="shared" ca="1" si="3"/>
        <v>20</v>
      </c>
      <c r="F65" s="50">
        <f t="shared" ca="1" si="0"/>
        <v>0</v>
      </c>
      <c r="G65" s="46">
        <f t="shared" ca="1" si="4"/>
        <v>0</v>
      </c>
      <c r="H65" s="51">
        <f t="shared" ca="1" si="1"/>
        <v>100</v>
      </c>
      <c r="I65" s="51">
        <f t="shared" ca="1" si="2"/>
        <v>0</v>
      </c>
      <c r="J65" s="47">
        <f t="shared" ca="1" si="5"/>
        <v>2400</v>
      </c>
      <c r="K65" s="48">
        <f t="shared" ca="1" si="6"/>
        <v>2500</v>
      </c>
    </row>
    <row r="66" spans="1:11">
      <c r="A66" s="40">
        <v>57</v>
      </c>
      <c r="B66" s="46">
        <f t="shared" ca="1" si="7"/>
        <v>200</v>
      </c>
      <c r="C66" s="49">
        <f t="shared" ca="1" si="8"/>
        <v>0.11462139975979468</v>
      </c>
      <c r="D66" s="50">
        <f t="shared" ca="1" si="9"/>
        <v>40</v>
      </c>
      <c r="E66" s="50">
        <f t="shared" ca="1" si="3"/>
        <v>40</v>
      </c>
      <c r="F66" s="50">
        <f t="shared" ca="1" si="0"/>
        <v>160</v>
      </c>
      <c r="G66" s="46">
        <f t="shared" ca="1" si="4"/>
        <v>0</v>
      </c>
      <c r="H66" s="51">
        <f t="shared" ca="1" si="1"/>
        <v>1800</v>
      </c>
      <c r="I66" s="51">
        <f t="shared" ca="1" si="2"/>
        <v>0</v>
      </c>
      <c r="J66" s="47">
        <f t="shared" ca="1" si="5"/>
        <v>0</v>
      </c>
      <c r="K66" s="48">
        <f t="shared" ca="1" si="6"/>
        <v>1800</v>
      </c>
    </row>
    <row r="67" spans="1:11">
      <c r="A67" s="40">
        <v>58</v>
      </c>
      <c r="B67" s="46">
        <f t="shared" ca="1" si="7"/>
        <v>160</v>
      </c>
      <c r="C67" s="49">
        <f t="shared" ca="1" si="8"/>
        <v>0.62887954944222191</v>
      </c>
      <c r="D67" s="50">
        <f t="shared" ca="1" si="9"/>
        <v>60</v>
      </c>
      <c r="E67" s="50">
        <f t="shared" ca="1" si="3"/>
        <v>60</v>
      </c>
      <c r="F67" s="50">
        <f t="shared" ca="1" si="0"/>
        <v>100</v>
      </c>
      <c r="G67" s="46">
        <f t="shared" ca="1" si="4"/>
        <v>0</v>
      </c>
      <c r="H67" s="51">
        <f t="shared" ca="1" si="1"/>
        <v>1300</v>
      </c>
      <c r="I67" s="51">
        <f t="shared" ca="1" si="2"/>
        <v>0</v>
      </c>
      <c r="J67" s="47">
        <f t="shared" ca="1" si="5"/>
        <v>0</v>
      </c>
      <c r="K67" s="48">
        <f t="shared" ca="1" si="6"/>
        <v>1300</v>
      </c>
    </row>
    <row r="68" spans="1:11">
      <c r="A68" s="40">
        <v>59</v>
      </c>
      <c r="B68" s="46">
        <f t="shared" ca="1" si="7"/>
        <v>100</v>
      </c>
      <c r="C68" s="49">
        <f t="shared" ca="1" si="8"/>
        <v>0.93675931532741252</v>
      </c>
      <c r="D68" s="50">
        <f t="shared" ca="1" si="9"/>
        <v>80</v>
      </c>
      <c r="E68" s="50">
        <f t="shared" ca="1" si="3"/>
        <v>80</v>
      </c>
      <c r="F68" s="50">
        <f t="shared" ca="1" si="0"/>
        <v>20</v>
      </c>
      <c r="G68" s="46">
        <f t="shared" ca="1" si="4"/>
        <v>200</v>
      </c>
      <c r="H68" s="51">
        <f t="shared" ca="1" si="1"/>
        <v>600</v>
      </c>
      <c r="I68" s="51">
        <f t="shared" ca="1" si="2"/>
        <v>1000</v>
      </c>
      <c r="J68" s="47">
        <f t="shared" ca="1" si="5"/>
        <v>0</v>
      </c>
      <c r="K68" s="48">
        <f t="shared" ca="1" si="6"/>
        <v>1600</v>
      </c>
    </row>
    <row r="69" spans="1:11">
      <c r="A69" s="40">
        <v>60</v>
      </c>
      <c r="B69" s="46">
        <f t="shared" ca="1" si="7"/>
        <v>20</v>
      </c>
      <c r="C69" s="49">
        <f t="shared" ca="1" si="8"/>
        <v>0.48228481397038436</v>
      </c>
      <c r="D69" s="50">
        <f t="shared" ca="1" si="9"/>
        <v>60</v>
      </c>
      <c r="E69" s="50">
        <f t="shared" ca="1" si="3"/>
        <v>20</v>
      </c>
      <c r="F69" s="50">
        <f t="shared" ca="1" si="0"/>
        <v>0</v>
      </c>
      <c r="G69" s="46">
        <f t="shared" ca="1" si="4"/>
        <v>0</v>
      </c>
      <c r="H69" s="51">
        <f t="shared" ca="1" si="1"/>
        <v>100</v>
      </c>
      <c r="I69" s="51">
        <f t="shared" ca="1" si="2"/>
        <v>0</v>
      </c>
      <c r="J69" s="47">
        <f t="shared" ca="1" si="5"/>
        <v>4800</v>
      </c>
      <c r="K69" s="48">
        <f t="shared" ca="1" si="6"/>
        <v>4900</v>
      </c>
    </row>
    <row r="70" spans="1:11">
      <c r="A70" s="40">
        <v>61</v>
      </c>
      <c r="B70" s="46">
        <f t="shared" ca="1" si="7"/>
        <v>200</v>
      </c>
      <c r="C70" s="49">
        <f t="shared" ca="1" si="8"/>
        <v>0.74950134832730075</v>
      </c>
      <c r="D70" s="50">
        <f t="shared" ca="1" si="9"/>
        <v>70</v>
      </c>
      <c r="E70" s="50">
        <f t="shared" ca="1" si="3"/>
        <v>70</v>
      </c>
      <c r="F70" s="50">
        <f t="shared" ca="1" si="0"/>
        <v>130</v>
      </c>
      <c r="G70" s="46">
        <f t="shared" ca="1" si="4"/>
        <v>0</v>
      </c>
      <c r="H70" s="51">
        <f t="shared" ca="1" si="1"/>
        <v>1650</v>
      </c>
      <c r="I70" s="51">
        <f t="shared" ca="1" si="2"/>
        <v>0</v>
      </c>
      <c r="J70" s="47">
        <f t="shared" ca="1" si="5"/>
        <v>0</v>
      </c>
      <c r="K70" s="48">
        <f t="shared" ca="1" si="6"/>
        <v>1650</v>
      </c>
    </row>
    <row r="71" spans="1:11">
      <c r="A71" s="40">
        <v>62</v>
      </c>
      <c r="B71" s="46">
        <f t="shared" ca="1" si="7"/>
        <v>130</v>
      </c>
      <c r="C71" s="49">
        <f t="shared" ca="1" si="8"/>
        <v>0.87631807819136665</v>
      </c>
      <c r="D71" s="50">
        <f t="shared" ca="1" si="9"/>
        <v>70</v>
      </c>
      <c r="E71" s="50">
        <f t="shared" ca="1" si="3"/>
        <v>70</v>
      </c>
      <c r="F71" s="50">
        <f t="shared" ca="1" si="0"/>
        <v>60</v>
      </c>
      <c r="G71" s="46">
        <f t="shared" ca="1" si="4"/>
        <v>0</v>
      </c>
      <c r="H71" s="51">
        <f t="shared" ca="1" si="1"/>
        <v>950</v>
      </c>
      <c r="I71" s="51">
        <f t="shared" ca="1" si="2"/>
        <v>0</v>
      </c>
      <c r="J71" s="47">
        <f t="shared" ca="1" si="5"/>
        <v>0</v>
      </c>
      <c r="K71" s="48">
        <f t="shared" ca="1" si="6"/>
        <v>950</v>
      </c>
    </row>
    <row r="72" spans="1:11">
      <c r="A72" s="40">
        <v>63</v>
      </c>
      <c r="B72" s="46">
        <f t="shared" ca="1" si="7"/>
        <v>60</v>
      </c>
      <c r="C72" s="49">
        <f t="shared" ca="1" si="8"/>
        <v>0.6097212225401023</v>
      </c>
      <c r="D72" s="50">
        <f t="shared" ca="1" si="9"/>
        <v>60</v>
      </c>
      <c r="E72" s="50">
        <f t="shared" ca="1" si="3"/>
        <v>60</v>
      </c>
      <c r="F72" s="50">
        <f t="shared" ca="1" si="0"/>
        <v>0</v>
      </c>
      <c r="G72" s="46">
        <f t="shared" ca="1" si="4"/>
        <v>200</v>
      </c>
      <c r="H72" s="51">
        <f t="shared" ca="1" si="1"/>
        <v>300</v>
      </c>
      <c r="I72" s="51">
        <f t="shared" ca="1" si="2"/>
        <v>1000</v>
      </c>
      <c r="J72" s="47">
        <f t="shared" ca="1" si="5"/>
        <v>0</v>
      </c>
      <c r="K72" s="48">
        <f t="shared" ca="1" si="6"/>
        <v>1300</v>
      </c>
    </row>
    <row r="73" spans="1:11">
      <c r="A73" s="40">
        <v>64</v>
      </c>
      <c r="B73" s="46">
        <f t="shared" ca="1" si="7"/>
        <v>0</v>
      </c>
      <c r="C73" s="49">
        <f t="shared" ca="1" si="8"/>
        <v>0.86607025698867623</v>
      </c>
      <c r="D73" s="50">
        <f t="shared" ca="1" si="9"/>
        <v>70</v>
      </c>
      <c r="E73" s="50">
        <f t="shared" ca="1" si="3"/>
        <v>0</v>
      </c>
      <c r="F73" s="50">
        <f t="shared" ca="1" si="0"/>
        <v>0</v>
      </c>
      <c r="G73" s="46">
        <f t="shared" ca="1" si="4"/>
        <v>0</v>
      </c>
      <c r="H73" s="51">
        <f t="shared" ca="1" si="1"/>
        <v>0</v>
      </c>
      <c r="I73" s="51">
        <f t="shared" ca="1" si="2"/>
        <v>0</v>
      </c>
      <c r="J73" s="47">
        <f t="shared" ca="1" si="5"/>
        <v>8400</v>
      </c>
      <c r="K73" s="48">
        <f t="shared" ca="1" si="6"/>
        <v>8400</v>
      </c>
    </row>
    <row r="74" spans="1:11">
      <c r="A74" s="40">
        <v>65</v>
      </c>
      <c r="B74" s="46">
        <f t="shared" ca="1" si="7"/>
        <v>200</v>
      </c>
      <c r="C74" s="49">
        <f t="shared" ca="1" si="8"/>
        <v>0.74414677670810914</v>
      </c>
      <c r="D74" s="50">
        <f t="shared" ca="1" si="9"/>
        <v>70</v>
      </c>
      <c r="E74" s="50">
        <f t="shared" ca="1" si="3"/>
        <v>70</v>
      </c>
      <c r="F74" s="50">
        <f t="shared" ref="F74:F137" ca="1" si="10">B74-E74</f>
        <v>130</v>
      </c>
      <c r="G74" s="46">
        <f t="shared" ca="1" si="4"/>
        <v>0</v>
      </c>
      <c r="H74" s="51">
        <f t="shared" ref="H74:H137" ca="1" si="11">$C$2*(B74+F74)/2</f>
        <v>1650</v>
      </c>
      <c r="I74" s="51">
        <f t="shared" ref="I74:I137" ca="1" si="12">IF(G74&gt;0.5,$C$3,0)</f>
        <v>0</v>
      </c>
      <c r="J74" s="47">
        <f t="shared" ca="1" si="5"/>
        <v>0</v>
      </c>
      <c r="K74" s="48">
        <f t="shared" ca="1" si="6"/>
        <v>1650</v>
      </c>
    </row>
    <row r="75" spans="1:11">
      <c r="A75" s="40">
        <v>66</v>
      </c>
      <c r="B75" s="46">
        <f t="shared" ca="1" si="7"/>
        <v>130</v>
      </c>
      <c r="C75" s="49">
        <f t="shared" ca="1" si="8"/>
        <v>9.0466023544501839E-2</v>
      </c>
      <c r="D75" s="50">
        <f t="shared" ca="1" si="9"/>
        <v>30</v>
      </c>
      <c r="E75" s="50">
        <f t="shared" ref="E75:E138" ca="1" si="13">MIN(B75,D75)</f>
        <v>30</v>
      </c>
      <c r="F75" s="50">
        <f t="shared" ca="1" si="10"/>
        <v>100</v>
      </c>
      <c r="G75" s="46">
        <f t="shared" ref="G75:G138" ca="1" si="14">IF(G74&gt;0,0,IF(F75&lt;=$C$6,$C$7,0))</f>
        <v>0</v>
      </c>
      <c r="H75" s="51">
        <f t="shared" ca="1" si="11"/>
        <v>1150</v>
      </c>
      <c r="I75" s="51">
        <f t="shared" ca="1" si="12"/>
        <v>0</v>
      </c>
      <c r="J75" s="47">
        <f t="shared" ref="J75:J138" ca="1" si="15">(D75-E75)*C$4</f>
        <v>0</v>
      </c>
      <c r="K75" s="48">
        <f t="shared" ref="K75:K138" ca="1" si="16">SUM(H75:J75)</f>
        <v>1150</v>
      </c>
    </row>
    <row r="76" spans="1:11">
      <c r="A76" s="40">
        <v>67</v>
      </c>
      <c r="B76" s="46">
        <f t="shared" ca="1" si="7"/>
        <v>100</v>
      </c>
      <c r="C76" s="49">
        <f t="shared" ca="1" si="8"/>
        <v>0.18078930705179097</v>
      </c>
      <c r="D76" s="50">
        <f t="shared" ca="1" si="9"/>
        <v>40</v>
      </c>
      <c r="E76" s="50">
        <f t="shared" ca="1" si="13"/>
        <v>40</v>
      </c>
      <c r="F76" s="50">
        <f t="shared" ca="1" si="10"/>
        <v>60</v>
      </c>
      <c r="G76" s="46">
        <f t="shared" ca="1" si="14"/>
        <v>0</v>
      </c>
      <c r="H76" s="51">
        <f t="shared" ca="1" si="11"/>
        <v>800</v>
      </c>
      <c r="I76" s="51">
        <f t="shared" ca="1" si="12"/>
        <v>0</v>
      </c>
      <c r="J76" s="47">
        <f t="shared" ca="1" si="15"/>
        <v>0</v>
      </c>
      <c r="K76" s="48">
        <f t="shared" ca="1" si="16"/>
        <v>800</v>
      </c>
    </row>
    <row r="77" spans="1:11">
      <c r="A77" s="40">
        <v>68</v>
      </c>
      <c r="B77" s="46">
        <f t="shared" ca="1" si="7"/>
        <v>60</v>
      </c>
      <c r="C77" s="49">
        <f t="shared" ca="1" si="8"/>
        <v>0.76877604359628915</v>
      </c>
      <c r="D77" s="50">
        <f t="shared" ca="1" si="9"/>
        <v>70</v>
      </c>
      <c r="E77" s="50">
        <f t="shared" ca="1" si="13"/>
        <v>60</v>
      </c>
      <c r="F77" s="50">
        <f t="shared" ca="1" si="10"/>
        <v>0</v>
      </c>
      <c r="G77" s="46">
        <f t="shared" ca="1" si="14"/>
        <v>200</v>
      </c>
      <c r="H77" s="51">
        <f t="shared" ca="1" si="11"/>
        <v>300</v>
      </c>
      <c r="I77" s="51">
        <f t="shared" ca="1" si="12"/>
        <v>1000</v>
      </c>
      <c r="J77" s="47">
        <f t="shared" ca="1" si="15"/>
        <v>1200</v>
      </c>
      <c r="K77" s="48">
        <f t="shared" ca="1" si="16"/>
        <v>2500</v>
      </c>
    </row>
    <row r="78" spans="1:11">
      <c r="A78" s="40">
        <v>69</v>
      </c>
      <c r="B78" s="46">
        <f t="shared" ref="B78:B109" ca="1" si="17">F77+G76</f>
        <v>0</v>
      </c>
      <c r="C78" s="49">
        <f t="shared" ref="C78:C141" ca="1" si="18">RAND()</f>
        <v>0.84964457637390911</v>
      </c>
      <c r="D78" s="50">
        <f t="shared" ref="D78:D141" ca="1" si="19">VLOOKUP(C78,$E$2:$F$7,2)</f>
        <v>70</v>
      </c>
      <c r="E78" s="50">
        <f t="shared" ca="1" si="13"/>
        <v>0</v>
      </c>
      <c r="F78" s="50">
        <f t="shared" ca="1" si="10"/>
        <v>0</v>
      </c>
      <c r="G78" s="46">
        <f t="shared" ca="1" si="14"/>
        <v>0</v>
      </c>
      <c r="H78" s="51">
        <f t="shared" ca="1" si="11"/>
        <v>0</v>
      </c>
      <c r="I78" s="51">
        <f t="shared" ca="1" si="12"/>
        <v>0</v>
      </c>
      <c r="J78" s="47">
        <f t="shared" ca="1" si="15"/>
        <v>8400</v>
      </c>
      <c r="K78" s="48">
        <f t="shared" ca="1" si="16"/>
        <v>8400</v>
      </c>
    </row>
    <row r="79" spans="1:11">
      <c r="A79" s="40">
        <v>70</v>
      </c>
      <c r="B79" s="46">
        <f t="shared" ca="1" si="17"/>
        <v>200</v>
      </c>
      <c r="C79" s="49">
        <f t="shared" ca="1" si="18"/>
        <v>0.35348392703979492</v>
      </c>
      <c r="D79" s="50">
        <f t="shared" ca="1" si="19"/>
        <v>50</v>
      </c>
      <c r="E79" s="50">
        <f t="shared" ca="1" si="13"/>
        <v>50</v>
      </c>
      <c r="F79" s="50">
        <f t="shared" ca="1" si="10"/>
        <v>150</v>
      </c>
      <c r="G79" s="46">
        <f t="shared" ca="1" si="14"/>
        <v>0</v>
      </c>
      <c r="H79" s="51">
        <f t="shared" ca="1" si="11"/>
        <v>1750</v>
      </c>
      <c r="I79" s="51">
        <f t="shared" ca="1" si="12"/>
        <v>0</v>
      </c>
      <c r="J79" s="47">
        <f t="shared" ca="1" si="15"/>
        <v>0</v>
      </c>
      <c r="K79" s="48">
        <f t="shared" ca="1" si="16"/>
        <v>1750</v>
      </c>
    </row>
    <row r="80" spans="1:11">
      <c r="A80" s="40">
        <v>71</v>
      </c>
      <c r="B80" s="46">
        <f t="shared" ca="1" si="17"/>
        <v>150</v>
      </c>
      <c r="C80" s="49">
        <f t="shared" ca="1" si="18"/>
        <v>0.81368814425123404</v>
      </c>
      <c r="D80" s="50">
        <f t="shared" ca="1" si="19"/>
        <v>70</v>
      </c>
      <c r="E80" s="50">
        <f t="shared" ca="1" si="13"/>
        <v>70</v>
      </c>
      <c r="F80" s="50">
        <f t="shared" ca="1" si="10"/>
        <v>80</v>
      </c>
      <c r="G80" s="46">
        <f t="shared" ca="1" si="14"/>
        <v>0</v>
      </c>
      <c r="H80" s="51">
        <f t="shared" ca="1" si="11"/>
        <v>1150</v>
      </c>
      <c r="I80" s="51">
        <f t="shared" ca="1" si="12"/>
        <v>0</v>
      </c>
      <c r="J80" s="47">
        <f t="shared" ca="1" si="15"/>
        <v>0</v>
      </c>
      <c r="K80" s="48">
        <f t="shared" ca="1" si="16"/>
        <v>1150</v>
      </c>
    </row>
    <row r="81" spans="1:11">
      <c r="A81" s="40">
        <v>72</v>
      </c>
      <c r="B81" s="46">
        <f t="shared" ca="1" si="17"/>
        <v>80</v>
      </c>
      <c r="C81" s="49">
        <f t="shared" ca="1" si="18"/>
        <v>0.2288177791493109</v>
      </c>
      <c r="D81" s="50">
        <f t="shared" ca="1" si="19"/>
        <v>40</v>
      </c>
      <c r="E81" s="50">
        <f t="shared" ca="1" si="13"/>
        <v>40</v>
      </c>
      <c r="F81" s="50">
        <f t="shared" ca="1" si="10"/>
        <v>40</v>
      </c>
      <c r="G81" s="46">
        <f t="shared" ca="1" si="14"/>
        <v>200</v>
      </c>
      <c r="H81" s="51">
        <f t="shared" ca="1" si="11"/>
        <v>600</v>
      </c>
      <c r="I81" s="51">
        <f t="shared" ca="1" si="12"/>
        <v>1000</v>
      </c>
      <c r="J81" s="47">
        <f t="shared" ca="1" si="15"/>
        <v>0</v>
      </c>
      <c r="K81" s="48">
        <f t="shared" ca="1" si="16"/>
        <v>1600</v>
      </c>
    </row>
    <row r="82" spans="1:11">
      <c r="A82" s="40">
        <v>73</v>
      </c>
      <c r="B82" s="46">
        <f t="shared" ca="1" si="17"/>
        <v>40</v>
      </c>
      <c r="C82" s="49">
        <f t="shared" ca="1" si="18"/>
        <v>0.18446200525447232</v>
      </c>
      <c r="D82" s="50">
        <f t="shared" ca="1" si="19"/>
        <v>40</v>
      </c>
      <c r="E82" s="50">
        <f t="shared" ca="1" si="13"/>
        <v>40</v>
      </c>
      <c r="F82" s="50">
        <f t="shared" ca="1" si="10"/>
        <v>0</v>
      </c>
      <c r="G82" s="46">
        <f t="shared" ca="1" si="14"/>
        <v>0</v>
      </c>
      <c r="H82" s="51">
        <f t="shared" ca="1" si="11"/>
        <v>200</v>
      </c>
      <c r="I82" s="51">
        <f t="shared" ca="1" si="12"/>
        <v>0</v>
      </c>
      <c r="J82" s="47">
        <f t="shared" ca="1" si="15"/>
        <v>0</v>
      </c>
      <c r="K82" s="48">
        <f t="shared" ca="1" si="16"/>
        <v>200</v>
      </c>
    </row>
    <row r="83" spans="1:11">
      <c r="A83" s="40">
        <v>74</v>
      </c>
      <c r="B83" s="46">
        <f t="shared" ca="1" si="17"/>
        <v>200</v>
      </c>
      <c r="C83" s="49">
        <f t="shared" ca="1" si="18"/>
        <v>0.79608242731216405</v>
      </c>
      <c r="D83" s="50">
        <f t="shared" ca="1" si="19"/>
        <v>70</v>
      </c>
      <c r="E83" s="50">
        <f t="shared" ca="1" si="13"/>
        <v>70</v>
      </c>
      <c r="F83" s="50">
        <f t="shared" ca="1" si="10"/>
        <v>130</v>
      </c>
      <c r="G83" s="46">
        <f t="shared" ca="1" si="14"/>
        <v>0</v>
      </c>
      <c r="H83" s="51">
        <f t="shared" ca="1" si="11"/>
        <v>1650</v>
      </c>
      <c r="I83" s="51">
        <f t="shared" ca="1" si="12"/>
        <v>0</v>
      </c>
      <c r="J83" s="47">
        <f t="shared" ca="1" si="15"/>
        <v>0</v>
      </c>
      <c r="K83" s="48">
        <f t="shared" ca="1" si="16"/>
        <v>1650</v>
      </c>
    </row>
    <row r="84" spans="1:11">
      <c r="A84" s="40">
        <v>75</v>
      </c>
      <c r="B84" s="46">
        <f t="shared" ca="1" si="17"/>
        <v>130</v>
      </c>
      <c r="C84" s="49">
        <f t="shared" ca="1" si="18"/>
        <v>0.72748944373217572</v>
      </c>
      <c r="D84" s="50">
        <f t="shared" ca="1" si="19"/>
        <v>70</v>
      </c>
      <c r="E84" s="50">
        <f t="shared" ca="1" si="13"/>
        <v>70</v>
      </c>
      <c r="F84" s="50">
        <f t="shared" ca="1" si="10"/>
        <v>60</v>
      </c>
      <c r="G84" s="46">
        <f t="shared" ca="1" si="14"/>
        <v>0</v>
      </c>
      <c r="H84" s="51">
        <f t="shared" ca="1" si="11"/>
        <v>950</v>
      </c>
      <c r="I84" s="51">
        <f t="shared" ca="1" si="12"/>
        <v>0</v>
      </c>
      <c r="J84" s="47">
        <f t="shared" ca="1" si="15"/>
        <v>0</v>
      </c>
      <c r="K84" s="48">
        <f t="shared" ca="1" si="16"/>
        <v>950</v>
      </c>
    </row>
    <row r="85" spans="1:11">
      <c r="A85" s="40">
        <v>76</v>
      </c>
      <c r="B85" s="46">
        <f t="shared" ca="1" si="17"/>
        <v>60</v>
      </c>
      <c r="C85" s="49">
        <f t="shared" ca="1" si="18"/>
        <v>4.8658647508883934E-2</v>
      </c>
      <c r="D85" s="50">
        <f t="shared" ca="1" si="19"/>
        <v>30</v>
      </c>
      <c r="E85" s="50">
        <f t="shared" ca="1" si="13"/>
        <v>30</v>
      </c>
      <c r="F85" s="50">
        <f t="shared" ca="1" si="10"/>
        <v>30</v>
      </c>
      <c r="G85" s="46">
        <f t="shared" ca="1" si="14"/>
        <v>200</v>
      </c>
      <c r="H85" s="51">
        <f t="shared" ca="1" si="11"/>
        <v>450</v>
      </c>
      <c r="I85" s="51">
        <f t="shared" ca="1" si="12"/>
        <v>1000</v>
      </c>
      <c r="J85" s="47">
        <f t="shared" ca="1" si="15"/>
        <v>0</v>
      </c>
      <c r="K85" s="48">
        <f t="shared" ca="1" si="16"/>
        <v>1450</v>
      </c>
    </row>
    <row r="86" spans="1:11">
      <c r="A86" s="40">
        <v>77</v>
      </c>
      <c r="B86" s="46">
        <f t="shared" ca="1" si="17"/>
        <v>30</v>
      </c>
      <c r="C86" s="49">
        <f t="shared" ca="1" si="18"/>
        <v>7.4201200473815732E-2</v>
      </c>
      <c r="D86" s="50">
        <f t="shared" ca="1" si="19"/>
        <v>30</v>
      </c>
      <c r="E86" s="50">
        <f t="shared" ca="1" si="13"/>
        <v>30</v>
      </c>
      <c r="F86" s="50">
        <f t="shared" ca="1" si="10"/>
        <v>0</v>
      </c>
      <c r="G86" s="46">
        <f t="shared" ca="1" si="14"/>
        <v>0</v>
      </c>
      <c r="H86" s="51">
        <f t="shared" ca="1" si="11"/>
        <v>150</v>
      </c>
      <c r="I86" s="51">
        <f t="shared" ca="1" si="12"/>
        <v>0</v>
      </c>
      <c r="J86" s="47">
        <f t="shared" ca="1" si="15"/>
        <v>0</v>
      </c>
      <c r="K86" s="48">
        <f t="shared" ca="1" si="16"/>
        <v>150</v>
      </c>
    </row>
    <row r="87" spans="1:11">
      <c r="A87" s="40">
        <v>78</v>
      </c>
      <c r="B87" s="46">
        <f t="shared" ca="1" si="17"/>
        <v>200</v>
      </c>
      <c r="C87" s="49">
        <f t="shared" ca="1" si="18"/>
        <v>0.44688981740712341</v>
      </c>
      <c r="D87" s="50">
        <f t="shared" ca="1" si="19"/>
        <v>50</v>
      </c>
      <c r="E87" s="50">
        <f t="shared" ca="1" si="13"/>
        <v>50</v>
      </c>
      <c r="F87" s="50">
        <f t="shared" ca="1" si="10"/>
        <v>150</v>
      </c>
      <c r="G87" s="46">
        <f t="shared" ca="1" si="14"/>
        <v>0</v>
      </c>
      <c r="H87" s="51">
        <f t="shared" ca="1" si="11"/>
        <v>1750</v>
      </c>
      <c r="I87" s="51">
        <f t="shared" ca="1" si="12"/>
        <v>0</v>
      </c>
      <c r="J87" s="47">
        <f t="shared" ca="1" si="15"/>
        <v>0</v>
      </c>
      <c r="K87" s="48">
        <f t="shared" ca="1" si="16"/>
        <v>1750</v>
      </c>
    </row>
    <row r="88" spans="1:11">
      <c r="A88" s="40">
        <v>79</v>
      </c>
      <c r="B88" s="46">
        <f t="shared" ca="1" si="17"/>
        <v>150</v>
      </c>
      <c r="C88" s="49">
        <f t="shared" ca="1" si="18"/>
        <v>5.2423636728756939E-2</v>
      </c>
      <c r="D88" s="50">
        <f t="shared" ca="1" si="19"/>
        <v>30</v>
      </c>
      <c r="E88" s="50">
        <f t="shared" ca="1" si="13"/>
        <v>30</v>
      </c>
      <c r="F88" s="50">
        <f t="shared" ca="1" si="10"/>
        <v>120</v>
      </c>
      <c r="G88" s="46">
        <f t="shared" ca="1" si="14"/>
        <v>0</v>
      </c>
      <c r="H88" s="51">
        <f t="shared" ca="1" si="11"/>
        <v>1350</v>
      </c>
      <c r="I88" s="51">
        <f t="shared" ca="1" si="12"/>
        <v>0</v>
      </c>
      <c r="J88" s="47">
        <f t="shared" ca="1" si="15"/>
        <v>0</v>
      </c>
      <c r="K88" s="48">
        <f t="shared" ca="1" si="16"/>
        <v>1350</v>
      </c>
    </row>
    <row r="89" spans="1:11">
      <c r="A89" s="40">
        <v>80</v>
      </c>
      <c r="B89" s="46">
        <f t="shared" ca="1" si="17"/>
        <v>120</v>
      </c>
      <c r="C89" s="49">
        <f t="shared" ca="1" si="18"/>
        <v>0.15621140885292117</v>
      </c>
      <c r="D89" s="50">
        <f t="shared" ca="1" si="19"/>
        <v>40</v>
      </c>
      <c r="E89" s="50">
        <f t="shared" ca="1" si="13"/>
        <v>40</v>
      </c>
      <c r="F89" s="50">
        <f t="shared" ca="1" si="10"/>
        <v>80</v>
      </c>
      <c r="G89" s="46">
        <f t="shared" ca="1" si="14"/>
        <v>0</v>
      </c>
      <c r="H89" s="51">
        <f t="shared" ca="1" si="11"/>
        <v>1000</v>
      </c>
      <c r="I89" s="51">
        <f t="shared" ca="1" si="12"/>
        <v>0</v>
      </c>
      <c r="J89" s="47">
        <f t="shared" ca="1" si="15"/>
        <v>0</v>
      </c>
      <c r="K89" s="48">
        <f t="shared" ca="1" si="16"/>
        <v>1000</v>
      </c>
    </row>
    <row r="90" spans="1:11">
      <c r="A90" s="40">
        <v>81</v>
      </c>
      <c r="B90" s="46">
        <f t="shared" ca="1" si="17"/>
        <v>80</v>
      </c>
      <c r="C90" s="49">
        <f t="shared" ca="1" si="18"/>
        <v>3.3130003774477501E-3</v>
      </c>
      <c r="D90" s="50">
        <f t="shared" ca="1" si="19"/>
        <v>30</v>
      </c>
      <c r="E90" s="50">
        <f t="shared" ca="1" si="13"/>
        <v>30</v>
      </c>
      <c r="F90" s="50">
        <f t="shared" ca="1" si="10"/>
        <v>50</v>
      </c>
      <c r="G90" s="46">
        <f t="shared" ca="1" si="14"/>
        <v>0</v>
      </c>
      <c r="H90" s="51">
        <f t="shared" ca="1" si="11"/>
        <v>650</v>
      </c>
      <c r="I90" s="51">
        <f t="shared" ca="1" si="12"/>
        <v>0</v>
      </c>
      <c r="J90" s="47">
        <f t="shared" ca="1" si="15"/>
        <v>0</v>
      </c>
      <c r="K90" s="48">
        <f t="shared" ca="1" si="16"/>
        <v>650</v>
      </c>
    </row>
    <row r="91" spans="1:11">
      <c r="A91" s="40">
        <v>82</v>
      </c>
      <c r="B91" s="46">
        <f t="shared" ca="1" si="17"/>
        <v>50</v>
      </c>
      <c r="C91" s="49">
        <f t="shared" ca="1" si="18"/>
        <v>0.57891303498570501</v>
      </c>
      <c r="D91" s="50">
        <f t="shared" ca="1" si="19"/>
        <v>60</v>
      </c>
      <c r="E91" s="50">
        <f t="shared" ca="1" si="13"/>
        <v>50</v>
      </c>
      <c r="F91" s="50">
        <f t="shared" ca="1" si="10"/>
        <v>0</v>
      </c>
      <c r="G91" s="46">
        <f t="shared" ca="1" si="14"/>
        <v>200</v>
      </c>
      <c r="H91" s="51">
        <f t="shared" ca="1" si="11"/>
        <v>250</v>
      </c>
      <c r="I91" s="51">
        <f t="shared" ca="1" si="12"/>
        <v>1000</v>
      </c>
      <c r="J91" s="47">
        <f t="shared" ca="1" si="15"/>
        <v>1200</v>
      </c>
      <c r="K91" s="48">
        <f t="shared" ca="1" si="16"/>
        <v>2450</v>
      </c>
    </row>
    <row r="92" spans="1:11">
      <c r="A92" s="40">
        <v>83</v>
      </c>
      <c r="B92" s="46">
        <f t="shared" ca="1" si="17"/>
        <v>0</v>
      </c>
      <c r="C92" s="49">
        <f t="shared" ca="1" si="18"/>
        <v>0.93366336372511416</v>
      </c>
      <c r="D92" s="50">
        <f t="shared" ca="1" si="19"/>
        <v>80</v>
      </c>
      <c r="E92" s="50">
        <f t="shared" ca="1" si="13"/>
        <v>0</v>
      </c>
      <c r="F92" s="50">
        <f t="shared" ca="1" si="10"/>
        <v>0</v>
      </c>
      <c r="G92" s="46">
        <f t="shared" ca="1" si="14"/>
        <v>0</v>
      </c>
      <c r="H92" s="51">
        <f t="shared" ca="1" si="11"/>
        <v>0</v>
      </c>
      <c r="I92" s="51">
        <f t="shared" ca="1" si="12"/>
        <v>0</v>
      </c>
      <c r="J92" s="47">
        <f t="shared" ca="1" si="15"/>
        <v>9600</v>
      </c>
      <c r="K92" s="48">
        <f t="shared" ca="1" si="16"/>
        <v>9600</v>
      </c>
    </row>
    <row r="93" spans="1:11">
      <c r="A93" s="40">
        <v>84</v>
      </c>
      <c r="B93" s="46">
        <f t="shared" ca="1" si="17"/>
        <v>200</v>
      </c>
      <c r="C93" s="49">
        <f t="shared" ca="1" si="18"/>
        <v>0.81147408457816295</v>
      </c>
      <c r="D93" s="50">
        <f t="shared" ca="1" si="19"/>
        <v>70</v>
      </c>
      <c r="E93" s="50">
        <f t="shared" ca="1" si="13"/>
        <v>70</v>
      </c>
      <c r="F93" s="50">
        <f t="shared" ca="1" si="10"/>
        <v>130</v>
      </c>
      <c r="G93" s="46">
        <f t="shared" ca="1" si="14"/>
        <v>0</v>
      </c>
      <c r="H93" s="51">
        <f t="shared" ca="1" si="11"/>
        <v>1650</v>
      </c>
      <c r="I93" s="51">
        <f t="shared" ca="1" si="12"/>
        <v>0</v>
      </c>
      <c r="J93" s="47">
        <f t="shared" ca="1" si="15"/>
        <v>0</v>
      </c>
      <c r="K93" s="48">
        <f t="shared" ca="1" si="16"/>
        <v>1650</v>
      </c>
    </row>
    <row r="94" spans="1:11">
      <c r="A94" s="40">
        <v>85</v>
      </c>
      <c r="B94" s="46">
        <f t="shared" ca="1" si="17"/>
        <v>130</v>
      </c>
      <c r="C94" s="49">
        <f t="shared" ca="1" si="18"/>
        <v>0.59323252842895258</v>
      </c>
      <c r="D94" s="50">
        <f t="shared" ca="1" si="19"/>
        <v>60</v>
      </c>
      <c r="E94" s="50">
        <f t="shared" ca="1" si="13"/>
        <v>60</v>
      </c>
      <c r="F94" s="50">
        <f t="shared" ca="1" si="10"/>
        <v>70</v>
      </c>
      <c r="G94" s="46">
        <f t="shared" ca="1" si="14"/>
        <v>0</v>
      </c>
      <c r="H94" s="51">
        <f t="shared" ca="1" si="11"/>
        <v>1000</v>
      </c>
      <c r="I94" s="51">
        <f t="shared" ca="1" si="12"/>
        <v>0</v>
      </c>
      <c r="J94" s="47">
        <f t="shared" ca="1" si="15"/>
        <v>0</v>
      </c>
      <c r="K94" s="48">
        <f t="shared" ca="1" si="16"/>
        <v>1000</v>
      </c>
    </row>
    <row r="95" spans="1:11">
      <c r="A95" s="40">
        <v>86</v>
      </c>
      <c r="B95" s="46">
        <f t="shared" ca="1" si="17"/>
        <v>70</v>
      </c>
      <c r="C95" s="49">
        <f t="shared" ca="1" si="18"/>
        <v>0.72825352880173266</v>
      </c>
      <c r="D95" s="50">
        <f t="shared" ca="1" si="19"/>
        <v>70</v>
      </c>
      <c r="E95" s="50">
        <f t="shared" ca="1" si="13"/>
        <v>70</v>
      </c>
      <c r="F95" s="50">
        <f t="shared" ca="1" si="10"/>
        <v>0</v>
      </c>
      <c r="G95" s="46">
        <f t="shared" ca="1" si="14"/>
        <v>200</v>
      </c>
      <c r="H95" s="51">
        <f t="shared" ca="1" si="11"/>
        <v>350</v>
      </c>
      <c r="I95" s="51">
        <f t="shared" ca="1" si="12"/>
        <v>1000</v>
      </c>
      <c r="J95" s="47">
        <f t="shared" ca="1" si="15"/>
        <v>0</v>
      </c>
      <c r="K95" s="48">
        <f t="shared" ca="1" si="16"/>
        <v>1350</v>
      </c>
    </row>
    <row r="96" spans="1:11">
      <c r="A96" s="40">
        <v>87</v>
      </c>
      <c r="B96" s="46">
        <f t="shared" ca="1" si="17"/>
        <v>0</v>
      </c>
      <c r="C96" s="49">
        <f t="shared" ca="1" si="18"/>
        <v>0.12875494944626031</v>
      </c>
      <c r="D96" s="50">
        <f t="shared" ca="1" si="19"/>
        <v>40</v>
      </c>
      <c r="E96" s="50">
        <f t="shared" ca="1" si="13"/>
        <v>0</v>
      </c>
      <c r="F96" s="50">
        <f t="shared" ca="1" si="10"/>
        <v>0</v>
      </c>
      <c r="G96" s="46">
        <f t="shared" ca="1" si="14"/>
        <v>0</v>
      </c>
      <c r="H96" s="51">
        <f t="shared" ca="1" si="11"/>
        <v>0</v>
      </c>
      <c r="I96" s="51">
        <f t="shared" ca="1" si="12"/>
        <v>0</v>
      </c>
      <c r="J96" s="47">
        <f t="shared" ca="1" si="15"/>
        <v>4800</v>
      </c>
      <c r="K96" s="48">
        <f t="shared" ca="1" si="16"/>
        <v>4800</v>
      </c>
    </row>
    <row r="97" spans="1:11">
      <c r="A97" s="40">
        <v>88</v>
      </c>
      <c r="B97" s="46">
        <f t="shared" ca="1" si="17"/>
        <v>200</v>
      </c>
      <c r="C97" s="49">
        <f t="shared" ca="1" si="18"/>
        <v>0.27719054732330939</v>
      </c>
      <c r="D97" s="50">
        <f t="shared" ca="1" si="19"/>
        <v>50</v>
      </c>
      <c r="E97" s="50">
        <f t="shared" ca="1" si="13"/>
        <v>50</v>
      </c>
      <c r="F97" s="50">
        <f t="shared" ca="1" si="10"/>
        <v>150</v>
      </c>
      <c r="G97" s="46">
        <f t="shared" ca="1" si="14"/>
        <v>0</v>
      </c>
      <c r="H97" s="51">
        <f t="shared" ca="1" si="11"/>
        <v>1750</v>
      </c>
      <c r="I97" s="51">
        <f t="shared" ca="1" si="12"/>
        <v>0</v>
      </c>
      <c r="J97" s="47">
        <f t="shared" ca="1" si="15"/>
        <v>0</v>
      </c>
      <c r="K97" s="48">
        <f t="shared" ca="1" si="16"/>
        <v>1750</v>
      </c>
    </row>
    <row r="98" spans="1:11">
      <c r="A98" s="40">
        <v>89</v>
      </c>
      <c r="B98" s="46">
        <f t="shared" ca="1" si="17"/>
        <v>150</v>
      </c>
      <c r="C98" s="49">
        <f t="shared" ca="1" si="18"/>
        <v>0.76609206140910846</v>
      </c>
      <c r="D98" s="50">
        <f t="shared" ca="1" si="19"/>
        <v>70</v>
      </c>
      <c r="E98" s="50">
        <f t="shared" ca="1" si="13"/>
        <v>70</v>
      </c>
      <c r="F98" s="50">
        <f t="shared" ca="1" si="10"/>
        <v>80</v>
      </c>
      <c r="G98" s="46">
        <f t="shared" ca="1" si="14"/>
        <v>0</v>
      </c>
      <c r="H98" s="51">
        <f t="shared" ca="1" si="11"/>
        <v>1150</v>
      </c>
      <c r="I98" s="51">
        <f t="shared" ca="1" si="12"/>
        <v>0</v>
      </c>
      <c r="J98" s="47">
        <f t="shared" ca="1" si="15"/>
        <v>0</v>
      </c>
      <c r="K98" s="48">
        <f t="shared" ca="1" si="16"/>
        <v>1150</v>
      </c>
    </row>
    <row r="99" spans="1:11">
      <c r="A99" s="40">
        <v>90</v>
      </c>
      <c r="B99" s="46">
        <f t="shared" ca="1" si="17"/>
        <v>80</v>
      </c>
      <c r="C99" s="49">
        <f t="shared" ca="1" si="18"/>
        <v>0.9566724608432553</v>
      </c>
      <c r="D99" s="50">
        <f t="shared" ca="1" si="19"/>
        <v>80</v>
      </c>
      <c r="E99" s="50">
        <f t="shared" ca="1" si="13"/>
        <v>80</v>
      </c>
      <c r="F99" s="50">
        <f t="shared" ca="1" si="10"/>
        <v>0</v>
      </c>
      <c r="G99" s="46">
        <f t="shared" ca="1" si="14"/>
        <v>200</v>
      </c>
      <c r="H99" s="51">
        <f t="shared" ca="1" si="11"/>
        <v>400</v>
      </c>
      <c r="I99" s="51">
        <f t="shared" ca="1" si="12"/>
        <v>1000</v>
      </c>
      <c r="J99" s="47">
        <f t="shared" ca="1" si="15"/>
        <v>0</v>
      </c>
      <c r="K99" s="48">
        <f t="shared" ca="1" si="16"/>
        <v>1400</v>
      </c>
    </row>
    <row r="100" spans="1:11">
      <c r="A100" s="40">
        <v>91</v>
      </c>
      <c r="B100" s="46">
        <f t="shared" ca="1" si="17"/>
        <v>0</v>
      </c>
      <c r="C100" s="49">
        <f t="shared" ca="1" si="18"/>
        <v>0.19596980832569599</v>
      </c>
      <c r="D100" s="50">
        <f t="shared" ca="1" si="19"/>
        <v>40</v>
      </c>
      <c r="E100" s="50">
        <f t="shared" ca="1" si="13"/>
        <v>0</v>
      </c>
      <c r="F100" s="50">
        <f t="shared" ca="1" si="10"/>
        <v>0</v>
      </c>
      <c r="G100" s="46">
        <f t="shared" ca="1" si="14"/>
        <v>0</v>
      </c>
      <c r="H100" s="51">
        <f t="shared" ca="1" si="11"/>
        <v>0</v>
      </c>
      <c r="I100" s="51">
        <f t="shared" ca="1" si="12"/>
        <v>0</v>
      </c>
      <c r="J100" s="47">
        <f t="shared" ca="1" si="15"/>
        <v>4800</v>
      </c>
      <c r="K100" s="48">
        <f t="shared" ca="1" si="16"/>
        <v>4800</v>
      </c>
    </row>
    <row r="101" spans="1:11">
      <c r="A101" s="40">
        <v>92</v>
      </c>
      <c r="B101" s="46">
        <f t="shared" ca="1" si="17"/>
        <v>200</v>
      </c>
      <c r="C101" s="49">
        <f t="shared" ca="1" si="18"/>
        <v>0.56027441641233011</v>
      </c>
      <c r="D101" s="50">
        <f t="shared" ca="1" si="19"/>
        <v>60</v>
      </c>
      <c r="E101" s="50">
        <f t="shared" ca="1" si="13"/>
        <v>60</v>
      </c>
      <c r="F101" s="50">
        <f t="shared" ca="1" si="10"/>
        <v>140</v>
      </c>
      <c r="G101" s="46">
        <f t="shared" ca="1" si="14"/>
        <v>0</v>
      </c>
      <c r="H101" s="51">
        <f t="shared" ca="1" si="11"/>
        <v>1700</v>
      </c>
      <c r="I101" s="51">
        <f t="shared" ca="1" si="12"/>
        <v>0</v>
      </c>
      <c r="J101" s="47">
        <f t="shared" ca="1" si="15"/>
        <v>0</v>
      </c>
      <c r="K101" s="48">
        <f t="shared" ca="1" si="16"/>
        <v>1700</v>
      </c>
    </row>
    <row r="102" spans="1:11">
      <c r="A102" s="40">
        <v>93</v>
      </c>
      <c r="B102" s="46">
        <f t="shared" ca="1" si="17"/>
        <v>140</v>
      </c>
      <c r="C102" s="49">
        <f t="shared" ca="1" si="18"/>
        <v>0.57039241326413581</v>
      </c>
      <c r="D102" s="50">
        <f t="shared" ca="1" si="19"/>
        <v>60</v>
      </c>
      <c r="E102" s="50">
        <f t="shared" ca="1" si="13"/>
        <v>60</v>
      </c>
      <c r="F102" s="50">
        <f t="shared" ca="1" si="10"/>
        <v>80</v>
      </c>
      <c r="G102" s="46">
        <f t="shared" ca="1" si="14"/>
        <v>0</v>
      </c>
      <c r="H102" s="51">
        <f t="shared" ca="1" si="11"/>
        <v>1100</v>
      </c>
      <c r="I102" s="51">
        <f t="shared" ca="1" si="12"/>
        <v>0</v>
      </c>
      <c r="J102" s="47">
        <f t="shared" ca="1" si="15"/>
        <v>0</v>
      </c>
      <c r="K102" s="48">
        <f t="shared" ca="1" si="16"/>
        <v>1100</v>
      </c>
    </row>
    <row r="103" spans="1:11">
      <c r="A103" s="40">
        <v>94</v>
      </c>
      <c r="B103" s="46">
        <f t="shared" ca="1" si="17"/>
        <v>80</v>
      </c>
      <c r="C103" s="49">
        <f t="shared" ca="1" si="18"/>
        <v>0.35495184378540684</v>
      </c>
      <c r="D103" s="50">
        <f t="shared" ca="1" si="19"/>
        <v>50</v>
      </c>
      <c r="E103" s="50">
        <f t="shared" ca="1" si="13"/>
        <v>50</v>
      </c>
      <c r="F103" s="50">
        <f t="shared" ca="1" si="10"/>
        <v>30</v>
      </c>
      <c r="G103" s="46">
        <f t="shared" ca="1" si="14"/>
        <v>200</v>
      </c>
      <c r="H103" s="51">
        <f t="shared" ca="1" si="11"/>
        <v>550</v>
      </c>
      <c r="I103" s="51">
        <f t="shared" ca="1" si="12"/>
        <v>1000</v>
      </c>
      <c r="J103" s="47">
        <f t="shared" ca="1" si="15"/>
        <v>0</v>
      </c>
      <c r="K103" s="48">
        <f t="shared" ca="1" si="16"/>
        <v>1550</v>
      </c>
    </row>
    <row r="104" spans="1:11">
      <c r="A104" s="40">
        <v>95</v>
      </c>
      <c r="B104" s="46">
        <f t="shared" ca="1" si="17"/>
        <v>30</v>
      </c>
      <c r="C104" s="49">
        <f t="shared" ca="1" si="18"/>
        <v>0.53299614236237947</v>
      </c>
      <c r="D104" s="50">
        <f t="shared" ca="1" si="19"/>
        <v>60</v>
      </c>
      <c r="E104" s="50">
        <f t="shared" ca="1" si="13"/>
        <v>30</v>
      </c>
      <c r="F104" s="50">
        <f t="shared" ca="1" si="10"/>
        <v>0</v>
      </c>
      <c r="G104" s="46">
        <f t="shared" ca="1" si="14"/>
        <v>0</v>
      </c>
      <c r="H104" s="51">
        <f t="shared" ca="1" si="11"/>
        <v>150</v>
      </c>
      <c r="I104" s="51">
        <f t="shared" ca="1" si="12"/>
        <v>0</v>
      </c>
      <c r="J104" s="47">
        <f t="shared" ca="1" si="15"/>
        <v>3600</v>
      </c>
      <c r="K104" s="48">
        <f t="shared" ca="1" si="16"/>
        <v>3750</v>
      </c>
    </row>
    <row r="105" spans="1:11">
      <c r="A105" s="40">
        <v>96</v>
      </c>
      <c r="B105" s="46">
        <f t="shared" ca="1" si="17"/>
        <v>200</v>
      </c>
      <c r="C105" s="49">
        <f t="shared" ca="1" si="18"/>
        <v>0.1120208015961166</v>
      </c>
      <c r="D105" s="50">
        <f t="shared" ca="1" si="19"/>
        <v>40</v>
      </c>
      <c r="E105" s="50">
        <f t="shared" ca="1" si="13"/>
        <v>40</v>
      </c>
      <c r="F105" s="50">
        <f t="shared" ca="1" si="10"/>
        <v>160</v>
      </c>
      <c r="G105" s="46">
        <f t="shared" ca="1" si="14"/>
        <v>0</v>
      </c>
      <c r="H105" s="51">
        <f t="shared" ca="1" si="11"/>
        <v>1800</v>
      </c>
      <c r="I105" s="51">
        <f t="shared" ca="1" si="12"/>
        <v>0</v>
      </c>
      <c r="J105" s="47">
        <f t="shared" ca="1" si="15"/>
        <v>0</v>
      </c>
      <c r="K105" s="48">
        <f t="shared" ca="1" si="16"/>
        <v>1800</v>
      </c>
    </row>
    <row r="106" spans="1:11">
      <c r="A106" s="40">
        <v>97</v>
      </c>
      <c r="B106" s="46">
        <f t="shared" ca="1" si="17"/>
        <v>160</v>
      </c>
      <c r="C106" s="49">
        <f t="shared" ca="1" si="18"/>
        <v>2.0954702654350399E-2</v>
      </c>
      <c r="D106" s="50">
        <f t="shared" ca="1" si="19"/>
        <v>30</v>
      </c>
      <c r="E106" s="50">
        <f t="shared" ca="1" si="13"/>
        <v>30</v>
      </c>
      <c r="F106" s="50">
        <f t="shared" ca="1" si="10"/>
        <v>130</v>
      </c>
      <c r="G106" s="46">
        <f t="shared" ca="1" si="14"/>
        <v>0</v>
      </c>
      <c r="H106" s="51">
        <f t="shared" ca="1" si="11"/>
        <v>1450</v>
      </c>
      <c r="I106" s="51">
        <f t="shared" ca="1" si="12"/>
        <v>0</v>
      </c>
      <c r="J106" s="47">
        <f t="shared" ca="1" si="15"/>
        <v>0</v>
      </c>
      <c r="K106" s="48">
        <f t="shared" ca="1" si="16"/>
        <v>1450</v>
      </c>
    </row>
    <row r="107" spans="1:11">
      <c r="A107" s="40">
        <v>98</v>
      </c>
      <c r="B107" s="46">
        <f t="shared" ca="1" si="17"/>
        <v>130</v>
      </c>
      <c r="C107" s="49">
        <f t="shared" ca="1" si="18"/>
        <v>3.4992660041520907E-2</v>
      </c>
      <c r="D107" s="50">
        <f t="shared" ca="1" si="19"/>
        <v>30</v>
      </c>
      <c r="E107" s="50">
        <f t="shared" ca="1" si="13"/>
        <v>30</v>
      </c>
      <c r="F107" s="50">
        <f t="shared" ca="1" si="10"/>
        <v>100</v>
      </c>
      <c r="G107" s="46">
        <f t="shared" ca="1" si="14"/>
        <v>0</v>
      </c>
      <c r="H107" s="51">
        <f t="shared" ca="1" si="11"/>
        <v>1150</v>
      </c>
      <c r="I107" s="51">
        <f t="shared" ca="1" si="12"/>
        <v>0</v>
      </c>
      <c r="J107" s="47">
        <f t="shared" ca="1" si="15"/>
        <v>0</v>
      </c>
      <c r="K107" s="48">
        <f t="shared" ca="1" si="16"/>
        <v>1150</v>
      </c>
    </row>
    <row r="108" spans="1:11">
      <c r="A108" s="40">
        <v>99</v>
      </c>
      <c r="B108" s="46">
        <f t="shared" ca="1" si="17"/>
        <v>100</v>
      </c>
      <c r="C108" s="49">
        <f t="shared" ca="1" si="18"/>
        <v>0.45356015561881158</v>
      </c>
      <c r="D108" s="50">
        <f t="shared" ca="1" si="19"/>
        <v>60</v>
      </c>
      <c r="E108" s="50">
        <f t="shared" ca="1" si="13"/>
        <v>60</v>
      </c>
      <c r="F108" s="50">
        <f t="shared" ca="1" si="10"/>
        <v>40</v>
      </c>
      <c r="G108" s="46">
        <f t="shared" ca="1" si="14"/>
        <v>200</v>
      </c>
      <c r="H108" s="51">
        <f t="shared" ca="1" si="11"/>
        <v>700</v>
      </c>
      <c r="I108" s="51">
        <f t="shared" ca="1" si="12"/>
        <v>1000</v>
      </c>
      <c r="J108" s="47">
        <f t="shared" ca="1" si="15"/>
        <v>0</v>
      </c>
      <c r="K108" s="48">
        <f t="shared" ca="1" si="16"/>
        <v>1700</v>
      </c>
    </row>
    <row r="109" spans="1:11">
      <c r="A109" s="40">
        <v>100</v>
      </c>
      <c r="B109" s="46">
        <f t="shared" ca="1" si="17"/>
        <v>40</v>
      </c>
      <c r="C109" s="49">
        <f t="shared" ca="1" si="18"/>
        <v>0.91349390659365692</v>
      </c>
      <c r="D109" s="50">
        <f t="shared" ca="1" si="19"/>
        <v>80</v>
      </c>
      <c r="E109" s="50">
        <f t="shared" ca="1" si="13"/>
        <v>40</v>
      </c>
      <c r="F109" s="50">
        <f t="shared" ca="1" si="10"/>
        <v>0</v>
      </c>
      <c r="G109" s="46">
        <f t="shared" ca="1" si="14"/>
        <v>0</v>
      </c>
      <c r="H109" s="51">
        <f t="shared" ca="1" si="11"/>
        <v>200</v>
      </c>
      <c r="I109" s="51">
        <f t="shared" ca="1" si="12"/>
        <v>0</v>
      </c>
      <c r="J109" s="47">
        <f t="shared" ca="1" si="15"/>
        <v>4800</v>
      </c>
      <c r="K109" s="48">
        <f t="shared" ca="1" si="16"/>
        <v>5000</v>
      </c>
    </row>
    <row r="110" spans="1:11">
      <c r="A110" s="40">
        <v>101</v>
      </c>
      <c r="B110" s="46">
        <f t="shared" ref="B110:B173" ca="1" si="20">F109+G108</f>
        <v>200</v>
      </c>
      <c r="C110" s="49">
        <f t="shared" ca="1" si="18"/>
        <v>0.70279077075259022</v>
      </c>
      <c r="D110" s="50">
        <f t="shared" ca="1" si="19"/>
        <v>70</v>
      </c>
      <c r="E110" s="50">
        <f t="shared" ca="1" si="13"/>
        <v>70</v>
      </c>
      <c r="F110" s="50">
        <f t="shared" ca="1" si="10"/>
        <v>130</v>
      </c>
      <c r="G110" s="46">
        <f t="shared" ca="1" si="14"/>
        <v>0</v>
      </c>
      <c r="H110" s="51">
        <f t="shared" ca="1" si="11"/>
        <v>1650</v>
      </c>
      <c r="I110" s="51">
        <f t="shared" ca="1" si="12"/>
        <v>0</v>
      </c>
      <c r="J110" s="47">
        <f t="shared" ca="1" si="15"/>
        <v>0</v>
      </c>
      <c r="K110" s="48">
        <f t="shared" ca="1" si="16"/>
        <v>1650</v>
      </c>
    </row>
    <row r="111" spans="1:11">
      <c r="A111" s="40">
        <v>102</v>
      </c>
      <c r="B111" s="46">
        <f t="shared" ca="1" si="20"/>
        <v>130</v>
      </c>
      <c r="C111" s="49">
        <f t="shared" ca="1" si="18"/>
        <v>0.88987397898988818</v>
      </c>
      <c r="D111" s="50">
        <f t="shared" ca="1" si="19"/>
        <v>70</v>
      </c>
      <c r="E111" s="50">
        <f t="shared" ca="1" si="13"/>
        <v>70</v>
      </c>
      <c r="F111" s="50">
        <f t="shared" ca="1" si="10"/>
        <v>60</v>
      </c>
      <c r="G111" s="46">
        <f t="shared" ca="1" si="14"/>
        <v>0</v>
      </c>
      <c r="H111" s="51">
        <f t="shared" ca="1" si="11"/>
        <v>950</v>
      </c>
      <c r="I111" s="51">
        <f t="shared" ca="1" si="12"/>
        <v>0</v>
      </c>
      <c r="J111" s="47">
        <f t="shared" ca="1" si="15"/>
        <v>0</v>
      </c>
      <c r="K111" s="48">
        <f t="shared" ca="1" si="16"/>
        <v>950</v>
      </c>
    </row>
    <row r="112" spans="1:11">
      <c r="A112" s="40">
        <v>103</v>
      </c>
      <c r="B112" s="46">
        <f t="shared" ca="1" si="20"/>
        <v>60</v>
      </c>
      <c r="C112" s="49">
        <f t="shared" ca="1" si="18"/>
        <v>0.53213084019116286</v>
      </c>
      <c r="D112" s="50">
        <f t="shared" ca="1" si="19"/>
        <v>60</v>
      </c>
      <c r="E112" s="50">
        <f t="shared" ca="1" si="13"/>
        <v>60</v>
      </c>
      <c r="F112" s="50">
        <f t="shared" ca="1" si="10"/>
        <v>0</v>
      </c>
      <c r="G112" s="46">
        <f t="shared" ca="1" si="14"/>
        <v>200</v>
      </c>
      <c r="H112" s="51">
        <f t="shared" ca="1" si="11"/>
        <v>300</v>
      </c>
      <c r="I112" s="51">
        <f t="shared" ca="1" si="12"/>
        <v>1000</v>
      </c>
      <c r="J112" s="47">
        <f t="shared" ca="1" si="15"/>
        <v>0</v>
      </c>
      <c r="K112" s="48">
        <f t="shared" ca="1" si="16"/>
        <v>1300</v>
      </c>
    </row>
    <row r="113" spans="1:11">
      <c r="A113" s="40">
        <v>104</v>
      </c>
      <c r="B113" s="46">
        <f t="shared" ca="1" si="20"/>
        <v>0</v>
      </c>
      <c r="C113" s="49">
        <f t="shared" ca="1" si="18"/>
        <v>0.84482932802297483</v>
      </c>
      <c r="D113" s="50">
        <f t="shared" ca="1" si="19"/>
        <v>70</v>
      </c>
      <c r="E113" s="50">
        <f t="shared" ca="1" si="13"/>
        <v>0</v>
      </c>
      <c r="F113" s="50">
        <f t="shared" ca="1" si="10"/>
        <v>0</v>
      </c>
      <c r="G113" s="46">
        <f t="shared" ca="1" si="14"/>
        <v>0</v>
      </c>
      <c r="H113" s="51">
        <f t="shared" ca="1" si="11"/>
        <v>0</v>
      </c>
      <c r="I113" s="51">
        <f t="shared" ca="1" si="12"/>
        <v>0</v>
      </c>
      <c r="J113" s="47">
        <f t="shared" ca="1" si="15"/>
        <v>8400</v>
      </c>
      <c r="K113" s="48">
        <f t="shared" ca="1" si="16"/>
        <v>8400</v>
      </c>
    </row>
    <row r="114" spans="1:11">
      <c r="A114" s="40">
        <v>105</v>
      </c>
      <c r="B114" s="46">
        <f t="shared" ca="1" si="20"/>
        <v>200</v>
      </c>
      <c r="C114" s="49">
        <f t="shared" ca="1" si="18"/>
        <v>0.67808514542784604</v>
      </c>
      <c r="D114" s="50">
        <f t="shared" ca="1" si="19"/>
        <v>60</v>
      </c>
      <c r="E114" s="50">
        <f t="shared" ca="1" si="13"/>
        <v>60</v>
      </c>
      <c r="F114" s="50">
        <f t="shared" ca="1" si="10"/>
        <v>140</v>
      </c>
      <c r="G114" s="46">
        <f t="shared" ca="1" si="14"/>
        <v>0</v>
      </c>
      <c r="H114" s="51">
        <f t="shared" ca="1" si="11"/>
        <v>1700</v>
      </c>
      <c r="I114" s="51">
        <f t="shared" ca="1" si="12"/>
        <v>0</v>
      </c>
      <c r="J114" s="47">
        <f t="shared" ca="1" si="15"/>
        <v>0</v>
      </c>
      <c r="K114" s="48">
        <f t="shared" ca="1" si="16"/>
        <v>1700</v>
      </c>
    </row>
    <row r="115" spans="1:11">
      <c r="A115" s="40">
        <v>106</v>
      </c>
      <c r="B115" s="46">
        <f t="shared" ca="1" si="20"/>
        <v>140</v>
      </c>
      <c r="C115" s="49">
        <f t="shared" ca="1" si="18"/>
        <v>0.33578348876784059</v>
      </c>
      <c r="D115" s="50">
        <f t="shared" ca="1" si="19"/>
        <v>50</v>
      </c>
      <c r="E115" s="50">
        <f t="shared" ca="1" si="13"/>
        <v>50</v>
      </c>
      <c r="F115" s="50">
        <f t="shared" ca="1" si="10"/>
        <v>90</v>
      </c>
      <c r="G115" s="46">
        <f t="shared" ca="1" si="14"/>
        <v>0</v>
      </c>
      <c r="H115" s="51">
        <f t="shared" ca="1" si="11"/>
        <v>1150</v>
      </c>
      <c r="I115" s="51">
        <f t="shared" ca="1" si="12"/>
        <v>0</v>
      </c>
      <c r="J115" s="47">
        <f t="shared" ca="1" si="15"/>
        <v>0</v>
      </c>
      <c r="K115" s="48">
        <f t="shared" ca="1" si="16"/>
        <v>1150</v>
      </c>
    </row>
    <row r="116" spans="1:11">
      <c r="A116" s="40">
        <v>107</v>
      </c>
      <c r="B116" s="46">
        <f t="shared" ca="1" si="20"/>
        <v>90</v>
      </c>
      <c r="C116" s="49">
        <f t="shared" ca="1" si="18"/>
        <v>0.68067561379258223</v>
      </c>
      <c r="D116" s="50">
        <f t="shared" ca="1" si="19"/>
        <v>60</v>
      </c>
      <c r="E116" s="50">
        <f t="shared" ca="1" si="13"/>
        <v>60</v>
      </c>
      <c r="F116" s="50">
        <f t="shared" ca="1" si="10"/>
        <v>30</v>
      </c>
      <c r="G116" s="46">
        <f t="shared" ca="1" si="14"/>
        <v>200</v>
      </c>
      <c r="H116" s="51">
        <f t="shared" ca="1" si="11"/>
        <v>600</v>
      </c>
      <c r="I116" s="51">
        <f t="shared" ca="1" si="12"/>
        <v>1000</v>
      </c>
      <c r="J116" s="47">
        <f t="shared" ca="1" si="15"/>
        <v>0</v>
      </c>
      <c r="K116" s="48">
        <f t="shared" ca="1" si="16"/>
        <v>1600</v>
      </c>
    </row>
    <row r="117" spans="1:11">
      <c r="A117" s="40">
        <v>108</v>
      </c>
      <c r="B117" s="46">
        <f t="shared" ca="1" si="20"/>
        <v>30</v>
      </c>
      <c r="C117" s="49">
        <f t="shared" ca="1" si="18"/>
        <v>0.63587582765717521</v>
      </c>
      <c r="D117" s="50">
        <f t="shared" ca="1" si="19"/>
        <v>60</v>
      </c>
      <c r="E117" s="50">
        <f t="shared" ca="1" si="13"/>
        <v>30</v>
      </c>
      <c r="F117" s="50">
        <f t="shared" ca="1" si="10"/>
        <v>0</v>
      </c>
      <c r="G117" s="46">
        <f t="shared" ca="1" si="14"/>
        <v>0</v>
      </c>
      <c r="H117" s="51">
        <f t="shared" ca="1" si="11"/>
        <v>150</v>
      </c>
      <c r="I117" s="51">
        <f t="shared" ca="1" si="12"/>
        <v>0</v>
      </c>
      <c r="J117" s="47">
        <f t="shared" ca="1" si="15"/>
        <v>3600</v>
      </c>
      <c r="K117" s="48">
        <f t="shared" ca="1" si="16"/>
        <v>3750</v>
      </c>
    </row>
    <row r="118" spans="1:11">
      <c r="A118" s="40">
        <v>109</v>
      </c>
      <c r="B118" s="46">
        <f t="shared" ca="1" si="20"/>
        <v>200</v>
      </c>
      <c r="C118" s="49">
        <f t="shared" ca="1" si="18"/>
        <v>0.11727113103536313</v>
      </c>
      <c r="D118" s="50">
        <f t="shared" ca="1" si="19"/>
        <v>40</v>
      </c>
      <c r="E118" s="50">
        <f t="shared" ca="1" si="13"/>
        <v>40</v>
      </c>
      <c r="F118" s="50">
        <f t="shared" ca="1" si="10"/>
        <v>160</v>
      </c>
      <c r="G118" s="46">
        <f t="shared" ca="1" si="14"/>
        <v>0</v>
      </c>
      <c r="H118" s="51">
        <f t="shared" ca="1" si="11"/>
        <v>1800</v>
      </c>
      <c r="I118" s="51">
        <f t="shared" ca="1" si="12"/>
        <v>0</v>
      </c>
      <c r="J118" s="47">
        <f t="shared" ca="1" si="15"/>
        <v>0</v>
      </c>
      <c r="K118" s="48">
        <f t="shared" ca="1" si="16"/>
        <v>1800</v>
      </c>
    </row>
    <row r="119" spans="1:11">
      <c r="A119" s="40">
        <v>110</v>
      </c>
      <c r="B119" s="46">
        <f t="shared" ca="1" si="20"/>
        <v>160</v>
      </c>
      <c r="C119" s="49">
        <f t="shared" ca="1" si="18"/>
        <v>0.82908766904251974</v>
      </c>
      <c r="D119" s="50">
        <f t="shared" ca="1" si="19"/>
        <v>70</v>
      </c>
      <c r="E119" s="50">
        <f t="shared" ca="1" si="13"/>
        <v>70</v>
      </c>
      <c r="F119" s="50">
        <f t="shared" ca="1" si="10"/>
        <v>90</v>
      </c>
      <c r="G119" s="46">
        <f t="shared" ca="1" si="14"/>
        <v>0</v>
      </c>
      <c r="H119" s="51">
        <f t="shared" ca="1" si="11"/>
        <v>1250</v>
      </c>
      <c r="I119" s="51">
        <f t="shared" ca="1" si="12"/>
        <v>0</v>
      </c>
      <c r="J119" s="47">
        <f t="shared" ca="1" si="15"/>
        <v>0</v>
      </c>
      <c r="K119" s="48">
        <f t="shared" ca="1" si="16"/>
        <v>1250</v>
      </c>
    </row>
    <row r="120" spans="1:11">
      <c r="A120" s="40">
        <v>111</v>
      </c>
      <c r="B120" s="46">
        <f t="shared" ca="1" si="20"/>
        <v>90</v>
      </c>
      <c r="C120" s="49">
        <f t="shared" ca="1" si="18"/>
        <v>0.30787557348363936</v>
      </c>
      <c r="D120" s="50">
        <f t="shared" ca="1" si="19"/>
        <v>50</v>
      </c>
      <c r="E120" s="50">
        <f t="shared" ca="1" si="13"/>
        <v>50</v>
      </c>
      <c r="F120" s="50">
        <f t="shared" ca="1" si="10"/>
        <v>40</v>
      </c>
      <c r="G120" s="46">
        <f t="shared" ca="1" si="14"/>
        <v>200</v>
      </c>
      <c r="H120" s="51">
        <f t="shared" ca="1" si="11"/>
        <v>650</v>
      </c>
      <c r="I120" s="51">
        <f t="shared" ca="1" si="12"/>
        <v>1000</v>
      </c>
      <c r="J120" s="47">
        <f t="shared" ca="1" si="15"/>
        <v>0</v>
      </c>
      <c r="K120" s="48">
        <f t="shared" ca="1" si="16"/>
        <v>1650</v>
      </c>
    </row>
    <row r="121" spans="1:11">
      <c r="A121" s="40">
        <v>112</v>
      </c>
      <c r="B121" s="46">
        <f t="shared" ca="1" si="20"/>
        <v>40</v>
      </c>
      <c r="C121" s="49">
        <f t="shared" ca="1" si="18"/>
        <v>0.73816604026277144</v>
      </c>
      <c r="D121" s="50">
        <f t="shared" ca="1" si="19"/>
        <v>70</v>
      </c>
      <c r="E121" s="50">
        <f t="shared" ca="1" si="13"/>
        <v>40</v>
      </c>
      <c r="F121" s="50">
        <f t="shared" ca="1" si="10"/>
        <v>0</v>
      </c>
      <c r="G121" s="46">
        <f t="shared" ca="1" si="14"/>
        <v>0</v>
      </c>
      <c r="H121" s="51">
        <f t="shared" ca="1" si="11"/>
        <v>200</v>
      </c>
      <c r="I121" s="51">
        <f t="shared" ca="1" si="12"/>
        <v>0</v>
      </c>
      <c r="J121" s="47">
        <f t="shared" ca="1" si="15"/>
        <v>3600</v>
      </c>
      <c r="K121" s="48">
        <f t="shared" ca="1" si="16"/>
        <v>3800</v>
      </c>
    </row>
    <row r="122" spans="1:11">
      <c r="A122" s="40">
        <v>113</v>
      </c>
      <c r="B122" s="46">
        <f t="shared" ca="1" si="20"/>
        <v>200</v>
      </c>
      <c r="C122" s="49">
        <f t="shared" ca="1" si="18"/>
        <v>0.35878466185280566</v>
      </c>
      <c r="D122" s="50">
        <f t="shared" ca="1" si="19"/>
        <v>50</v>
      </c>
      <c r="E122" s="50">
        <f t="shared" ca="1" si="13"/>
        <v>50</v>
      </c>
      <c r="F122" s="50">
        <f t="shared" ca="1" si="10"/>
        <v>150</v>
      </c>
      <c r="G122" s="46">
        <f t="shared" ca="1" si="14"/>
        <v>0</v>
      </c>
      <c r="H122" s="51">
        <f t="shared" ca="1" si="11"/>
        <v>1750</v>
      </c>
      <c r="I122" s="51">
        <f t="shared" ca="1" si="12"/>
        <v>0</v>
      </c>
      <c r="J122" s="47">
        <f t="shared" ca="1" si="15"/>
        <v>0</v>
      </c>
      <c r="K122" s="48">
        <f t="shared" ca="1" si="16"/>
        <v>1750</v>
      </c>
    </row>
    <row r="123" spans="1:11">
      <c r="A123" s="40">
        <v>114</v>
      </c>
      <c r="B123" s="46">
        <f t="shared" ca="1" si="20"/>
        <v>150</v>
      </c>
      <c r="C123" s="49">
        <f t="shared" ca="1" si="18"/>
        <v>0.23422854965969897</v>
      </c>
      <c r="D123" s="50">
        <f t="shared" ca="1" si="19"/>
        <v>40</v>
      </c>
      <c r="E123" s="50">
        <f t="shared" ca="1" si="13"/>
        <v>40</v>
      </c>
      <c r="F123" s="50">
        <f t="shared" ca="1" si="10"/>
        <v>110</v>
      </c>
      <c r="G123" s="46">
        <f t="shared" ca="1" si="14"/>
        <v>0</v>
      </c>
      <c r="H123" s="51">
        <f t="shared" ca="1" si="11"/>
        <v>1300</v>
      </c>
      <c r="I123" s="51">
        <f t="shared" ca="1" si="12"/>
        <v>0</v>
      </c>
      <c r="J123" s="47">
        <f t="shared" ca="1" si="15"/>
        <v>0</v>
      </c>
      <c r="K123" s="48">
        <f t="shared" ca="1" si="16"/>
        <v>1300</v>
      </c>
    </row>
    <row r="124" spans="1:11">
      <c r="A124" s="40">
        <v>115</v>
      </c>
      <c r="B124" s="46">
        <f t="shared" ca="1" si="20"/>
        <v>110</v>
      </c>
      <c r="C124" s="49">
        <f t="shared" ca="1" si="18"/>
        <v>0.16422456045576972</v>
      </c>
      <c r="D124" s="50">
        <f t="shared" ca="1" si="19"/>
        <v>40</v>
      </c>
      <c r="E124" s="50">
        <f t="shared" ca="1" si="13"/>
        <v>40</v>
      </c>
      <c r="F124" s="50">
        <f t="shared" ca="1" si="10"/>
        <v>70</v>
      </c>
      <c r="G124" s="46">
        <f t="shared" ca="1" si="14"/>
        <v>0</v>
      </c>
      <c r="H124" s="51">
        <f t="shared" ca="1" si="11"/>
        <v>900</v>
      </c>
      <c r="I124" s="51">
        <f t="shared" ca="1" si="12"/>
        <v>0</v>
      </c>
      <c r="J124" s="47">
        <f t="shared" ca="1" si="15"/>
        <v>0</v>
      </c>
      <c r="K124" s="48">
        <f t="shared" ca="1" si="16"/>
        <v>900</v>
      </c>
    </row>
    <row r="125" spans="1:11">
      <c r="A125" s="40">
        <v>116</v>
      </c>
      <c r="B125" s="46">
        <f t="shared" ca="1" si="20"/>
        <v>70</v>
      </c>
      <c r="C125" s="49">
        <f t="shared" ca="1" si="18"/>
        <v>0.50366701314079521</v>
      </c>
      <c r="D125" s="50">
        <f t="shared" ca="1" si="19"/>
        <v>60</v>
      </c>
      <c r="E125" s="50">
        <f t="shared" ca="1" si="13"/>
        <v>60</v>
      </c>
      <c r="F125" s="50">
        <f t="shared" ca="1" si="10"/>
        <v>10</v>
      </c>
      <c r="G125" s="46">
        <f t="shared" ca="1" si="14"/>
        <v>200</v>
      </c>
      <c r="H125" s="51">
        <f t="shared" ca="1" si="11"/>
        <v>400</v>
      </c>
      <c r="I125" s="51">
        <f t="shared" ca="1" si="12"/>
        <v>1000</v>
      </c>
      <c r="J125" s="47">
        <f t="shared" ca="1" si="15"/>
        <v>0</v>
      </c>
      <c r="K125" s="48">
        <f t="shared" ca="1" si="16"/>
        <v>1400</v>
      </c>
    </row>
    <row r="126" spans="1:11">
      <c r="A126" s="40">
        <v>117</v>
      </c>
      <c r="B126" s="46">
        <f t="shared" ca="1" si="20"/>
        <v>10</v>
      </c>
      <c r="C126" s="49">
        <f t="shared" ca="1" si="18"/>
        <v>0.35919410172529442</v>
      </c>
      <c r="D126" s="50">
        <f t="shared" ca="1" si="19"/>
        <v>50</v>
      </c>
      <c r="E126" s="50">
        <f t="shared" ca="1" si="13"/>
        <v>10</v>
      </c>
      <c r="F126" s="50">
        <f t="shared" ca="1" si="10"/>
        <v>0</v>
      </c>
      <c r="G126" s="46">
        <f t="shared" ca="1" si="14"/>
        <v>0</v>
      </c>
      <c r="H126" s="51">
        <f t="shared" ca="1" si="11"/>
        <v>50</v>
      </c>
      <c r="I126" s="51">
        <f t="shared" ca="1" si="12"/>
        <v>0</v>
      </c>
      <c r="J126" s="47">
        <f t="shared" ca="1" si="15"/>
        <v>4800</v>
      </c>
      <c r="K126" s="48">
        <f t="shared" ca="1" si="16"/>
        <v>4850</v>
      </c>
    </row>
    <row r="127" spans="1:11">
      <c r="A127" s="40">
        <v>118</v>
      </c>
      <c r="B127" s="46">
        <f t="shared" ca="1" si="20"/>
        <v>200</v>
      </c>
      <c r="C127" s="49">
        <f t="shared" ca="1" si="18"/>
        <v>0.90378531836505194</v>
      </c>
      <c r="D127" s="50">
        <f t="shared" ca="1" si="19"/>
        <v>80</v>
      </c>
      <c r="E127" s="50">
        <f t="shared" ca="1" si="13"/>
        <v>80</v>
      </c>
      <c r="F127" s="50">
        <f t="shared" ca="1" si="10"/>
        <v>120</v>
      </c>
      <c r="G127" s="46">
        <f t="shared" ca="1" si="14"/>
        <v>0</v>
      </c>
      <c r="H127" s="51">
        <f t="shared" ca="1" si="11"/>
        <v>1600</v>
      </c>
      <c r="I127" s="51">
        <f t="shared" ca="1" si="12"/>
        <v>0</v>
      </c>
      <c r="J127" s="47">
        <f t="shared" ca="1" si="15"/>
        <v>0</v>
      </c>
      <c r="K127" s="48">
        <f t="shared" ca="1" si="16"/>
        <v>1600</v>
      </c>
    </row>
    <row r="128" spans="1:11">
      <c r="A128" s="40">
        <v>119</v>
      </c>
      <c r="B128" s="46">
        <f t="shared" ca="1" si="20"/>
        <v>120</v>
      </c>
      <c r="C128" s="49">
        <f t="shared" ca="1" si="18"/>
        <v>0.97607268188909302</v>
      </c>
      <c r="D128" s="50">
        <f t="shared" ca="1" si="19"/>
        <v>80</v>
      </c>
      <c r="E128" s="50">
        <f t="shared" ca="1" si="13"/>
        <v>80</v>
      </c>
      <c r="F128" s="50">
        <f t="shared" ca="1" si="10"/>
        <v>40</v>
      </c>
      <c r="G128" s="46">
        <f t="shared" ca="1" si="14"/>
        <v>200</v>
      </c>
      <c r="H128" s="51">
        <f t="shared" ca="1" si="11"/>
        <v>800</v>
      </c>
      <c r="I128" s="51">
        <f t="shared" ca="1" si="12"/>
        <v>1000</v>
      </c>
      <c r="J128" s="47">
        <f t="shared" ca="1" si="15"/>
        <v>0</v>
      </c>
      <c r="K128" s="48">
        <f t="shared" ca="1" si="16"/>
        <v>1800</v>
      </c>
    </row>
    <row r="129" spans="1:11">
      <c r="A129" s="40">
        <v>120</v>
      </c>
      <c r="B129" s="46">
        <f t="shared" ca="1" si="20"/>
        <v>40</v>
      </c>
      <c r="C129" s="49">
        <f t="shared" ca="1" si="18"/>
        <v>0.18807576813150906</v>
      </c>
      <c r="D129" s="50">
        <f t="shared" ca="1" si="19"/>
        <v>40</v>
      </c>
      <c r="E129" s="50">
        <f t="shared" ca="1" si="13"/>
        <v>40</v>
      </c>
      <c r="F129" s="50">
        <f t="shared" ca="1" si="10"/>
        <v>0</v>
      </c>
      <c r="G129" s="46">
        <f t="shared" ca="1" si="14"/>
        <v>0</v>
      </c>
      <c r="H129" s="51">
        <f t="shared" ca="1" si="11"/>
        <v>200</v>
      </c>
      <c r="I129" s="51">
        <f t="shared" ca="1" si="12"/>
        <v>0</v>
      </c>
      <c r="J129" s="47">
        <f t="shared" ca="1" si="15"/>
        <v>0</v>
      </c>
      <c r="K129" s="48">
        <f t="shared" ca="1" si="16"/>
        <v>200</v>
      </c>
    </row>
    <row r="130" spans="1:11">
      <c r="A130" s="40">
        <v>121</v>
      </c>
      <c r="B130" s="46">
        <f t="shared" ca="1" si="20"/>
        <v>200</v>
      </c>
      <c r="C130" s="49">
        <f t="shared" ca="1" si="18"/>
        <v>0.34335100133314977</v>
      </c>
      <c r="D130" s="50">
        <f t="shared" ca="1" si="19"/>
        <v>50</v>
      </c>
      <c r="E130" s="50">
        <f t="shared" ca="1" si="13"/>
        <v>50</v>
      </c>
      <c r="F130" s="50">
        <f t="shared" ca="1" si="10"/>
        <v>150</v>
      </c>
      <c r="G130" s="46">
        <f t="shared" ca="1" si="14"/>
        <v>0</v>
      </c>
      <c r="H130" s="51">
        <f t="shared" ca="1" si="11"/>
        <v>1750</v>
      </c>
      <c r="I130" s="51">
        <f t="shared" ca="1" si="12"/>
        <v>0</v>
      </c>
      <c r="J130" s="47">
        <f t="shared" ca="1" si="15"/>
        <v>0</v>
      </c>
      <c r="K130" s="48">
        <f t="shared" ca="1" si="16"/>
        <v>1750</v>
      </c>
    </row>
    <row r="131" spans="1:11">
      <c r="A131" s="40">
        <v>122</v>
      </c>
      <c r="B131" s="46">
        <f t="shared" ca="1" si="20"/>
        <v>150</v>
      </c>
      <c r="C131" s="49">
        <f t="shared" ca="1" si="18"/>
        <v>0.1571862884045423</v>
      </c>
      <c r="D131" s="50">
        <f t="shared" ca="1" si="19"/>
        <v>40</v>
      </c>
      <c r="E131" s="50">
        <f t="shared" ca="1" si="13"/>
        <v>40</v>
      </c>
      <c r="F131" s="50">
        <f t="shared" ca="1" si="10"/>
        <v>110</v>
      </c>
      <c r="G131" s="46">
        <f t="shared" ca="1" si="14"/>
        <v>0</v>
      </c>
      <c r="H131" s="51">
        <f t="shared" ca="1" si="11"/>
        <v>1300</v>
      </c>
      <c r="I131" s="51">
        <f t="shared" ca="1" si="12"/>
        <v>0</v>
      </c>
      <c r="J131" s="47">
        <f t="shared" ca="1" si="15"/>
        <v>0</v>
      </c>
      <c r="K131" s="48">
        <f t="shared" ca="1" si="16"/>
        <v>1300</v>
      </c>
    </row>
    <row r="132" spans="1:11">
      <c r="A132" s="40">
        <v>123</v>
      </c>
      <c r="B132" s="46">
        <f t="shared" ca="1" si="20"/>
        <v>110</v>
      </c>
      <c r="C132" s="49">
        <f t="shared" ca="1" si="18"/>
        <v>0.45405114264968405</v>
      </c>
      <c r="D132" s="50">
        <f t="shared" ca="1" si="19"/>
        <v>60</v>
      </c>
      <c r="E132" s="50">
        <f t="shared" ca="1" si="13"/>
        <v>60</v>
      </c>
      <c r="F132" s="50">
        <f t="shared" ca="1" si="10"/>
        <v>50</v>
      </c>
      <c r="G132" s="46">
        <f t="shared" ca="1" si="14"/>
        <v>0</v>
      </c>
      <c r="H132" s="51">
        <f t="shared" ca="1" si="11"/>
        <v>800</v>
      </c>
      <c r="I132" s="51">
        <f t="shared" ca="1" si="12"/>
        <v>0</v>
      </c>
      <c r="J132" s="47">
        <f t="shared" ca="1" si="15"/>
        <v>0</v>
      </c>
      <c r="K132" s="48">
        <f t="shared" ca="1" si="16"/>
        <v>800</v>
      </c>
    </row>
    <row r="133" spans="1:11">
      <c r="A133" s="40">
        <v>124</v>
      </c>
      <c r="B133" s="46">
        <f t="shared" ca="1" si="20"/>
        <v>50</v>
      </c>
      <c r="C133" s="49">
        <f t="shared" ca="1" si="18"/>
        <v>0.31412719802374589</v>
      </c>
      <c r="D133" s="50">
        <f t="shared" ca="1" si="19"/>
        <v>50</v>
      </c>
      <c r="E133" s="50">
        <f t="shared" ca="1" si="13"/>
        <v>50</v>
      </c>
      <c r="F133" s="50">
        <f t="shared" ca="1" si="10"/>
        <v>0</v>
      </c>
      <c r="G133" s="46">
        <f t="shared" ca="1" si="14"/>
        <v>200</v>
      </c>
      <c r="H133" s="51">
        <f t="shared" ca="1" si="11"/>
        <v>250</v>
      </c>
      <c r="I133" s="51">
        <f t="shared" ca="1" si="12"/>
        <v>1000</v>
      </c>
      <c r="J133" s="47">
        <f t="shared" ca="1" si="15"/>
        <v>0</v>
      </c>
      <c r="K133" s="48">
        <f t="shared" ca="1" si="16"/>
        <v>1250</v>
      </c>
    </row>
    <row r="134" spans="1:11">
      <c r="A134" s="40">
        <v>125</v>
      </c>
      <c r="B134" s="46">
        <f t="shared" ca="1" si="20"/>
        <v>0</v>
      </c>
      <c r="C134" s="49">
        <f t="shared" ca="1" si="18"/>
        <v>0.10006817170954818</v>
      </c>
      <c r="D134" s="50">
        <f t="shared" ca="1" si="19"/>
        <v>40</v>
      </c>
      <c r="E134" s="50">
        <f t="shared" ca="1" si="13"/>
        <v>0</v>
      </c>
      <c r="F134" s="50">
        <f t="shared" ca="1" si="10"/>
        <v>0</v>
      </c>
      <c r="G134" s="46">
        <f t="shared" ca="1" si="14"/>
        <v>0</v>
      </c>
      <c r="H134" s="51">
        <f t="shared" ca="1" si="11"/>
        <v>0</v>
      </c>
      <c r="I134" s="51">
        <f t="shared" ca="1" si="12"/>
        <v>0</v>
      </c>
      <c r="J134" s="47">
        <f t="shared" ca="1" si="15"/>
        <v>4800</v>
      </c>
      <c r="K134" s="48">
        <f t="shared" ca="1" si="16"/>
        <v>4800</v>
      </c>
    </row>
    <row r="135" spans="1:11">
      <c r="A135" s="40">
        <v>126</v>
      </c>
      <c r="B135" s="46">
        <f t="shared" ca="1" si="20"/>
        <v>200</v>
      </c>
      <c r="C135" s="49">
        <f t="shared" ca="1" si="18"/>
        <v>9.1241467286389266E-3</v>
      </c>
      <c r="D135" s="50">
        <f t="shared" ca="1" si="19"/>
        <v>30</v>
      </c>
      <c r="E135" s="50">
        <f t="shared" ca="1" si="13"/>
        <v>30</v>
      </c>
      <c r="F135" s="50">
        <f t="shared" ca="1" si="10"/>
        <v>170</v>
      </c>
      <c r="G135" s="46">
        <f t="shared" ca="1" si="14"/>
        <v>0</v>
      </c>
      <c r="H135" s="51">
        <f t="shared" ca="1" si="11"/>
        <v>1850</v>
      </c>
      <c r="I135" s="51">
        <f t="shared" ca="1" si="12"/>
        <v>0</v>
      </c>
      <c r="J135" s="47">
        <f t="shared" ca="1" si="15"/>
        <v>0</v>
      </c>
      <c r="K135" s="48">
        <f t="shared" ca="1" si="16"/>
        <v>1850</v>
      </c>
    </row>
    <row r="136" spans="1:11">
      <c r="A136" s="40">
        <v>127</v>
      </c>
      <c r="B136" s="46">
        <f t="shared" ca="1" si="20"/>
        <v>170</v>
      </c>
      <c r="C136" s="49">
        <f t="shared" ca="1" si="18"/>
        <v>0.10114333813530085</v>
      </c>
      <c r="D136" s="50">
        <f t="shared" ca="1" si="19"/>
        <v>40</v>
      </c>
      <c r="E136" s="50">
        <f t="shared" ca="1" si="13"/>
        <v>40</v>
      </c>
      <c r="F136" s="50">
        <f t="shared" ca="1" si="10"/>
        <v>130</v>
      </c>
      <c r="G136" s="46">
        <f t="shared" ca="1" si="14"/>
        <v>0</v>
      </c>
      <c r="H136" s="51">
        <f t="shared" ca="1" si="11"/>
        <v>1500</v>
      </c>
      <c r="I136" s="51">
        <f t="shared" ca="1" si="12"/>
        <v>0</v>
      </c>
      <c r="J136" s="47">
        <f t="shared" ca="1" si="15"/>
        <v>0</v>
      </c>
      <c r="K136" s="48">
        <f t="shared" ca="1" si="16"/>
        <v>1500</v>
      </c>
    </row>
    <row r="137" spans="1:11">
      <c r="A137" s="40">
        <v>128</v>
      </c>
      <c r="B137" s="46">
        <f t="shared" ca="1" si="20"/>
        <v>130</v>
      </c>
      <c r="C137" s="49">
        <f t="shared" ca="1" si="18"/>
        <v>0.16148914933373248</v>
      </c>
      <c r="D137" s="50">
        <f t="shared" ca="1" si="19"/>
        <v>40</v>
      </c>
      <c r="E137" s="50">
        <f t="shared" ca="1" si="13"/>
        <v>40</v>
      </c>
      <c r="F137" s="50">
        <f t="shared" ca="1" si="10"/>
        <v>90</v>
      </c>
      <c r="G137" s="46">
        <f t="shared" ca="1" si="14"/>
        <v>0</v>
      </c>
      <c r="H137" s="51">
        <f t="shared" ca="1" si="11"/>
        <v>1100</v>
      </c>
      <c r="I137" s="51">
        <f t="shared" ca="1" si="12"/>
        <v>0</v>
      </c>
      <c r="J137" s="47">
        <f t="shared" ca="1" si="15"/>
        <v>0</v>
      </c>
      <c r="K137" s="48">
        <f t="shared" ca="1" si="16"/>
        <v>1100</v>
      </c>
    </row>
    <row r="138" spans="1:11">
      <c r="A138" s="40">
        <v>129</v>
      </c>
      <c r="B138" s="46">
        <f t="shared" ca="1" si="20"/>
        <v>90</v>
      </c>
      <c r="C138" s="49">
        <f t="shared" ca="1" si="18"/>
        <v>0.65968986582929023</v>
      </c>
      <c r="D138" s="50">
        <f t="shared" ca="1" si="19"/>
        <v>60</v>
      </c>
      <c r="E138" s="50">
        <f t="shared" ca="1" si="13"/>
        <v>60</v>
      </c>
      <c r="F138" s="50">
        <f t="shared" ref="F138:F201" ca="1" si="21">B138-E138</f>
        <v>30</v>
      </c>
      <c r="G138" s="46">
        <f t="shared" ca="1" si="14"/>
        <v>200</v>
      </c>
      <c r="H138" s="51">
        <f t="shared" ref="H138:H201" ca="1" si="22">$C$2*(B138+F138)/2</f>
        <v>600</v>
      </c>
      <c r="I138" s="51">
        <f t="shared" ref="I138:I201" ca="1" si="23">IF(G138&gt;0.5,$C$3,0)</f>
        <v>1000</v>
      </c>
      <c r="J138" s="47">
        <f t="shared" ca="1" si="15"/>
        <v>0</v>
      </c>
      <c r="K138" s="48">
        <f t="shared" ca="1" si="16"/>
        <v>1600</v>
      </c>
    </row>
    <row r="139" spans="1:11">
      <c r="A139" s="40">
        <v>130</v>
      </c>
      <c r="B139" s="46">
        <f t="shared" ca="1" si="20"/>
        <v>30</v>
      </c>
      <c r="C139" s="49">
        <f t="shared" ca="1" si="18"/>
        <v>3.286335727364964E-2</v>
      </c>
      <c r="D139" s="50">
        <f t="shared" ca="1" si="19"/>
        <v>30</v>
      </c>
      <c r="E139" s="50">
        <f t="shared" ref="E139:E202" ca="1" si="24">MIN(B139,D139)</f>
        <v>30</v>
      </c>
      <c r="F139" s="50">
        <f t="shared" ca="1" si="21"/>
        <v>0</v>
      </c>
      <c r="G139" s="46">
        <f t="shared" ref="G139:G202" ca="1" si="25">IF(G138&gt;0,0,IF(F139&lt;=$C$6,$C$7,0))</f>
        <v>0</v>
      </c>
      <c r="H139" s="51">
        <f t="shared" ca="1" si="22"/>
        <v>150</v>
      </c>
      <c r="I139" s="51">
        <f t="shared" ca="1" si="23"/>
        <v>0</v>
      </c>
      <c r="J139" s="47">
        <f t="shared" ref="J139:J202" ca="1" si="26">(D139-E139)*C$4</f>
        <v>0</v>
      </c>
      <c r="K139" s="48">
        <f t="shared" ref="K139:K202" ca="1" si="27">SUM(H139:J139)</f>
        <v>150</v>
      </c>
    </row>
    <row r="140" spans="1:11">
      <c r="A140" s="40">
        <v>131</v>
      </c>
      <c r="B140" s="46">
        <f t="shared" ca="1" si="20"/>
        <v>200</v>
      </c>
      <c r="C140" s="49">
        <f t="shared" ca="1" si="18"/>
        <v>0.90931853190964418</v>
      </c>
      <c r="D140" s="50">
        <f t="shared" ca="1" si="19"/>
        <v>80</v>
      </c>
      <c r="E140" s="50">
        <f t="shared" ca="1" si="24"/>
        <v>80</v>
      </c>
      <c r="F140" s="50">
        <f t="shared" ca="1" si="21"/>
        <v>120</v>
      </c>
      <c r="G140" s="46">
        <f t="shared" ca="1" si="25"/>
        <v>0</v>
      </c>
      <c r="H140" s="51">
        <f t="shared" ca="1" si="22"/>
        <v>1600</v>
      </c>
      <c r="I140" s="51">
        <f t="shared" ca="1" si="23"/>
        <v>0</v>
      </c>
      <c r="J140" s="47">
        <f t="shared" ca="1" si="26"/>
        <v>0</v>
      </c>
      <c r="K140" s="48">
        <f t="shared" ca="1" si="27"/>
        <v>1600</v>
      </c>
    </row>
    <row r="141" spans="1:11">
      <c r="A141" s="40">
        <v>132</v>
      </c>
      <c r="B141" s="46">
        <f t="shared" ca="1" si="20"/>
        <v>120</v>
      </c>
      <c r="C141" s="49">
        <f t="shared" ca="1" si="18"/>
        <v>0.33709196432078148</v>
      </c>
      <c r="D141" s="50">
        <f t="shared" ca="1" si="19"/>
        <v>50</v>
      </c>
      <c r="E141" s="50">
        <f t="shared" ca="1" si="24"/>
        <v>50</v>
      </c>
      <c r="F141" s="50">
        <f t="shared" ca="1" si="21"/>
        <v>70</v>
      </c>
      <c r="G141" s="46">
        <f t="shared" ca="1" si="25"/>
        <v>0</v>
      </c>
      <c r="H141" s="51">
        <f t="shared" ca="1" si="22"/>
        <v>950</v>
      </c>
      <c r="I141" s="51">
        <f t="shared" ca="1" si="23"/>
        <v>0</v>
      </c>
      <c r="J141" s="47">
        <f t="shared" ca="1" si="26"/>
        <v>0</v>
      </c>
      <c r="K141" s="48">
        <f t="shared" ca="1" si="27"/>
        <v>950</v>
      </c>
    </row>
    <row r="142" spans="1:11">
      <c r="A142" s="40">
        <v>133</v>
      </c>
      <c r="B142" s="46">
        <f t="shared" ca="1" si="20"/>
        <v>70</v>
      </c>
      <c r="C142" s="49">
        <f t="shared" ref="C142:C205" ca="1" si="28">RAND()</f>
        <v>0.47971126920181373</v>
      </c>
      <c r="D142" s="50">
        <f t="shared" ref="D142:D205" ca="1" si="29">VLOOKUP(C142,$E$2:$F$7,2)</f>
        <v>60</v>
      </c>
      <c r="E142" s="50">
        <f t="shared" ca="1" si="24"/>
        <v>60</v>
      </c>
      <c r="F142" s="50">
        <f t="shared" ca="1" si="21"/>
        <v>10</v>
      </c>
      <c r="G142" s="46">
        <f t="shared" ca="1" si="25"/>
        <v>200</v>
      </c>
      <c r="H142" s="51">
        <f t="shared" ca="1" si="22"/>
        <v>400</v>
      </c>
      <c r="I142" s="51">
        <f t="shared" ca="1" si="23"/>
        <v>1000</v>
      </c>
      <c r="J142" s="47">
        <f t="shared" ca="1" si="26"/>
        <v>0</v>
      </c>
      <c r="K142" s="48">
        <f t="shared" ca="1" si="27"/>
        <v>1400</v>
      </c>
    </row>
    <row r="143" spans="1:11">
      <c r="A143" s="40">
        <v>134</v>
      </c>
      <c r="B143" s="46">
        <f t="shared" ca="1" si="20"/>
        <v>10</v>
      </c>
      <c r="C143" s="49">
        <f t="shared" ca="1" si="28"/>
        <v>0.37339163767849826</v>
      </c>
      <c r="D143" s="50">
        <f t="shared" ca="1" si="29"/>
        <v>50</v>
      </c>
      <c r="E143" s="50">
        <f t="shared" ca="1" si="24"/>
        <v>10</v>
      </c>
      <c r="F143" s="50">
        <f t="shared" ca="1" si="21"/>
        <v>0</v>
      </c>
      <c r="G143" s="46">
        <f t="shared" ca="1" si="25"/>
        <v>0</v>
      </c>
      <c r="H143" s="51">
        <f t="shared" ca="1" si="22"/>
        <v>50</v>
      </c>
      <c r="I143" s="51">
        <f t="shared" ca="1" si="23"/>
        <v>0</v>
      </c>
      <c r="J143" s="47">
        <f t="shared" ca="1" si="26"/>
        <v>4800</v>
      </c>
      <c r="K143" s="48">
        <f t="shared" ca="1" si="27"/>
        <v>4850</v>
      </c>
    </row>
    <row r="144" spans="1:11">
      <c r="A144" s="40">
        <v>135</v>
      </c>
      <c r="B144" s="46">
        <f t="shared" ca="1" si="20"/>
        <v>200</v>
      </c>
      <c r="C144" s="49">
        <f t="shared" ca="1" si="28"/>
        <v>0.92829388681020064</v>
      </c>
      <c r="D144" s="50">
        <f t="shared" ca="1" si="29"/>
        <v>80</v>
      </c>
      <c r="E144" s="50">
        <f t="shared" ca="1" si="24"/>
        <v>80</v>
      </c>
      <c r="F144" s="50">
        <f t="shared" ca="1" si="21"/>
        <v>120</v>
      </c>
      <c r="G144" s="46">
        <f t="shared" ca="1" si="25"/>
        <v>0</v>
      </c>
      <c r="H144" s="51">
        <f t="shared" ca="1" si="22"/>
        <v>1600</v>
      </c>
      <c r="I144" s="51">
        <f t="shared" ca="1" si="23"/>
        <v>0</v>
      </c>
      <c r="J144" s="47">
        <f t="shared" ca="1" si="26"/>
        <v>0</v>
      </c>
      <c r="K144" s="48">
        <f t="shared" ca="1" si="27"/>
        <v>1600</v>
      </c>
    </row>
    <row r="145" spans="1:11">
      <c r="A145" s="40">
        <v>136</v>
      </c>
      <c r="B145" s="46">
        <f t="shared" ca="1" si="20"/>
        <v>120</v>
      </c>
      <c r="C145" s="49">
        <f t="shared" ca="1" si="28"/>
        <v>0.85399228573751085</v>
      </c>
      <c r="D145" s="50">
        <f t="shared" ca="1" si="29"/>
        <v>70</v>
      </c>
      <c r="E145" s="50">
        <f t="shared" ca="1" si="24"/>
        <v>70</v>
      </c>
      <c r="F145" s="50">
        <f t="shared" ca="1" si="21"/>
        <v>50</v>
      </c>
      <c r="G145" s="46">
        <f t="shared" ca="1" si="25"/>
        <v>0</v>
      </c>
      <c r="H145" s="51">
        <f t="shared" ca="1" si="22"/>
        <v>850</v>
      </c>
      <c r="I145" s="51">
        <f t="shared" ca="1" si="23"/>
        <v>0</v>
      </c>
      <c r="J145" s="47">
        <f t="shared" ca="1" si="26"/>
        <v>0</v>
      </c>
      <c r="K145" s="48">
        <f t="shared" ca="1" si="27"/>
        <v>850</v>
      </c>
    </row>
    <row r="146" spans="1:11">
      <c r="A146" s="40">
        <v>137</v>
      </c>
      <c r="B146" s="46">
        <f t="shared" ca="1" si="20"/>
        <v>50</v>
      </c>
      <c r="C146" s="49">
        <f t="shared" ca="1" si="28"/>
        <v>0.26312635123831529</v>
      </c>
      <c r="D146" s="50">
        <f t="shared" ca="1" si="29"/>
        <v>50</v>
      </c>
      <c r="E146" s="50">
        <f t="shared" ca="1" si="24"/>
        <v>50</v>
      </c>
      <c r="F146" s="50">
        <f t="shared" ca="1" si="21"/>
        <v>0</v>
      </c>
      <c r="G146" s="46">
        <f t="shared" ca="1" si="25"/>
        <v>200</v>
      </c>
      <c r="H146" s="51">
        <f t="shared" ca="1" si="22"/>
        <v>250</v>
      </c>
      <c r="I146" s="51">
        <f t="shared" ca="1" si="23"/>
        <v>1000</v>
      </c>
      <c r="J146" s="47">
        <f t="shared" ca="1" si="26"/>
        <v>0</v>
      </c>
      <c r="K146" s="48">
        <f t="shared" ca="1" si="27"/>
        <v>1250</v>
      </c>
    </row>
    <row r="147" spans="1:11">
      <c r="A147" s="40">
        <v>138</v>
      </c>
      <c r="B147" s="46">
        <f t="shared" ca="1" si="20"/>
        <v>0</v>
      </c>
      <c r="C147" s="49">
        <f t="shared" ca="1" si="28"/>
        <v>0.52010155068772512</v>
      </c>
      <c r="D147" s="50">
        <f t="shared" ca="1" si="29"/>
        <v>60</v>
      </c>
      <c r="E147" s="50">
        <f t="shared" ca="1" si="24"/>
        <v>0</v>
      </c>
      <c r="F147" s="50">
        <f t="shared" ca="1" si="21"/>
        <v>0</v>
      </c>
      <c r="G147" s="46">
        <f t="shared" ca="1" si="25"/>
        <v>0</v>
      </c>
      <c r="H147" s="51">
        <f t="shared" ca="1" si="22"/>
        <v>0</v>
      </c>
      <c r="I147" s="51">
        <f t="shared" ca="1" si="23"/>
        <v>0</v>
      </c>
      <c r="J147" s="47">
        <f t="shared" ca="1" si="26"/>
        <v>7200</v>
      </c>
      <c r="K147" s="48">
        <f t="shared" ca="1" si="27"/>
        <v>7200</v>
      </c>
    </row>
    <row r="148" spans="1:11">
      <c r="A148" s="40">
        <v>139</v>
      </c>
      <c r="B148" s="46">
        <f t="shared" ca="1" si="20"/>
        <v>200</v>
      </c>
      <c r="C148" s="49">
        <f t="shared" ca="1" si="28"/>
        <v>0.98655027909944959</v>
      </c>
      <c r="D148" s="50">
        <f t="shared" ca="1" si="29"/>
        <v>80</v>
      </c>
      <c r="E148" s="50">
        <f t="shared" ca="1" si="24"/>
        <v>80</v>
      </c>
      <c r="F148" s="50">
        <f t="shared" ca="1" si="21"/>
        <v>120</v>
      </c>
      <c r="G148" s="46">
        <f t="shared" ca="1" si="25"/>
        <v>0</v>
      </c>
      <c r="H148" s="51">
        <f t="shared" ca="1" si="22"/>
        <v>1600</v>
      </c>
      <c r="I148" s="51">
        <f t="shared" ca="1" si="23"/>
        <v>0</v>
      </c>
      <c r="J148" s="47">
        <f t="shared" ca="1" si="26"/>
        <v>0</v>
      </c>
      <c r="K148" s="48">
        <f t="shared" ca="1" si="27"/>
        <v>1600</v>
      </c>
    </row>
    <row r="149" spans="1:11">
      <c r="A149" s="40">
        <v>140</v>
      </c>
      <c r="B149" s="46">
        <f t="shared" ca="1" si="20"/>
        <v>120</v>
      </c>
      <c r="C149" s="49">
        <f t="shared" ca="1" si="28"/>
        <v>0.68073359754442575</v>
      </c>
      <c r="D149" s="50">
        <f t="shared" ca="1" si="29"/>
        <v>60</v>
      </c>
      <c r="E149" s="50">
        <f t="shared" ca="1" si="24"/>
        <v>60</v>
      </c>
      <c r="F149" s="50">
        <f t="shared" ca="1" si="21"/>
        <v>60</v>
      </c>
      <c r="G149" s="46">
        <f t="shared" ca="1" si="25"/>
        <v>0</v>
      </c>
      <c r="H149" s="51">
        <f t="shared" ca="1" si="22"/>
        <v>900</v>
      </c>
      <c r="I149" s="51">
        <f t="shared" ca="1" si="23"/>
        <v>0</v>
      </c>
      <c r="J149" s="47">
        <f t="shared" ca="1" si="26"/>
        <v>0</v>
      </c>
      <c r="K149" s="48">
        <f t="shared" ca="1" si="27"/>
        <v>900</v>
      </c>
    </row>
    <row r="150" spans="1:11">
      <c r="A150" s="40">
        <v>141</v>
      </c>
      <c r="B150" s="46">
        <f t="shared" ca="1" si="20"/>
        <v>60</v>
      </c>
      <c r="C150" s="49">
        <f t="shared" ca="1" si="28"/>
        <v>0.60713266742213001</v>
      </c>
      <c r="D150" s="50">
        <f t="shared" ca="1" si="29"/>
        <v>60</v>
      </c>
      <c r="E150" s="50">
        <f t="shared" ca="1" si="24"/>
        <v>60</v>
      </c>
      <c r="F150" s="50">
        <f t="shared" ca="1" si="21"/>
        <v>0</v>
      </c>
      <c r="G150" s="46">
        <f t="shared" ca="1" si="25"/>
        <v>200</v>
      </c>
      <c r="H150" s="51">
        <f t="shared" ca="1" si="22"/>
        <v>300</v>
      </c>
      <c r="I150" s="51">
        <f t="shared" ca="1" si="23"/>
        <v>1000</v>
      </c>
      <c r="J150" s="47">
        <f t="shared" ca="1" si="26"/>
        <v>0</v>
      </c>
      <c r="K150" s="48">
        <f t="shared" ca="1" si="27"/>
        <v>1300</v>
      </c>
    </row>
    <row r="151" spans="1:11">
      <c r="A151" s="40">
        <v>142</v>
      </c>
      <c r="B151" s="46">
        <f t="shared" ca="1" si="20"/>
        <v>0</v>
      </c>
      <c r="C151" s="49">
        <f t="shared" ca="1" si="28"/>
        <v>0.53315383948766648</v>
      </c>
      <c r="D151" s="50">
        <f t="shared" ca="1" si="29"/>
        <v>60</v>
      </c>
      <c r="E151" s="50">
        <f t="shared" ca="1" si="24"/>
        <v>0</v>
      </c>
      <c r="F151" s="50">
        <f t="shared" ca="1" si="21"/>
        <v>0</v>
      </c>
      <c r="G151" s="46">
        <f t="shared" ca="1" si="25"/>
        <v>0</v>
      </c>
      <c r="H151" s="51">
        <f t="shared" ca="1" si="22"/>
        <v>0</v>
      </c>
      <c r="I151" s="51">
        <f t="shared" ca="1" si="23"/>
        <v>0</v>
      </c>
      <c r="J151" s="47">
        <f t="shared" ca="1" si="26"/>
        <v>7200</v>
      </c>
      <c r="K151" s="48">
        <f t="shared" ca="1" si="27"/>
        <v>7200</v>
      </c>
    </row>
    <row r="152" spans="1:11">
      <c r="A152" s="40">
        <v>143</v>
      </c>
      <c r="B152" s="46">
        <f t="shared" ca="1" si="20"/>
        <v>200</v>
      </c>
      <c r="C152" s="49">
        <f t="shared" ca="1" si="28"/>
        <v>0.91436110799448489</v>
      </c>
      <c r="D152" s="50">
        <f t="shared" ca="1" si="29"/>
        <v>80</v>
      </c>
      <c r="E152" s="50">
        <f t="shared" ca="1" si="24"/>
        <v>80</v>
      </c>
      <c r="F152" s="50">
        <f t="shared" ca="1" si="21"/>
        <v>120</v>
      </c>
      <c r="G152" s="46">
        <f t="shared" ca="1" si="25"/>
        <v>0</v>
      </c>
      <c r="H152" s="51">
        <f t="shared" ca="1" si="22"/>
        <v>1600</v>
      </c>
      <c r="I152" s="51">
        <f t="shared" ca="1" si="23"/>
        <v>0</v>
      </c>
      <c r="J152" s="47">
        <f t="shared" ca="1" si="26"/>
        <v>0</v>
      </c>
      <c r="K152" s="48">
        <f t="shared" ca="1" si="27"/>
        <v>1600</v>
      </c>
    </row>
    <row r="153" spans="1:11">
      <c r="A153" s="40">
        <v>144</v>
      </c>
      <c r="B153" s="46">
        <f t="shared" ca="1" si="20"/>
        <v>120</v>
      </c>
      <c r="C153" s="49">
        <f t="shared" ca="1" si="28"/>
        <v>0.57514287558442434</v>
      </c>
      <c r="D153" s="50">
        <f t="shared" ca="1" si="29"/>
        <v>60</v>
      </c>
      <c r="E153" s="50">
        <f t="shared" ca="1" si="24"/>
        <v>60</v>
      </c>
      <c r="F153" s="50">
        <f t="shared" ca="1" si="21"/>
        <v>60</v>
      </c>
      <c r="G153" s="46">
        <f t="shared" ca="1" si="25"/>
        <v>0</v>
      </c>
      <c r="H153" s="51">
        <f t="shared" ca="1" si="22"/>
        <v>900</v>
      </c>
      <c r="I153" s="51">
        <f t="shared" ca="1" si="23"/>
        <v>0</v>
      </c>
      <c r="J153" s="47">
        <f t="shared" ca="1" si="26"/>
        <v>0</v>
      </c>
      <c r="K153" s="48">
        <f t="shared" ca="1" si="27"/>
        <v>900</v>
      </c>
    </row>
    <row r="154" spans="1:11">
      <c r="A154" s="40">
        <v>145</v>
      </c>
      <c r="B154" s="46">
        <f t="shared" ca="1" si="20"/>
        <v>60</v>
      </c>
      <c r="C154" s="49">
        <f t="shared" ca="1" si="28"/>
        <v>0.51936014392071073</v>
      </c>
      <c r="D154" s="50">
        <f t="shared" ca="1" si="29"/>
        <v>60</v>
      </c>
      <c r="E154" s="50">
        <f t="shared" ca="1" si="24"/>
        <v>60</v>
      </c>
      <c r="F154" s="50">
        <f t="shared" ca="1" si="21"/>
        <v>0</v>
      </c>
      <c r="G154" s="46">
        <f t="shared" ca="1" si="25"/>
        <v>200</v>
      </c>
      <c r="H154" s="51">
        <f t="shared" ca="1" si="22"/>
        <v>300</v>
      </c>
      <c r="I154" s="51">
        <f t="shared" ca="1" si="23"/>
        <v>1000</v>
      </c>
      <c r="J154" s="47">
        <f t="shared" ca="1" si="26"/>
        <v>0</v>
      </c>
      <c r="K154" s="48">
        <f t="shared" ca="1" si="27"/>
        <v>1300</v>
      </c>
    </row>
    <row r="155" spans="1:11">
      <c r="A155" s="40">
        <v>146</v>
      </c>
      <c r="B155" s="46">
        <f t="shared" ca="1" si="20"/>
        <v>0</v>
      </c>
      <c r="C155" s="49">
        <f t="shared" ca="1" si="28"/>
        <v>0.88271341185753016</v>
      </c>
      <c r="D155" s="50">
        <f t="shared" ca="1" si="29"/>
        <v>70</v>
      </c>
      <c r="E155" s="50">
        <f t="shared" ca="1" si="24"/>
        <v>0</v>
      </c>
      <c r="F155" s="50">
        <f t="shared" ca="1" si="21"/>
        <v>0</v>
      </c>
      <c r="G155" s="46">
        <f t="shared" ca="1" si="25"/>
        <v>0</v>
      </c>
      <c r="H155" s="51">
        <f t="shared" ca="1" si="22"/>
        <v>0</v>
      </c>
      <c r="I155" s="51">
        <f t="shared" ca="1" si="23"/>
        <v>0</v>
      </c>
      <c r="J155" s="47">
        <f t="shared" ca="1" si="26"/>
        <v>8400</v>
      </c>
      <c r="K155" s="48">
        <f t="shared" ca="1" si="27"/>
        <v>8400</v>
      </c>
    </row>
    <row r="156" spans="1:11">
      <c r="A156" s="40">
        <v>147</v>
      </c>
      <c r="B156" s="46">
        <f t="shared" ca="1" si="20"/>
        <v>200</v>
      </c>
      <c r="C156" s="49">
        <f t="shared" ca="1" si="28"/>
        <v>1.1303966504036644E-2</v>
      </c>
      <c r="D156" s="50">
        <f t="shared" ca="1" si="29"/>
        <v>30</v>
      </c>
      <c r="E156" s="50">
        <f t="shared" ca="1" si="24"/>
        <v>30</v>
      </c>
      <c r="F156" s="50">
        <f t="shared" ca="1" si="21"/>
        <v>170</v>
      </c>
      <c r="G156" s="46">
        <f t="shared" ca="1" si="25"/>
        <v>0</v>
      </c>
      <c r="H156" s="51">
        <f t="shared" ca="1" si="22"/>
        <v>1850</v>
      </c>
      <c r="I156" s="51">
        <f t="shared" ca="1" si="23"/>
        <v>0</v>
      </c>
      <c r="J156" s="47">
        <f t="shared" ca="1" si="26"/>
        <v>0</v>
      </c>
      <c r="K156" s="48">
        <f t="shared" ca="1" si="27"/>
        <v>1850</v>
      </c>
    </row>
    <row r="157" spans="1:11">
      <c r="A157" s="40">
        <v>148</v>
      </c>
      <c r="B157" s="46">
        <f t="shared" ca="1" si="20"/>
        <v>170</v>
      </c>
      <c r="C157" s="49">
        <f t="shared" ca="1" si="28"/>
        <v>7.972595719068476E-2</v>
      </c>
      <c r="D157" s="50">
        <f t="shared" ca="1" si="29"/>
        <v>30</v>
      </c>
      <c r="E157" s="50">
        <f t="shared" ca="1" si="24"/>
        <v>30</v>
      </c>
      <c r="F157" s="50">
        <f t="shared" ca="1" si="21"/>
        <v>140</v>
      </c>
      <c r="G157" s="46">
        <f t="shared" ca="1" si="25"/>
        <v>0</v>
      </c>
      <c r="H157" s="51">
        <f t="shared" ca="1" si="22"/>
        <v>1550</v>
      </c>
      <c r="I157" s="51">
        <f t="shared" ca="1" si="23"/>
        <v>0</v>
      </c>
      <c r="J157" s="47">
        <f t="shared" ca="1" si="26"/>
        <v>0</v>
      </c>
      <c r="K157" s="48">
        <f t="shared" ca="1" si="27"/>
        <v>1550</v>
      </c>
    </row>
    <row r="158" spans="1:11">
      <c r="A158" s="40">
        <v>149</v>
      </c>
      <c r="B158" s="46">
        <f t="shared" ca="1" si="20"/>
        <v>140</v>
      </c>
      <c r="C158" s="49">
        <f t="shared" ca="1" si="28"/>
        <v>0.71882662046804047</v>
      </c>
      <c r="D158" s="50">
        <f t="shared" ca="1" si="29"/>
        <v>70</v>
      </c>
      <c r="E158" s="50">
        <f t="shared" ca="1" si="24"/>
        <v>70</v>
      </c>
      <c r="F158" s="50">
        <f t="shared" ca="1" si="21"/>
        <v>70</v>
      </c>
      <c r="G158" s="46">
        <f t="shared" ca="1" si="25"/>
        <v>0</v>
      </c>
      <c r="H158" s="51">
        <f t="shared" ca="1" si="22"/>
        <v>1050</v>
      </c>
      <c r="I158" s="51">
        <f t="shared" ca="1" si="23"/>
        <v>0</v>
      </c>
      <c r="J158" s="47">
        <f t="shared" ca="1" si="26"/>
        <v>0</v>
      </c>
      <c r="K158" s="48">
        <f t="shared" ca="1" si="27"/>
        <v>1050</v>
      </c>
    </row>
    <row r="159" spans="1:11">
      <c r="A159" s="40">
        <v>150</v>
      </c>
      <c r="B159" s="46">
        <f t="shared" ca="1" si="20"/>
        <v>70</v>
      </c>
      <c r="C159" s="49">
        <f t="shared" ca="1" si="28"/>
        <v>0.13396203231219195</v>
      </c>
      <c r="D159" s="50">
        <f t="shared" ca="1" si="29"/>
        <v>40</v>
      </c>
      <c r="E159" s="50">
        <f t="shared" ca="1" si="24"/>
        <v>40</v>
      </c>
      <c r="F159" s="50">
        <f t="shared" ca="1" si="21"/>
        <v>30</v>
      </c>
      <c r="G159" s="46">
        <f t="shared" ca="1" si="25"/>
        <v>200</v>
      </c>
      <c r="H159" s="51">
        <f t="shared" ca="1" si="22"/>
        <v>500</v>
      </c>
      <c r="I159" s="51">
        <f t="shared" ca="1" si="23"/>
        <v>1000</v>
      </c>
      <c r="J159" s="47">
        <f t="shared" ca="1" si="26"/>
        <v>0</v>
      </c>
      <c r="K159" s="48">
        <f t="shared" ca="1" si="27"/>
        <v>1500</v>
      </c>
    </row>
    <row r="160" spans="1:11">
      <c r="A160" s="40">
        <v>151</v>
      </c>
      <c r="B160" s="46">
        <f t="shared" ca="1" si="20"/>
        <v>30</v>
      </c>
      <c r="C160" s="49">
        <f t="shared" ca="1" si="28"/>
        <v>0.87632167705976727</v>
      </c>
      <c r="D160" s="50">
        <f t="shared" ca="1" si="29"/>
        <v>70</v>
      </c>
      <c r="E160" s="50">
        <f t="shared" ca="1" si="24"/>
        <v>30</v>
      </c>
      <c r="F160" s="50">
        <f t="shared" ca="1" si="21"/>
        <v>0</v>
      </c>
      <c r="G160" s="46">
        <f t="shared" ca="1" si="25"/>
        <v>0</v>
      </c>
      <c r="H160" s="51">
        <f t="shared" ca="1" si="22"/>
        <v>150</v>
      </c>
      <c r="I160" s="51">
        <f t="shared" ca="1" si="23"/>
        <v>0</v>
      </c>
      <c r="J160" s="47">
        <f t="shared" ca="1" si="26"/>
        <v>4800</v>
      </c>
      <c r="K160" s="48">
        <f t="shared" ca="1" si="27"/>
        <v>4950</v>
      </c>
    </row>
    <row r="161" spans="1:11">
      <c r="A161" s="40">
        <v>152</v>
      </c>
      <c r="B161" s="46">
        <f t="shared" ca="1" si="20"/>
        <v>200</v>
      </c>
      <c r="C161" s="49">
        <f t="shared" ca="1" si="28"/>
        <v>0.37769978294716688</v>
      </c>
      <c r="D161" s="50">
        <f t="shared" ca="1" si="29"/>
        <v>50</v>
      </c>
      <c r="E161" s="50">
        <f t="shared" ca="1" si="24"/>
        <v>50</v>
      </c>
      <c r="F161" s="50">
        <f t="shared" ca="1" si="21"/>
        <v>150</v>
      </c>
      <c r="G161" s="46">
        <f t="shared" ca="1" si="25"/>
        <v>0</v>
      </c>
      <c r="H161" s="51">
        <f t="shared" ca="1" si="22"/>
        <v>1750</v>
      </c>
      <c r="I161" s="51">
        <f t="shared" ca="1" si="23"/>
        <v>0</v>
      </c>
      <c r="J161" s="47">
        <f t="shared" ca="1" si="26"/>
        <v>0</v>
      </c>
      <c r="K161" s="48">
        <f t="shared" ca="1" si="27"/>
        <v>1750</v>
      </c>
    </row>
    <row r="162" spans="1:11">
      <c r="A162" s="40">
        <v>153</v>
      </c>
      <c r="B162" s="46">
        <f t="shared" ca="1" si="20"/>
        <v>150</v>
      </c>
      <c r="C162" s="49">
        <f t="shared" ca="1" si="28"/>
        <v>0.45423479999522609</v>
      </c>
      <c r="D162" s="50">
        <f t="shared" ca="1" si="29"/>
        <v>60</v>
      </c>
      <c r="E162" s="50">
        <f t="shared" ca="1" si="24"/>
        <v>60</v>
      </c>
      <c r="F162" s="50">
        <f t="shared" ca="1" si="21"/>
        <v>90</v>
      </c>
      <c r="G162" s="46">
        <f t="shared" ca="1" si="25"/>
        <v>0</v>
      </c>
      <c r="H162" s="51">
        <f t="shared" ca="1" si="22"/>
        <v>1200</v>
      </c>
      <c r="I162" s="51">
        <f t="shared" ca="1" si="23"/>
        <v>0</v>
      </c>
      <c r="J162" s="47">
        <f t="shared" ca="1" si="26"/>
        <v>0</v>
      </c>
      <c r="K162" s="48">
        <f t="shared" ca="1" si="27"/>
        <v>1200</v>
      </c>
    </row>
    <row r="163" spans="1:11">
      <c r="A163" s="40">
        <v>154</v>
      </c>
      <c r="B163" s="46">
        <f t="shared" ca="1" si="20"/>
        <v>90</v>
      </c>
      <c r="C163" s="49">
        <f t="shared" ca="1" si="28"/>
        <v>0.53142661727973417</v>
      </c>
      <c r="D163" s="50">
        <f t="shared" ca="1" si="29"/>
        <v>60</v>
      </c>
      <c r="E163" s="50">
        <f t="shared" ca="1" si="24"/>
        <v>60</v>
      </c>
      <c r="F163" s="50">
        <f t="shared" ca="1" si="21"/>
        <v>30</v>
      </c>
      <c r="G163" s="46">
        <f t="shared" ca="1" si="25"/>
        <v>200</v>
      </c>
      <c r="H163" s="51">
        <f t="shared" ca="1" si="22"/>
        <v>600</v>
      </c>
      <c r="I163" s="51">
        <f t="shared" ca="1" si="23"/>
        <v>1000</v>
      </c>
      <c r="J163" s="47">
        <f t="shared" ca="1" si="26"/>
        <v>0</v>
      </c>
      <c r="K163" s="48">
        <f t="shared" ca="1" si="27"/>
        <v>1600</v>
      </c>
    </row>
    <row r="164" spans="1:11">
      <c r="A164" s="40">
        <v>155</v>
      </c>
      <c r="B164" s="46">
        <f t="shared" ca="1" si="20"/>
        <v>30</v>
      </c>
      <c r="C164" s="49">
        <f t="shared" ca="1" si="28"/>
        <v>2.6451598664065656E-2</v>
      </c>
      <c r="D164" s="50">
        <f t="shared" ca="1" si="29"/>
        <v>30</v>
      </c>
      <c r="E164" s="50">
        <f t="shared" ca="1" si="24"/>
        <v>30</v>
      </c>
      <c r="F164" s="50">
        <f t="shared" ca="1" si="21"/>
        <v>0</v>
      </c>
      <c r="G164" s="46">
        <f t="shared" ca="1" si="25"/>
        <v>0</v>
      </c>
      <c r="H164" s="51">
        <f t="shared" ca="1" si="22"/>
        <v>150</v>
      </c>
      <c r="I164" s="51">
        <f t="shared" ca="1" si="23"/>
        <v>0</v>
      </c>
      <c r="J164" s="47">
        <f t="shared" ca="1" si="26"/>
        <v>0</v>
      </c>
      <c r="K164" s="48">
        <f t="shared" ca="1" si="27"/>
        <v>150</v>
      </c>
    </row>
    <row r="165" spans="1:11">
      <c r="A165" s="40">
        <v>156</v>
      </c>
      <c r="B165" s="46">
        <f t="shared" ca="1" si="20"/>
        <v>200</v>
      </c>
      <c r="C165" s="49">
        <f t="shared" ca="1" si="28"/>
        <v>0.22743454938838115</v>
      </c>
      <c r="D165" s="50">
        <f t="shared" ca="1" si="29"/>
        <v>40</v>
      </c>
      <c r="E165" s="50">
        <f t="shared" ca="1" si="24"/>
        <v>40</v>
      </c>
      <c r="F165" s="50">
        <f t="shared" ca="1" si="21"/>
        <v>160</v>
      </c>
      <c r="G165" s="46">
        <f t="shared" ca="1" si="25"/>
        <v>0</v>
      </c>
      <c r="H165" s="51">
        <f t="shared" ca="1" si="22"/>
        <v>1800</v>
      </c>
      <c r="I165" s="51">
        <f t="shared" ca="1" si="23"/>
        <v>0</v>
      </c>
      <c r="J165" s="47">
        <f t="shared" ca="1" si="26"/>
        <v>0</v>
      </c>
      <c r="K165" s="48">
        <f t="shared" ca="1" si="27"/>
        <v>1800</v>
      </c>
    </row>
    <row r="166" spans="1:11">
      <c r="A166" s="40">
        <v>157</v>
      </c>
      <c r="B166" s="46">
        <f t="shared" ca="1" si="20"/>
        <v>160</v>
      </c>
      <c r="C166" s="49">
        <f t="shared" ca="1" si="28"/>
        <v>0.71313467941001218</v>
      </c>
      <c r="D166" s="50">
        <f t="shared" ca="1" si="29"/>
        <v>70</v>
      </c>
      <c r="E166" s="50">
        <f t="shared" ca="1" si="24"/>
        <v>70</v>
      </c>
      <c r="F166" s="50">
        <f t="shared" ca="1" si="21"/>
        <v>90</v>
      </c>
      <c r="G166" s="46">
        <f t="shared" ca="1" si="25"/>
        <v>0</v>
      </c>
      <c r="H166" s="51">
        <f t="shared" ca="1" si="22"/>
        <v>1250</v>
      </c>
      <c r="I166" s="51">
        <f t="shared" ca="1" si="23"/>
        <v>0</v>
      </c>
      <c r="J166" s="47">
        <f t="shared" ca="1" si="26"/>
        <v>0</v>
      </c>
      <c r="K166" s="48">
        <f t="shared" ca="1" si="27"/>
        <v>1250</v>
      </c>
    </row>
    <row r="167" spans="1:11">
      <c r="A167" s="40">
        <v>158</v>
      </c>
      <c r="B167" s="46">
        <f t="shared" ca="1" si="20"/>
        <v>90</v>
      </c>
      <c r="C167" s="49">
        <f t="shared" ca="1" si="28"/>
        <v>8.4782679718164111E-2</v>
      </c>
      <c r="D167" s="50">
        <f t="shared" ca="1" si="29"/>
        <v>30</v>
      </c>
      <c r="E167" s="50">
        <f t="shared" ca="1" si="24"/>
        <v>30</v>
      </c>
      <c r="F167" s="50">
        <f t="shared" ca="1" si="21"/>
        <v>60</v>
      </c>
      <c r="G167" s="46">
        <f t="shared" ca="1" si="25"/>
        <v>0</v>
      </c>
      <c r="H167" s="51">
        <f t="shared" ca="1" si="22"/>
        <v>750</v>
      </c>
      <c r="I167" s="51">
        <f t="shared" ca="1" si="23"/>
        <v>0</v>
      </c>
      <c r="J167" s="47">
        <f t="shared" ca="1" si="26"/>
        <v>0</v>
      </c>
      <c r="K167" s="48">
        <f t="shared" ca="1" si="27"/>
        <v>750</v>
      </c>
    </row>
    <row r="168" spans="1:11">
      <c r="A168" s="40">
        <v>159</v>
      </c>
      <c r="B168" s="46">
        <f t="shared" ca="1" si="20"/>
        <v>60</v>
      </c>
      <c r="C168" s="49">
        <f t="shared" ca="1" si="28"/>
        <v>7.616333156766486E-2</v>
      </c>
      <c r="D168" s="50">
        <f t="shared" ca="1" si="29"/>
        <v>30</v>
      </c>
      <c r="E168" s="50">
        <f t="shared" ca="1" si="24"/>
        <v>30</v>
      </c>
      <c r="F168" s="50">
        <f t="shared" ca="1" si="21"/>
        <v>30</v>
      </c>
      <c r="G168" s="46">
        <f t="shared" ca="1" si="25"/>
        <v>200</v>
      </c>
      <c r="H168" s="51">
        <f t="shared" ca="1" si="22"/>
        <v>450</v>
      </c>
      <c r="I168" s="51">
        <f t="shared" ca="1" si="23"/>
        <v>1000</v>
      </c>
      <c r="J168" s="47">
        <f t="shared" ca="1" si="26"/>
        <v>0</v>
      </c>
      <c r="K168" s="48">
        <f t="shared" ca="1" si="27"/>
        <v>1450</v>
      </c>
    </row>
    <row r="169" spans="1:11">
      <c r="A169" s="40">
        <v>160</v>
      </c>
      <c r="B169" s="46">
        <f t="shared" ca="1" si="20"/>
        <v>30</v>
      </c>
      <c r="C169" s="49">
        <f t="shared" ca="1" si="28"/>
        <v>0.54588013509655653</v>
      </c>
      <c r="D169" s="50">
        <f t="shared" ca="1" si="29"/>
        <v>60</v>
      </c>
      <c r="E169" s="50">
        <f t="shared" ca="1" si="24"/>
        <v>30</v>
      </c>
      <c r="F169" s="50">
        <f t="shared" ca="1" si="21"/>
        <v>0</v>
      </c>
      <c r="G169" s="46">
        <f t="shared" ca="1" si="25"/>
        <v>0</v>
      </c>
      <c r="H169" s="51">
        <f t="shared" ca="1" si="22"/>
        <v>150</v>
      </c>
      <c r="I169" s="51">
        <f t="shared" ca="1" si="23"/>
        <v>0</v>
      </c>
      <c r="J169" s="47">
        <f t="shared" ca="1" si="26"/>
        <v>3600</v>
      </c>
      <c r="K169" s="48">
        <f t="shared" ca="1" si="27"/>
        <v>3750</v>
      </c>
    </row>
    <row r="170" spans="1:11">
      <c r="A170" s="40">
        <v>161</v>
      </c>
      <c r="B170" s="46">
        <f t="shared" ca="1" si="20"/>
        <v>200</v>
      </c>
      <c r="C170" s="49">
        <f t="shared" ca="1" si="28"/>
        <v>0.18428916309370713</v>
      </c>
      <c r="D170" s="50">
        <f t="shared" ca="1" si="29"/>
        <v>40</v>
      </c>
      <c r="E170" s="50">
        <f t="shared" ca="1" si="24"/>
        <v>40</v>
      </c>
      <c r="F170" s="50">
        <f t="shared" ca="1" si="21"/>
        <v>160</v>
      </c>
      <c r="G170" s="46">
        <f t="shared" ca="1" si="25"/>
        <v>0</v>
      </c>
      <c r="H170" s="51">
        <f t="shared" ca="1" si="22"/>
        <v>1800</v>
      </c>
      <c r="I170" s="51">
        <f t="shared" ca="1" si="23"/>
        <v>0</v>
      </c>
      <c r="J170" s="47">
        <f t="shared" ca="1" si="26"/>
        <v>0</v>
      </c>
      <c r="K170" s="48">
        <f t="shared" ca="1" si="27"/>
        <v>1800</v>
      </c>
    </row>
    <row r="171" spans="1:11">
      <c r="A171" s="40">
        <v>162</v>
      </c>
      <c r="B171" s="46">
        <f t="shared" ca="1" si="20"/>
        <v>160</v>
      </c>
      <c r="C171" s="49">
        <f t="shared" ca="1" si="28"/>
        <v>0.64238106077991763</v>
      </c>
      <c r="D171" s="50">
        <f t="shared" ca="1" si="29"/>
        <v>60</v>
      </c>
      <c r="E171" s="50">
        <f t="shared" ca="1" si="24"/>
        <v>60</v>
      </c>
      <c r="F171" s="50">
        <f t="shared" ca="1" si="21"/>
        <v>100</v>
      </c>
      <c r="G171" s="46">
        <f t="shared" ca="1" si="25"/>
        <v>0</v>
      </c>
      <c r="H171" s="51">
        <f t="shared" ca="1" si="22"/>
        <v>1300</v>
      </c>
      <c r="I171" s="51">
        <f t="shared" ca="1" si="23"/>
        <v>0</v>
      </c>
      <c r="J171" s="47">
        <f t="shared" ca="1" si="26"/>
        <v>0</v>
      </c>
      <c r="K171" s="48">
        <f t="shared" ca="1" si="27"/>
        <v>1300</v>
      </c>
    </row>
    <row r="172" spans="1:11">
      <c r="A172" s="40">
        <v>163</v>
      </c>
      <c r="B172" s="46">
        <f t="shared" ca="1" si="20"/>
        <v>100</v>
      </c>
      <c r="C172" s="49">
        <f t="shared" ca="1" si="28"/>
        <v>0.56418692600838338</v>
      </c>
      <c r="D172" s="50">
        <f t="shared" ca="1" si="29"/>
        <v>60</v>
      </c>
      <c r="E172" s="50">
        <f t="shared" ca="1" si="24"/>
        <v>60</v>
      </c>
      <c r="F172" s="50">
        <f t="shared" ca="1" si="21"/>
        <v>40</v>
      </c>
      <c r="G172" s="46">
        <f t="shared" ca="1" si="25"/>
        <v>200</v>
      </c>
      <c r="H172" s="51">
        <f t="shared" ca="1" si="22"/>
        <v>700</v>
      </c>
      <c r="I172" s="51">
        <f t="shared" ca="1" si="23"/>
        <v>1000</v>
      </c>
      <c r="J172" s="47">
        <f t="shared" ca="1" si="26"/>
        <v>0</v>
      </c>
      <c r="K172" s="48">
        <f t="shared" ca="1" si="27"/>
        <v>1700</v>
      </c>
    </row>
    <row r="173" spans="1:11">
      <c r="A173" s="40">
        <v>164</v>
      </c>
      <c r="B173" s="46">
        <f t="shared" ca="1" si="20"/>
        <v>40</v>
      </c>
      <c r="C173" s="49">
        <f t="shared" ca="1" si="28"/>
        <v>0.53684194041649835</v>
      </c>
      <c r="D173" s="50">
        <f t="shared" ca="1" si="29"/>
        <v>60</v>
      </c>
      <c r="E173" s="50">
        <f t="shared" ca="1" si="24"/>
        <v>40</v>
      </c>
      <c r="F173" s="50">
        <f t="shared" ca="1" si="21"/>
        <v>0</v>
      </c>
      <c r="G173" s="46">
        <f t="shared" ca="1" si="25"/>
        <v>0</v>
      </c>
      <c r="H173" s="51">
        <f t="shared" ca="1" si="22"/>
        <v>200</v>
      </c>
      <c r="I173" s="51">
        <f t="shared" ca="1" si="23"/>
        <v>0</v>
      </c>
      <c r="J173" s="47">
        <f t="shared" ca="1" si="26"/>
        <v>2400</v>
      </c>
      <c r="K173" s="48">
        <f t="shared" ca="1" si="27"/>
        <v>2600</v>
      </c>
    </row>
    <row r="174" spans="1:11">
      <c r="A174" s="40">
        <v>165</v>
      </c>
      <c r="B174" s="46">
        <f t="shared" ref="B174:B237" ca="1" si="30">F173+G172</f>
        <v>200</v>
      </c>
      <c r="C174" s="49">
        <f t="shared" ca="1" si="28"/>
        <v>0.77577992504531235</v>
      </c>
      <c r="D174" s="50">
        <f t="shared" ca="1" si="29"/>
        <v>70</v>
      </c>
      <c r="E174" s="50">
        <f t="shared" ca="1" si="24"/>
        <v>70</v>
      </c>
      <c r="F174" s="50">
        <f t="shared" ca="1" si="21"/>
        <v>130</v>
      </c>
      <c r="G174" s="46">
        <f t="shared" ca="1" si="25"/>
        <v>0</v>
      </c>
      <c r="H174" s="51">
        <f t="shared" ca="1" si="22"/>
        <v>1650</v>
      </c>
      <c r="I174" s="51">
        <f t="shared" ca="1" si="23"/>
        <v>0</v>
      </c>
      <c r="J174" s="47">
        <f t="shared" ca="1" si="26"/>
        <v>0</v>
      </c>
      <c r="K174" s="48">
        <f t="shared" ca="1" si="27"/>
        <v>1650</v>
      </c>
    </row>
    <row r="175" spans="1:11">
      <c r="A175" s="40">
        <v>166</v>
      </c>
      <c r="B175" s="46">
        <f t="shared" ca="1" si="30"/>
        <v>130</v>
      </c>
      <c r="C175" s="49">
        <f t="shared" ca="1" si="28"/>
        <v>0.66814871262174691</v>
      </c>
      <c r="D175" s="50">
        <f t="shared" ca="1" si="29"/>
        <v>60</v>
      </c>
      <c r="E175" s="50">
        <f t="shared" ca="1" si="24"/>
        <v>60</v>
      </c>
      <c r="F175" s="50">
        <f t="shared" ca="1" si="21"/>
        <v>70</v>
      </c>
      <c r="G175" s="46">
        <f t="shared" ca="1" si="25"/>
        <v>0</v>
      </c>
      <c r="H175" s="51">
        <f t="shared" ca="1" si="22"/>
        <v>1000</v>
      </c>
      <c r="I175" s="51">
        <f t="shared" ca="1" si="23"/>
        <v>0</v>
      </c>
      <c r="J175" s="47">
        <f t="shared" ca="1" si="26"/>
        <v>0</v>
      </c>
      <c r="K175" s="48">
        <f t="shared" ca="1" si="27"/>
        <v>1000</v>
      </c>
    </row>
    <row r="176" spans="1:11">
      <c r="A176" s="40">
        <v>167</v>
      </c>
      <c r="B176" s="46">
        <f t="shared" ca="1" si="30"/>
        <v>70</v>
      </c>
      <c r="C176" s="49">
        <f t="shared" ca="1" si="28"/>
        <v>0.96443511938503534</v>
      </c>
      <c r="D176" s="50">
        <f t="shared" ca="1" si="29"/>
        <v>80</v>
      </c>
      <c r="E176" s="50">
        <f t="shared" ca="1" si="24"/>
        <v>70</v>
      </c>
      <c r="F176" s="50">
        <f t="shared" ca="1" si="21"/>
        <v>0</v>
      </c>
      <c r="G176" s="46">
        <f t="shared" ca="1" si="25"/>
        <v>200</v>
      </c>
      <c r="H176" s="51">
        <f t="shared" ca="1" si="22"/>
        <v>350</v>
      </c>
      <c r="I176" s="51">
        <f t="shared" ca="1" si="23"/>
        <v>1000</v>
      </c>
      <c r="J176" s="47">
        <f t="shared" ca="1" si="26"/>
        <v>1200</v>
      </c>
      <c r="K176" s="48">
        <f t="shared" ca="1" si="27"/>
        <v>2550</v>
      </c>
    </row>
    <row r="177" spans="1:11">
      <c r="A177" s="40">
        <v>168</v>
      </c>
      <c r="B177" s="46">
        <f t="shared" ca="1" si="30"/>
        <v>0</v>
      </c>
      <c r="C177" s="49">
        <f t="shared" ca="1" si="28"/>
        <v>0.78320690475117427</v>
      </c>
      <c r="D177" s="50">
        <f t="shared" ca="1" si="29"/>
        <v>70</v>
      </c>
      <c r="E177" s="50">
        <f t="shared" ca="1" si="24"/>
        <v>0</v>
      </c>
      <c r="F177" s="50">
        <f t="shared" ca="1" si="21"/>
        <v>0</v>
      </c>
      <c r="G177" s="46">
        <f t="shared" ca="1" si="25"/>
        <v>0</v>
      </c>
      <c r="H177" s="51">
        <f t="shared" ca="1" si="22"/>
        <v>0</v>
      </c>
      <c r="I177" s="51">
        <f t="shared" ca="1" si="23"/>
        <v>0</v>
      </c>
      <c r="J177" s="47">
        <f t="shared" ca="1" si="26"/>
        <v>8400</v>
      </c>
      <c r="K177" s="48">
        <f t="shared" ca="1" si="27"/>
        <v>8400</v>
      </c>
    </row>
    <row r="178" spans="1:11">
      <c r="A178" s="40">
        <v>169</v>
      </c>
      <c r="B178" s="46">
        <f t="shared" ca="1" si="30"/>
        <v>200</v>
      </c>
      <c r="C178" s="49">
        <f t="shared" ca="1" si="28"/>
        <v>0.74602787275656368</v>
      </c>
      <c r="D178" s="50">
        <f t="shared" ca="1" si="29"/>
        <v>70</v>
      </c>
      <c r="E178" s="50">
        <f t="shared" ca="1" si="24"/>
        <v>70</v>
      </c>
      <c r="F178" s="50">
        <f t="shared" ca="1" si="21"/>
        <v>130</v>
      </c>
      <c r="G178" s="46">
        <f t="shared" ca="1" si="25"/>
        <v>0</v>
      </c>
      <c r="H178" s="51">
        <f t="shared" ca="1" si="22"/>
        <v>1650</v>
      </c>
      <c r="I178" s="51">
        <f t="shared" ca="1" si="23"/>
        <v>0</v>
      </c>
      <c r="J178" s="47">
        <f t="shared" ca="1" si="26"/>
        <v>0</v>
      </c>
      <c r="K178" s="48">
        <f t="shared" ca="1" si="27"/>
        <v>1650</v>
      </c>
    </row>
    <row r="179" spans="1:11">
      <c r="A179" s="40">
        <v>170</v>
      </c>
      <c r="B179" s="46">
        <f t="shared" ca="1" si="30"/>
        <v>130</v>
      </c>
      <c r="C179" s="49">
        <f t="shared" ca="1" si="28"/>
        <v>0.45494380688576386</v>
      </c>
      <c r="D179" s="50">
        <f t="shared" ca="1" si="29"/>
        <v>60</v>
      </c>
      <c r="E179" s="50">
        <f t="shared" ca="1" si="24"/>
        <v>60</v>
      </c>
      <c r="F179" s="50">
        <f t="shared" ca="1" si="21"/>
        <v>70</v>
      </c>
      <c r="G179" s="46">
        <f t="shared" ca="1" si="25"/>
        <v>0</v>
      </c>
      <c r="H179" s="51">
        <f t="shared" ca="1" si="22"/>
        <v>1000</v>
      </c>
      <c r="I179" s="51">
        <f t="shared" ca="1" si="23"/>
        <v>0</v>
      </c>
      <c r="J179" s="47">
        <f t="shared" ca="1" si="26"/>
        <v>0</v>
      </c>
      <c r="K179" s="48">
        <f t="shared" ca="1" si="27"/>
        <v>1000</v>
      </c>
    </row>
    <row r="180" spans="1:11">
      <c r="A180" s="40">
        <v>171</v>
      </c>
      <c r="B180" s="46">
        <f t="shared" ca="1" si="30"/>
        <v>70</v>
      </c>
      <c r="C180" s="49">
        <f t="shared" ca="1" si="28"/>
        <v>0.78747082808036883</v>
      </c>
      <c r="D180" s="50">
        <f t="shared" ca="1" si="29"/>
        <v>70</v>
      </c>
      <c r="E180" s="50">
        <f t="shared" ca="1" si="24"/>
        <v>70</v>
      </c>
      <c r="F180" s="50">
        <f t="shared" ca="1" si="21"/>
        <v>0</v>
      </c>
      <c r="G180" s="46">
        <f t="shared" ca="1" si="25"/>
        <v>200</v>
      </c>
      <c r="H180" s="51">
        <f t="shared" ca="1" si="22"/>
        <v>350</v>
      </c>
      <c r="I180" s="51">
        <f t="shared" ca="1" si="23"/>
        <v>1000</v>
      </c>
      <c r="J180" s="47">
        <f t="shared" ca="1" si="26"/>
        <v>0</v>
      </c>
      <c r="K180" s="48">
        <f t="shared" ca="1" si="27"/>
        <v>1350</v>
      </c>
    </row>
    <row r="181" spans="1:11">
      <c r="A181" s="40">
        <v>172</v>
      </c>
      <c r="B181" s="46">
        <f t="shared" ca="1" si="30"/>
        <v>0</v>
      </c>
      <c r="C181" s="49">
        <f t="shared" ca="1" si="28"/>
        <v>0.93379314016328863</v>
      </c>
      <c r="D181" s="50">
        <f t="shared" ca="1" si="29"/>
        <v>80</v>
      </c>
      <c r="E181" s="50">
        <f t="shared" ca="1" si="24"/>
        <v>0</v>
      </c>
      <c r="F181" s="50">
        <f t="shared" ca="1" si="21"/>
        <v>0</v>
      </c>
      <c r="G181" s="46">
        <f t="shared" ca="1" si="25"/>
        <v>0</v>
      </c>
      <c r="H181" s="51">
        <f t="shared" ca="1" si="22"/>
        <v>0</v>
      </c>
      <c r="I181" s="51">
        <f t="shared" ca="1" si="23"/>
        <v>0</v>
      </c>
      <c r="J181" s="47">
        <f t="shared" ca="1" si="26"/>
        <v>9600</v>
      </c>
      <c r="K181" s="48">
        <f t="shared" ca="1" si="27"/>
        <v>9600</v>
      </c>
    </row>
    <row r="182" spans="1:11">
      <c r="A182" s="40">
        <v>173</v>
      </c>
      <c r="B182" s="46">
        <f t="shared" ca="1" si="30"/>
        <v>200</v>
      </c>
      <c r="C182" s="49">
        <f t="shared" ca="1" si="28"/>
        <v>0.93661741504608065</v>
      </c>
      <c r="D182" s="50">
        <f t="shared" ca="1" si="29"/>
        <v>80</v>
      </c>
      <c r="E182" s="50">
        <f t="shared" ca="1" si="24"/>
        <v>80</v>
      </c>
      <c r="F182" s="50">
        <f t="shared" ca="1" si="21"/>
        <v>120</v>
      </c>
      <c r="G182" s="46">
        <f t="shared" ca="1" si="25"/>
        <v>0</v>
      </c>
      <c r="H182" s="51">
        <f t="shared" ca="1" si="22"/>
        <v>1600</v>
      </c>
      <c r="I182" s="51">
        <f t="shared" ca="1" si="23"/>
        <v>0</v>
      </c>
      <c r="J182" s="47">
        <f t="shared" ca="1" si="26"/>
        <v>0</v>
      </c>
      <c r="K182" s="48">
        <f t="shared" ca="1" si="27"/>
        <v>1600</v>
      </c>
    </row>
    <row r="183" spans="1:11">
      <c r="A183" s="40">
        <v>174</v>
      </c>
      <c r="B183" s="46">
        <f t="shared" ca="1" si="30"/>
        <v>120</v>
      </c>
      <c r="C183" s="49">
        <f t="shared" ca="1" si="28"/>
        <v>0.85354227926474646</v>
      </c>
      <c r="D183" s="50">
        <f t="shared" ca="1" si="29"/>
        <v>70</v>
      </c>
      <c r="E183" s="50">
        <f t="shared" ca="1" si="24"/>
        <v>70</v>
      </c>
      <c r="F183" s="50">
        <f t="shared" ca="1" si="21"/>
        <v>50</v>
      </c>
      <c r="G183" s="46">
        <f t="shared" ca="1" si="25"/>
        <v>0</v>
      </c>
      <c r="H183" s="51">
        <f t="shared" ca="1" si="22"/>
        <v>850</v>
      </c>
      <c r="I183" s="51">
        <f t="shared" ca="1" si="23"/>
        <v>0</v>
      </c>
      <c r="J183" s="47">
        <f t="shared" ca="1" si="26"/>
        <v>0</v>
      </c>
      <c r="K183" s="48">
        <f t="shared" ca="1" si="27"/>
        <v>850</v>
      </c>
    </row>
    <row r="184" spans="1:11">
      <c r="A184" s="40">
        <v>175</v>
      </c>
      <c r="B184" s="46">
        <f t="shared" ca="1" si="30"/>
        <v>50</v>
      </c>
      <c r="C184" s="49">
        <f t="shared" ca="1" si="28"/>
        <v>0.80160982123121616</v>
      </c>
      <c r="D184" s="50">
        <f t="shared" ca="1" si="29"/>
        <v>70</v>
      </c>
      <c r="E184" s="50">
        <f t="shared" ca="1" si="24"/>
        <v>50</v>
      </c>
      <c r="F184" s="50">
        <f t="shared" ca="1" si="21"/>
        <v>0</v>
      </c>
      <c r="G184" s="46">
        <f t="shared" ca="1" si="25"/>
        <v>200</v>
      </c>
      <c r="H184" s="51">
        <f t="shared" ca="1" si="22"/>
        <v>250</v>
      </c>
      <c r="I184" s="51">
        <f t="shared" ca="1" si="23"/>
        <v>1000</v>
      </c>
      <c r="J184" s="47">
        <f t="shared" ca="1" si="26"/>
        <v>2400</v>
      </c>
      <c r="K184" s="48">
        <f t="shared" ca="1" si="27"/>
        <v>3650</v>
      </c>
    </row>
    <row r="185" spans="1:11">
      <c r="A185" s="40">
        <v>176</v>
      </c>
      <c r="B185" s="46">
        <f t="shared" ca="1" si="30"/>
        <v>0</v>
      </c>
      <c r="C185" s="49">
        <f t="shared" ca="1" si="28"/>
        <v>0.83902617069838414</v>
      </c>
      <c r="D185" s="50">
        <f t="shared" ca="1" si="29"/>
        <v>70</v>
      </c>
      <c r="E185" s="50">
        <f t="shared" ca="1" si="24"/>
        <v>0</v>
      </c>
      <c r="F185" s="50">
        <f t="shared" ca="1" si="21"/>
        <v>0</v>
      </c>
      <c r="G185" s="46">
        <f t="shared" ca="1" si="25"/>
        <v>0</v>
      </c>
      <c r="H185" s="51">
        <f t="shared" ca="1" si="22"/>
        <v>0</v>
      </c>
      <c r="I185" s="51">
        <f t="shared" ca="1" si="23"/>
        <v>0</v>
      </c>
      <c r="J185" s="47">
        <f t="shared" ca="1" si="26"/>
        <v>8400</v>
      </c>
      <c r="K185" s="48">
        <f t="shared" ca="1" si="27"/>
        <v>8400</v>
      </c>
    </row>
    <row r="186" spans="1:11">
      <c r="A186" s="40">
        <v>177</v>
      </c>
      <c r="B186" s="46">
        <f t="shared" ca="1" si="30"/>
        <v>200</v>
      </c>
      <c r="C186" s="49">
        <f t="shared" ca="1" si="28"/>
        <v>0.74775537466965769</v>
      </c>
      <c r="D186" s="50">
        <f t="shared" ca="1" si="29"/>
        <v>70</v>
      </c>
      <c r="E186" s="50">
        <f t="shared" ca="1" si="24"/>
        <v>70</v>
      </c>
      <c r="F186" s="50">
        <f t="shared" ca="1" si="21"/>
        <v>130</v>
      </c>
      <c r="G186" s="46">
        <f t="shared" ca="1" si="25"/>
        <v>0</v>
      </c>
      <c r="H186" s="51">
        <f t="shared" ca="1" si="22"/>
        <v>1650</v>
      </c>
      <c r="I186" s="51">
        <f t="shared" ca="1" si="23"/>
        <v>0</v>
      </c>
      <c r="J186" s="47">
        <f t="shared" ca="1" si="26"/>
        <v>0</v>
      </c>
      <c r="K186" s="48">
        <f t="shared" ca="1" si="27"/>
        <v>1650</v>
      </c>
    </row>
    <row r="187" spans="1:11">
      <c r="A187" s="40">
        <v>178</v>
      </c>
      <c r="B187" s="46">
        <f t="shared" ca="1" si="30"/>
        <v>130</v>
      </c>
      <c r="C187" s="49">
        <f t="shared" ca="1" si="28"/>
        <v>0.79900350779109575</v>
      </c>
      <c r="D187" s="50">
        <f t="shared" ca="1" si="29"/>
        <v>70</v>
      </c>
      <c r="E187" s="50">
        <f t="shared" ca="1" si="24"/>
        <v>70</v>
      </c>
      <c r="F187" s="50">
        <f t="shared" ca="1" si="21"/>
        <v>60</v>
      </c>
      <c r="G187" s="46">
        <f t="shared" ca="1" si="25"/>
        <v>0</v>
      </c>
      <c r="H187" s="51">
        <f t="shared" ca="1" si="22"/>
        <v>950</v>
      </c>
      <c r="I187" s="51">
        <f t="shared" ca="1" si="23"/>
        <v>0</v>
      </c>
      <c r="J187" s="47">
        <f t="shared" ca="1" si="26"/>
        <v>0</v>
      </c>
      <c r="K187" s="48">
        <f t="shared" ca="1" si="27"/>
        <v>950</v>
      </c>
    </row>
    <row r="188" spans="1:11">
      <c r="A188" s="40">
        <v>179</v>
      </c>
      <c r="B188" s="46">
        <f t="shared" ca="1" si="30"/>
        <v>60</v>
      </c>
      <c r="C188" s="49">
        <f t="shared" ca="1" si="28"/>
        <v>0.39705335322042701</v>
      </c>
      <c r="D188" s="50">
        <f t="shared" ca="1" si="29"/>
        <v>50</v>
      </c>
      <c r="E188" s="50">
        <f t="shared" ca="1" si="24"/>
        <v>50</v>
      </c>
      <c r="F188" s="50">
        <f t="shared" ca="1" si="21"/>
        <v>10</v>
      </c>
      <c r="G188" s="46">
        <f t="shared" ca="1" si="25"/>
        <v>200</v>
      </c>
      <c r="H188" s="51">
        <f t="shared" ca="1" si="22"/>
        <v>350</v>
      </c>
      <c r="I188" s="51">
        <f t="shared" ca="1" si="23"/>
        <v>1000</v>
      </c>
      <c r="J188" s="47">
        <f t="shared" ca="1" si="26"/>
        <v>0</v>
      </c>
      <c r="K188" s="48">
        <f t="shared" ca="1" si="27"/>
        <v>1350</v>
      </c>
    </row>
    <row r="189" spans="1:11">
      <c r="A189" s="40">
        <v>180</v>
      </c>
      <c r="B189" s="46">
        <f t="shared" ca="1" si="30"/>
        <v>10</v>
      </c>
      <c r="C189" s="49">
        <f t="shared" ca="1" si="28"/>
        <v>0.54496977061996876</v>
      </c>
      <c r="D189" s="50">
        <f t="shared" ca="1" si="29"/>
        <v>60</v>
      </c>
      <c r="E189" s="50">
        <f t="shared" ca="1" si="24"/>
        <v>10</v>
      </c>
      <c r="F189" s="50">
        <f t="shared" ca="1" si="21"/>
        <v>0</v>
      </c>
      <c r="G189" s="46">
        <f t="shared" ca="1" si="25"/>
        <v>0</v>
      </c>
      <c r="H189" s="51">
        <f t="shared" ca="1" si="22"/>
        <v>50</v>
      </c>
      <c r="I189" s="51">
        <f t="shared" ca="1" si="23"/>
        <v>0</v>
      </c>
      <c r="J189" s="47">
        <f t="shared" ca="1" si="26"/>
        <v>6000</v>
      </c>
      <c r="K189" s="48">
        <f t="shared" ca="1" si="27"/>
        <v>6050</v>
      </c>
    </row>
    <row r="190" spans="1:11">
      <c r="A190" s="40">
        <v>181</v>
      </c>
      <c r="B190" s="46">
        <f t="shared" ca="1" si="30"/>
        <v>200</v>
      </c>
      <c r="C190" s="49">
        <f t="shared" ca="1" si="28"/>
        <v>0.41334578034393177</v>
      </c>
      <c r="D190" s="50">
        <f t="shared" ca="1" si="29"/>
        <v>50</v>
      </c>
      <c r="E190" s="50">
        <f t="shared" ca="1" si="24"/>
        <v>50</v>
      </c>
      <c r="F190" s="50">
        <f t="shared" ca="1" si="21"/>
        <v>150</v>
      </c>
      <c r="G190" s="46">
        <f t="shared" ca="1" si="25"/>
        <v>0</v>
      </c>
      <c r="H190" s="51">
        <f t="shared" ca="1" si="22"/>
        <v>1750</v>
      </c>
      <c r="I190" s="51">
        <f t="shared" ca="1" si="23"/>
        <v>0</v>
      </c>
      <c r="J190" s="47">
        <f t="shared" ca="1" si="26"/>
        <v>0</v>
      </c>
      <c r="K190" s="48">
        <f t="shared" ca="1" si="27"/>
        <v>1750</v>
      </c>
    </row>
    <row r="191" spans="1:11">
      <c r="A191" s="40">
        <v>182</v>
      </c>
      <c r="B191" s="46">
        <f t="shared" ca="1" si="30"/>
        <v>150</v>
      </c>
      <c r="C191" s="49">
        <f t="shared" ca="1" si="28"/>
        <v>0.9330809693569897</v>
      </c>
      <c r="D191" s="50">
        <f t="shared" ca="1" si="29"/>
        <v>80</v>
      </c>
      <c r="E191" s="50">
        <f t="shared" ca="1" si="24"/>
        <v>80</v>
      </c>
      <c r="F191" s="50">
        <f t="shared" ca="1" si="21"/>
        <v>70</v>
      </c>
      <c r="G191" s="46">
        <f t="shared" ca="1" si="25"/>
        <v>0</v>
      </c>
      <c r="H191" s="51">
        <f t="shared" ca="1" si="22"/>
        <v>1100</v>
      </c>
      <c r="I191" s="51">
        <f t="shared" ca="1" si="23"/>
        <v>0</v>
      </c>
      <c r="J191" s="47">
        <f t="shared" ca="1" si="26"/>
        <v>0</v>
      </c>
      <c r="K191" s="48">
        <f t="shared" ca="1" si="27"/>
        <v>1100</v>
      </c>
    </row>
    <row r="192" spans="1:11">
      <c r="A192" s="40">
        <v>183</v>
      </c>
      <c r="B192" s="46">
        <f t="shared" ca="1" si="30"/>
        <v>70</v>
      </c>
      <c r="C192" s="49">
        <f t="shared" ca="1" si="28"/>
        <v>0.88328353993658637</v>
      </c>
      <c r="D192" s="50">
        <f t="shared" ca="1" si="29"/>
        <v>70</v>
      </c>
      <c r="E192" s="50">
        <f t="shared" ca="1" si="24"/>
        <v>70</v>
      </c>
      <c r="F192" s="50">
        <f t="shared" ca="1" si="21"/>
        <v>0</v>
      </c>
      <c r="G192" s="46">
        <f t="shared" ca="1" si="25"/>
        <v>200</v>
      </c>
      <c r="H192" s="51">
        <f t="shared" ca="1" si="22"/>
        <v>350</v>
      </c>
      <c r="I192" s="51">
        <f t="shared" ca="1" si="23"/>
        <v>1000</v>
      </c>
      <c r="J192" s="47">
        <f t="shared" ca="1" si="26"/>
        <v>0</v>
      </c>
      <c r="K192" s="48">
        <f t="shared" ca="1" si="27"/>
        <v>1350</v>
      </c>
    </row>
    <row r="193" spans="1:11">
      <c r="A193" s="40">
        <v>184</v>
      </c>
      <c r="B193" s="46">
        <f t="shared" ca="1" si="30"/>
        <v>0</v>
      </c>
      <c r="C193" s="49">
        <f t="shared" ca="1" si="28"/>
        <v>0.77835275527887338</v>
      </c>
      <c r="D193" s="50">
        <f t="shared" ca="1" si="29"/>
        <v>70</v>
      </c>
      <c r="E193" s="50">
        <f t="shared" ca="1" si="24"/>
        <v>0</v>
      </c>
      <c r="F193" s="50">
        <f t="shared" ca="1" si="21"/>
        <v>0</v>
      </c>
      <c r="G193" s="46">
        <f t="shared" ca="1" si="25"/>
        <v>0</v>
      </c>
      <c r="H193" s="51">
        <f t="shared" ca="1" si="22"/>
        <v>0</v>
      </c>
      <c r="I193" s="51">
        <f t="shared" ca="1" si="23"/>
        <v>0</v>
      </c>
      <c r="J193" s="47">
        <f t="shared" ca="1" si="26"/>
        <v>8400</v>
      </c>
      <c r="K193" s="48">
        <f t="shared" ca="1" si="27"/>
        <v>8400</v>
      </c>
    </row>
    <row r="194" spans="1:11">
      <c r="A194" s="40">
        <v>185</v>
      </c>
      <c r="B194" s="46">
        <f t="shared" ca="1" si="30"/>
        <v>200</v>
      </c>
      <c r="C194" s="49">
        <f t="shared" ca="1" si="28"/>
        <v>0.90004101960770377</v>
      </c>
      <c r="D194" s="50">
        <f t="shared" ca="1" si="29"/>
        <v>80</v>
      </c>
      <c r="E194" s="50">
        <f t="shared" ca="1" si="24"/>
        <v>80</v>
      </c>
      <c r="F194" s="50">
        <f t="shared" ca="1" si="21"/>
        <v>120</v>
      </c>
      <c r="G194" s="46">
        <f t="shared" ca="1" si="25"/>
        <v>0</v>
      </c>
      <c r="H194" s="51">
        <f t="shared" ca="1" si="22"/>
        <v>1600</v>
      </c>
      <c r="I194" s="51">
        <f t="shared" ca="1" si="23"/>
        <v>0</v>
      </c>
      <c r="J194" s="47">
        <f t="shared" ca="1" si="26"/>
        <v>0</v>
      </c>
      <c r="K194" s="48">
        <f t="shared" ca="1" si="27"/>
        <v>1600</v>
      </c>
    </row>
    <row r="195" spans="1:11">
      <c r="A195" s="40">
        <v>186</v>
      </c>
      <c r="B195" s="46">
        <f t="shared" ca="1" si="30"/>
        <v>120</v>
      </c>
      <c r="C195" s="49">
        <f t="shared" ca="1" si="28"/>
        <v>0.41341919908199776</v>
      </c>
      <c r="D195" s="50">
        <f t="shared" ca="1" si="29"/>
        <v>50</v>
      </c>
      <c r="E195" s="50">
        <f t="shared" ca="1" si="24"/>
        <v>50</v>
      </c>
      <c r="F195" s="50">
        <f t="shared" ca="1" si="21"/>
        <v>70</v>
      </c>
      <c r="G195" s="46">
        <f t="shared" ca="1" si="25"/>
        <v>0</v>
      </c>
      <c r="H195" s="51">
        <f t="shared" ca="1" si="22"/>
        <v>950</v>
      </c>
      <c r="I195" s="51">
        <f t="shared" ca="1" si="23"/>
        <v>0</v>
      </c>
      <c r="J195" s="47">
        <f t="shared" ca="1" si="26"/>
        <v>0</v>
      </c>
      <c r="K195" s="48">
        <f t="shared" ca="1" si="27"/>
        <v>950</v>
      </c>
    </row>
    <row r="196" spans="1:11">
      <c r="A196" s="40">
        <v>187</v>
      </c>
      <c r="B196" s="46">
        <f t="shared" ca="1" si="30"/>
        <v>70</v>
      </c>
      <c r="C196" s="49">
        <f t="shared" ca="1" si="28"/>
        <v>0.93196791052238925</v>
      </c>
      <c r="D196" s="50">
        <f t="shared" ca="1" si="29"/>
        <v>80</v>
      </c>
      <c r="E196" s="50">
        <f t="shared" ca="1" si="24"/>
        <v>70</v>
      </c>
      <c r="F196" s="50">
        <f t="shared" ca="1" si="21"/>
        <v>0</v>
      </c>
      <c r="G196" s="46">
        <f t="shared" ca="1" si="25"/>
        <v>200</v>
      </c>
      <c r="H196" s="51">
        <f t="shared" ca="1" si="22"/>
        <v>350</v>
      </c>
      <c r="I196" s="51">
        <f t="shared" ca="1" si="23"/>
        <v>1000</v>
      </c>
      <c r="J196" s="47">
        <f t="shared" ca="1" si="26"/>
        <v>1200</v>
      </c>
      <c r="K196" s="48">
        <f t="shared" ca="1" si="27"/>
        <v>2550</v>
      </c>
    </row>
    <row r="197" spans="1:11">
      <c r="A197" s="40">
        <v>188</v>
      </c>
      <c r="B197" s="46">
        <f t="shared" ca="1" si="30"/>
        <v>0</v>
      </c>
      <c r="C197" s="49">
        <f t="shared" ca="1" si="28"/>
        <v>0.8078720632634413</v>
      </c>
      <c r="D197" s="50">
        <f t="shared" ca="1" si="29"/>
        <v>70</v>
      </c>
      <c r="E197" s="50">
        <f t="shared" ca="1" si="24"/>
        <v>0</v>
      </c>
      <c r="F197" s="50">
        <f t="shared" ca="1" si="21"/>
        <v>0</v>
      </c>
      <c r="G197" s="46">
        <f t="shared" ca="1" si="25"/>
        <v>0</v>
      </c>
      <c r="H197" s="51">
        <f t="shared" ca="1" si="22"/>
        <v>0</v>
      </c>
      <c r="I197" s="51">
        <f t="shared" ca="1" si="23"/>
        <v>0</v>
      </c>
      <c r="J197" s="47">
        <f t="shared" ca="1" si="26"/>
        <v>8400</v>
      </c>
      <c r="K197" s="48">
        <f t="shared" ca="1" si="27"/>
        <v>8400</v>
      </c>
    </row>
    <row r="198" spans="1:11">
      <c r="A198" s="40">
        <v>189</v>
      </c>
      <c r="B198" s="46">
        <f t="shared" ca="1" si="30"/>
        <v>200</v>
      </c>
      <c r="C198" s="49">
        <f t="shared" ca="1" si="28"/>
        <v>0.73121154373912134</v>
      </c>
      <c r="D198" s="50">
        <f t="shared" ca="1" si="29"/>
        <v>70</v>
      </c>
      <c r="E198" s="50">
        <f t="shared" ca="1" si="24"/>
        <v>70</v>
      </c>
      <c r="F198" s="50">
        <f t="shared" ca="1" si="21"/>
        <v>130</v>
      </c>
      <c r="G198" s="46">
        <f t="shared" ca="1" si="25"/>
        <v>0</v>
      </c>
      <c r="H198" s="51">
        <f t="shared" ca="1" si="22"/>
        <v>1650</v>
      </c>
      <c r="I198" s="51">
        <f t="shared" ca="1" si="23"/>
        <v>0</v>
      </c>
      <c r="J198" s="47">
        <f t="shared" ca="1" si="26"/>
        <v>0</v>
      </c>
      <c r="K198" s="48">
        <f t="shared" ca="1" si="27"/>
        <v>1650</v>
      </c>
    </row>
    <row r="199" spans="1:11">
      <c r="A199" s="40">
        <v>190</v>
      </c>
      <c r="B199" s="46">
        <f t="shared" ca="1" si="30"/>
        <v>130</v>
      </c>
      <c r="C199" s="49">
        <f t="shared" ca="1" si="28"/>
        <v>0.78266538161089905</v>
      </c>
      <c r="D199" s="50">
        <f t="shared" ca="1" si="29"/>
        <v>70</v>
      </c>
      <c r="E199" s="50">
        <f t="shared" ca="1" si="24"/>
        <v>70</v>
      </c>
      <c r="F199" s="50">
        <f t="shared" ca="1" si="21"/>
        <v>60</v>
      </c>
      <c r="G199" s="46">
        <f t="shared" ca="1" si="25"/>
        <v>0</v>
      </c>
      <c r="H199" s="51">
        <f t="shared" ca="1" si="22"/>
        <v>950</v>
      </c>
      <c r="I199" s="51">
        <f t="shared" ca="1" si="23"/>
        <v>0</v>
      </c>
      <c r="J199" s="47">
        <f t="shared" ca="1" si="26"/>
        <v>0</v>
      </c>
      <c r="K199" s="48">
        <f t="shared" ca="1" si="27"/>
        <v>950</v>
      </c>
    </row>
    <row r="200" spans="1:11">
      <c r="A200" s="40">
        <v>191</v>
      </c>
      <c r="B200" s="46">
        <f t="shared" ca="1" si="30"/>
        <v>60</v>
      </c>
      <c r="C200" s="49">
        <f t="shared" ca="1" si="28"/>
        <v>0.65968421042899483</v>
      </c>
      <c r="D200" s="50">
        <f t="shared" ca="1" si="29"/>
        <v>60</v>
      </c>
      <c r="E200" s="50">
        <f t="shared" ca="1" si="24"/>
        <v>60</v>
      </c>
      <c r="F200" s="50">
        <f t="shared" ca="1" si="21"/>
        <v>0</v>
      </c>
      <c r="G200" s="46">
        <f t="shared" ca="1" si="25"/>
        <v>200</v>
      </c>
      <c r="H200" s="51">
        <f t="shared" ca="1" si="22"/>
        <v>300</v>
      </c>
      <c r="I200" s="51">
        <f t="shared" ca="1" si="23"/>
        <v>1000</v>
      </c>
      <c r="J200" s="47">
        <f t="shared" ca="1" si="26"/>
        <v>0</v>
      </c>
      <c r="K200" s="48">
        <f t="shared" ca="1" si="27"/>
        <v>1300</v>
      </c>
    </row>
    <row r="201" spans="1:11">
      <c r="A201" s="40">
        <v>192</v>
      </c>
      <c r="B201" s="46">
        <f t="shared" ca="1" si="30"/>
        <v>0</v>
      </c>
      <c r="C201" s="49">
        <f t="shared" ca="1" si="28"/>
        <v>0.94520471286335561</v>
      </c>
      <c r="D201" s="50">
        <f t="shared" ca="1" si="29"/>
        <v>80</v>
      </c>
      <c r="E201" s="50">
        <f t="shared" ca="1" si="24"/>
        <v>0</v>
      </c>
      <c r="F201" s="50">
        <f t="shared" ca="1" si="21"/>
        <v>0</v>
      </c>
      <c r="G201" s="46">
        <f t="shared" ca="1" si="25"/>
        <v>0</v>
      </c>
      <c r="H201" s="51">
        <f t="shared" ca="1" si="22"/>
        <v>0</v>
      </c>
      <c r="I201" s="51">
        <f t="shared" ca="1" si="23"/>
        <v>0</v>
      </c>
      <c r="J201" s="47">
        <f t="shared" ca="1" si="26"/>
        <v>9600</v>
      </c>
      <c r="K201" s="48">
        <f t="shared" ca="1" si="27"/>
        <v>9600</v>
      </c>
    </row>
    <row r="202" spans="1:11">
      <c r="A202" s="40">
        <v>193</v>
      </c>
      <c r="B202" s="46">
        <f t="shared" ca="1" si="30"/>
        <v>200</v>
      </c>
      <c r="C202" s="49">
        <f t="shared" ca="1" si="28"/>
        <v>0.25184682709411366</v>
      </c>
      <c r="D202" s="50">
        <f t="shared" ca="1" si="29"/>
        <v>50</v>
      </c>
      <c r="E202" s="50">
        <f t="shared" ca="1" si="24"/>
        <v>50</v>
      </c>
      <c r="F202" s="50">
        <f t="shared" ref="F202:F265" ca="1" si="31">B202-E202</f>
        <v>150</v>
      </c>
      <c r="G202" s="46">
        <f t="shared" ca="1" si="25"/>
        <v>0</v>
      </c>
      <c r="H202" s="51">
        <f t="shared" ref="H202:H265" ca="1" si="32">$C$2*(B202+F202)/2</f>
        <v>1750</v>
      </c>
      <c r="I202" s="51">
        <f t="shared" ref="I202:I265" ca="1" si="33">IF(G202&gt;0.5,$C$3,0)</f>
        <v>0</v>
      </c>
      <c r="J202" s="47">
        <f t="shared" ca="1" si="26"/>
        <v>0</v>
      </c>
      <c r="K202" s="48">
        <f t="shared" ca="1" si="27"/>
        <v>1750</v>
      </c>
    </row>
    <row r="203" spans="1:11">
      <c r="A203" s="40">
        <v>194</v>
      </c>
      <c r="B203" s="46">
        <f t="shared" ca="1" si="30"/>
        <v>150</v>
      </c>
      <c r="C203" s="49">
        <f t="shared" ca="1" si="28"/>
        <v>0.49731516097456829</v>
      </c>
      <c r="D203" s="50">
        <f t="shared" ca="1" si="29"/>
        <v>60</v>
      </c>
      <c r="E203" s="50">
        <f t="shared" ref="E203:E266" ca="1" si="34">MIN(B203,D203)</f>
        <v>60</v>
      </c>
      <c r="F203" s="50">
        <f t="shared" ca="1" si="31"/>
        <v>90</v>
      </c>
      <c r="G203" s="46">
        <f t="shared" ref="G203:G266" ca="1" si="35">IF(G202&gt;0,0,IF(F203&lt;=$C$6,$C$7,0))</f>
        <v>0</v>
      </c>
      <c r="H203" s="51">
        <f t="shared" ca="1" si="32"/>
        <v>1200</v>
      </c>
      <c r="I203" s="51">
        <f t="shared" ca="1" si="33"/>
        <v>0</v>
      </c>
      <c r="J203" s="47">
        <f t="shared" ref="J203:J266" ca="1" si="36">(D203-E203)*C$4</f>
        <v>0</v>
      </c>
      <c r="K203" s="48">
        <f t="shared" ref="K203:K266" ca="1" si="37">SUM(H203:J203)</f>
        <v>1200</v>
      </c>
    </row>
    <row r="204" spans="1:11">
      <c r="A204" s="40">
        <v>195</v>
      </c>
      <c r="B204" s="46">
        <f t="shared" ca="1" si="30"/>
        <v>90</v>
      </c>
      <c r="C204" s="49">
        <f t="shared" ca="1" si="28"/>
        <v>0.45496079322784055</v>
      </c>
      <c r="D204" s="50">
        <f t="shared" ca="1" si="29"/>
        <v>60</v>
      </c>
      <c r="E204" s="50">
        <f t="shared" ca="1" si="34"/>
        <v>60</v>
      </c>
      <c r="F204" s="50">
        <f t="shared" ca="1" si="31"/>
        <v>30</v>
      </c>
      <c r="G204" s="46">
        <f t="shared" ca="1" si="35"/>
        <v>200</v>
      </c>
      <c r="H204" s="51">
        <f t="shared" ca="1" si="32"/>
        <v>600</v>
      </c>
      <c r="I204" s="51">
        <f t="shared" ca="1" si="33"/>
        <v>1000</v>
      </c>
      <c r="J204" s="47">
        <f t="shared" ca="1" si="36"/>
        <v>0</v>
      </c>
      <c r="K204" s="48">
        <f t="shared" ca="1" si="37"/>
        <v>1600</v>
      </c>
    </row>
    <row r="205" spans="1:11">
      <c r="A205" s="40">
        <v>196</v>
      </c>
      <c r="B205" s="46">
        <f t="shared" ca="1" si="30"/>
        <v>30</v>
      </c>
      <c r="C205" s="49">
        <f t="shared" ca="1" si="28"/>
        <v>0.6945459495953461</v>
      </c>
      <c r="D205" s="50">
        <f t="shared" ca="1" si="29"/>
        <v>60</v>
      </c>
      <c r="E205" s="50">
        <f t="shared" ca="1" si="34"/>
        <v>30</v>
      </c>
      <c r="F205" s="50">
        <f t="shared" ca="1" si="31"/>
        <v>0</v>
      </c>
      <c r="G205" s="46">
        <f t="shared" ca="1" si="35"/>
        <v>0</v>
      </c>
      <c r="H205" s="51">
        <f t="shared" ca="1" si="32"/>
        <v>150</v>
      </c>
      <c r="I205" s="51">
        <f t="shared" ca="1" si="33"/>
        <v>0</v>
      </c>
      <c r="J205" s="47">
        <f t="shared" ca="1" si="36"/>
        <v>3600</v>
      </c>
      <c r="K205" s="48">
        <f t="shared" ca="1" si="37"/>
        <v>3750</v>
      </c>
    </row>
    <row r="206" spans="1:11">
      <c r="A206" s="40">
        <v>197</v>
      </c>
      <c r="B206" s="46">
        <f t="shared" ca="1" si="30"/>
        <v>200</v>
      </c>
      <c r="C206" s="49">
        <f t="shared" ref="C206:C269" ca="1" si="38">RAND()</f>
        <v>0.77788077502728736</v>
      </c>
      <c r="D206" s="50">
        <f t="shared" ref="D206:D269" ca="1" si="39">VLOOKUP(C206,$E$2:$F$7,2)</f>
        <v>70</v>
      </c>
      <c r="E206" s="50">
        <f t="shared" ca="1" si="34"/>
        <v>70</v>
      </c>
      <c r="F206" s="50">
        <f t="shared" ca="1" si="31"/>
        <v>130</v>
      </c>
      <c r="G206" s="46">
        <f t="shared" ca="1" si="35"/>
        <v>0</v>
      </c>
      <c r="H206" s="51">
        <f t="shared" ca="1" si="32"/>
        <v>1650</v>
      </c>
      <c r="I206" s="51">
        <f t="shared" ca="1" si="33"/>
        <v>0</v>
      </c>
      <c r="J206" s="47">
        <f t="shared" ca="1" si="36"/>
        <v>0</v>
      </c>
      <c r="K206" s="48">
        <f t="shared" ca="1" si="37"/>
        <v>1650</v>
      </c>
    </row>
    <row r="207" spans="1:11">
      <c r="A207" s="40">
        <v>198</v>
      </c>
      <c r="B207" s="46">
        <f t="shared" ca="1" si="30"/>
        <v>130</v>
      </c>
      <c r="C207" s="49">
        <f t="shared" ca="1" si="38"/>
        <v>0.89550237147435485</v>
      </c>
      <c r="D207" s="50">
        <f t="shared" ca="1" si="39"/>
        <v>70</v>
      </c>
      <c r="E207" s="50">
        <f t="shared" ca="1" si="34"/>
        <v>70</v>
      </c>
      <c r="F207" s="50">
        <f t="shared" ca="1" si="31"/>
        <v>60</v>
      </c>
      <c r="G207" s="46">
        <f t="shared" ca="1" si="35"/>
        <v>0</v>
      </c>
      <c r="H207" s="51">
        <f t="shared" ca="1" si="32"/>
        <v>950</v>
      </c>
      <c r="I207" s="51">
        <f t="shared" ca="1" si="33"/>
        <v>0</v>
      </c>
      <c r="J207" s="47">
        <f t="shared" ca="1" si="36"/>
        <v>0</v>
      </c>
      <c r="K207" s="48">
        <f t="shared" ca="1" si="37"/>
        <v>950</v>
      </c>
    </row>
    <row r="208" spans="1:11">
      <c r="A208" s="40">
        <v>199</v>
      </c>
      <c r="B208" s="46">
        <f t="shared" ca="1" si="30"/>
        <v>60</v>
      </c>
      <c r="C208" s="49">
        <f t="shared" ca="1" si="38"/>
        <v>0.90444892848342762</v>
      </c>
      <c r="D208" s="50">
        <f t="shared" ca="1" si="39"/>
        <v>80</v>
      </c>
      <c r="E208" s="50">
        <f t="shared" ca="1" si="34"/>
        <v>60</v>
      </c>
      <c r="F208" s="50">
        <f t="shared" ca="1" si="31"/>
        <v>0</v>
      </c>
      <c r="G208" s="46">
        <f t="shared" ca="1" si="35"/>
        <v>200</v>
      </c>
      <c r="H208" s="51">
        <f t="shared" ca="1" si="32"/>
        <v>300</v>
      </c>
      <c r="I208" s="51">
        <f t="shared" ca="1" si="33"/>
        <v>1000</v>
      </c>
      <c r="J208" s="47">
        <f t="shared" ca="1" si="36"/>
        <v>2400</v>
      </c>
      <c r="K208" s="48">
        <f t="shared" ca="1" si="37"/>
        <v>3700</v>
      </c>
    </row>
    <row r="209" spans="1:11">
      <c r="A209" s="40">
        <v>200</v>
      </c>
      <c r="B209" s="46">
        <f t="shared" ca="1" si="30"/>
        <v>0</v>
      </c>
      <c r="C209" s="49">
        <f t="shared" ca="1" si="38"/>
        <v>0.63181335725937871</v>
      </c>
      <c r="D209" s="50">
        <f t="shared" ca="1" si="39"/>
        <v>60</v>
      </c>
      <c r="E209" s="50">
        <f t="shared" ca="1" si="34"/>
        <v>0</v>
      </c>
      <c r="F209" s="50">
        <f t="shared" ca="1" si="31"/>
        <v>0</v>
      </c>
      <c r="G209" s="46">
        <f t="shared" ca="1" si="35"/>
        <v>0</v>
      </c>
      <c r="H209" s="51">
        <f t="shared" ca="1" si="32"/>
        <v>0</v>
      </c>
      <c r="I209" s="51">
        <f t="shared" ca="1" si="33"/>
        <v>0</v>
      </c>
      <c r="J209" s="47">
        <f t="shared" ca="1" si="36"/>
        <v>7200</v>
      </c>
      <c r="K209" s="48">
        <f t="shared" ca="1" si="37"/>
        <v>7200</v>
      </c>
    </row>
    <row r="210" spans="1:11">
      <c r="A210" s="40">
        <v>201</v>
      </c>
      <c r="B210" s="46">
        <f t="shared" ca="1" si="30"/>
        <v>200</v>
      </c>
      <c r="C210" s="49">
        <f t="shared" ca="1" si="38"/>
        <v>0.47474026475132436</v>
      </c>
      <c r="D210" s="50">
        <f t="shared" ca="1" si="39"/>
        <v>60</v>
      </c>
      <c r="E210" s="50">
        <f t="shared" ca="1" si="34"/>
        <v>60</v>
      </c>
      <c r="F210" s="50">
        <f t="shared" ca="1" si="31"/>
        <v>140</v>
      </c>
      <c r="G210" s="46">
        <f t="shared" ca="1" si="35"/>
        <v>0</v>
      </c>
      <c r="H210" s="51">
        <f t="shared" ca="1" si="32"/>
        <v>1700</v>
      </c>
      <c r="I210" s="51">
        <f t="shared" ca="1" si="33"/>
        <v>0</v>
      </c>
      <c r="J210" s="47">
        <f t="shared" ca="1" si="36"/>
        <v>0</v>
      </c>
      <c r="K210" s="48">
        <f t="shared" ca="1" si="37"/>
        <v>1700</v>
      </c>
    </row>
    <row r="211" spans="1:11">
      <c r="A211" s="40">
        <v>202</v>
      </c>
      <c r="B211" s="46">
        <f t="shared" ca="1" si="30"/>
        <v>140</v>
      </c>
      <c r="C211" s="49">
        <f t="shared" ca="1" si="38"/>
        <v>0.82923823884335146</v>
      </c>
      <c r="D211" s="50">
        <f t="shared" ca="1" si="39"/>
        <v>70</v>
      </c>
      <c r="E211" s="50">
        <f t="shared" ca="1" si="34"/>
        <v>70</v>
      </c>
      <c r="F211" s="50">
        <f t="shared" ca="1" si="31"/>
        <v>70</v>
      </c>
      <c r="G211" s="46">
        <f t="shared" ca="1" si="35"/>
        <v>0</v>
      </c>
      <c r="H211" s="51">
        <f t="shared" ca="1" si="32"/>
        <v>1050</v>
      </c>
      <c r="I211" s="51">
        <f t="shared" ca="1" si="33"/>
        <v>0</v>
      </c>
      <c r="J211" s="47">
        <f t="shared" ca="1" si="36"/>
        <v>0</v>
      </c>
      <c r="K211" s="48">
        <f t="shared" ca="1" si="37"/>
        <v>1050</v>
      </c>
    </row>
    <row r="212" spans="1:11">
      <c r="A212" s="40">
        <v>203</v>
      </c>
      <c r="B212" s="46">
        <f t="shared" ca="1" si="30"/>
        <v>70</v>
      </c>
      <c r="C212" s="49">
        <f t="shared" ca="1" si="38"/>
        <v>0.30449916001467781</v>
      </c>
      <c r="D212" s="50">
        <f t="shared" ca="1" si="39"/>
        <v>50</v>
      </c>
      <c r="E212" s="50">
        <f t="shared" ca="1" si="34"/>
        <v>50</v>
      </c>
      <c r="F212" s="50">
        <f t="shared" ca="1" si="31"/>
        <v>20</v>
      </c>
      <c r="G212" s="46">
        <f t="shared" ca="1" si="35"/>
        <v>200</v>
      </c>
      <c r="H212" s="51">
        <f t="shared" ca="1" si="32"/>
        <v>450</v>
      </c>
      <c r="I212" s="51">
        <f t="shared" ca="1" si="33"/>
        <v>1000</v>
      </c>
      <c r="J212" s="47">
        <f t="shared" ca="1" si="36"/>
        <v>0</v>
      </c>
      <c r="K212" s="48">
        <f t="shared" ca="1" si="37"/>
        <v>1450</v>
      </c>
    </row>
    <row r="213" spans="1:11">
      <c r="A213" s="40">
        <v>204</v>
      </c>
      <c r="B213" s="46">
        <f t="shared" ca="1" si="30"/>
        <v>20</v>
      </c>
      <c r="C213" s="49">
        <f t="shared" ca="1" si="38"/>
        <v>0.55993858958382092</v>
      </c>
      <c r="D213" s="50">
        <f t="shared" ca="1" si="39"/>
        <v>60</v>
      </c>
      <c r="E213" s="50">
        <f t="shared" ca="1" si="34"/>
        <v>20</v>
      </c>
      <c r="F213" s="50">
        <f t="shared" ca="1" si="31"/>
        <v>0</v>
      </c>
      <c r="G213" s="46">
        <f t="shared" ca="1" si="35"/>
        <v>0</v>
      </c>
      <c r="H213" s="51">
        <f t="shared" ca="1" si="32"/>
        <v>100</v>
      </c>
      <c r="I213" s="51">
        <f t="shared" ca="1" si="33"/>
        <v>0</v>
      </c>
      <c r="J213" s="47">
        <f t="shared" ca="1" si="36"/>
        <v>4800</v>
      </c>
      <c r="K213" s="48">
        <f t="shared" ca="1" si="37"/>
        <v>4900</v>
      </c>
    </row>
    <row r="214" spans="1:11">
      <c r="A214" s="40">
        <v>205</v>
      </c>
      <c r="B214" s="46">
        <f t="shared" ca="1" si="30"/>
        <v>200</v>
      </c>
      <c r="C214" s="49">
        <f t="shared" ca="1" si="38"/>
        <v>0.53869232320056248</v>
      </c>
      <c r="D214" s="50">
        <f t="shared" ca="1" si="39"/>
        <v>60</v>
      </c>
      <c r="E214" s="50">
        <f t="shared" ca="1" si="34"/>
        <v>60</v>
      </c>
      <c r="F214" s="50">
        <f t="shared" ca="1" si="31"/>
        <v>140</v>
      </c>
      <c r="G214" s="46">
        <f t="shared" ca="1" si="35"/>
        <v>0</v>
      </c>
      <c r="H214" s="51">
        <f t="shared" ca="1" si="32"/>
        <v>1700</v>
      </c>
      <c r="I214" s="51">
        <f t="shared" ca="1" si="33"/>
        <v>0</v>
      </c>
      <c r="J214" s="47">
        <f t="shared" ca="1" si="36"/>
        <v>0</v>
      </c>
      <c r="K214" s="48">
        <f t="shared" ca="1" si="37"/>
        <v>1700</v>
      </c>
    </row>
    <row r="215" spans="1:11">
      <c r="A215" s="40">
        <v>206</v>
      </c>
      <c r="B215" s="46">
        <f t="shared" ca="1" si="30"/>
        <v>140</v>
      </c>
      <c r="C215" s="49">
        <f t="shared" ca="1" si="38"/>
        <v>0.83502600598286891</v>
      </c>
      <c r="D215" s="50">
        <f t="shared" ca="1" si="39"/>
        <v>70</v>
      </c>
      <c r="E215" s="50">
        <f t="shared" ca="1" si="34"/>
        <v>70</v>
      </c>
      <c r="F215" s="50">
        <f t="shared" ca="1" si="31"/>
        <v>70</v>
      </c>
      <c r="G215" s="46">
        <f t="shared" ca="1" si="35"/>
        <v>0</v>
      </c>
      <c r="H215" s="51">
        <f t="shared" ca="1" si="32"/>
        <v>1050</v>
      </c>
      <c r="I215" s="51">
        <f t="shared" ca="1" si="33"/>
        <v>0</v>
      </c>
      <c r="J215" s="47">
        <f t="shared" ca="1" si="36"/>
        <v>0</v>
      </c>
      <c r="K215" s="48">
        <f t="shared" ca="1" si="37"/>
        <v>1050</v>
      </c>
    </row>
    <row r="216" spans="1:11">
      <c r="A216" s="40">
        <v>207</v>
      </c>
      <c r="B216" s="46">
        <f t="shared" ca="1" si="30"/>
        <v>70</v>
      </c>
      <c r="C216" s="49">
        <f t="shared" ca="1" si="38"/>
        <v>0.69449928212250089</v>
      </c>
      <c r="D216" s="50">
        <f t="shared" ca="1" si="39"/>
        <v>60</v>
      </c>
      <c r="E216" s="50">
        <f t="shared" ca="1" si="34"/>
        <v>60</v>
      </c>
      <c r="F216" s="50">
        <f t="shared" ca="1" si="31"/>
        <v>10</v>
      </c>
      <c r="G216" s="46">
        <f t="shared" ca="1" si="35"/>
        <v>200</v>
      </c>
      <c r="H216" s="51">
        <f t="shared" ca="1" si="32"/>
        <v>400</v>
      </c>
      <c r="I216" s="51">
        <f t="shared" ca="1" si="33"/>
        <v>1000</v>
      </c>
      <c r="J216" s="47">
        <f t="shared" ca="1" si="36"/>
        <v>0</v>
      </c>
      <c r="K216" s="48">
        <f t="shared" ca="1" si="37"/>
        <v>1400</v>
      </c>
    </row>
    <row r="217" spans="1:11">
      <c r="A217" s="40">
        <v>208</v>
      </c>
      <c r="B217" s="46">
        <f t="shared" ca="1" si="30"/>
        <v>10</v>
      </c>
      <c r="C217" s="49">
        <f t="shared" ca="1" si="38"/>
        <v>0.46032095396073336</v>
      </c>
      <c r="D217" s="50">
        <f t="shared" ca="1" si="39"/>
        <v>60</v>
      </c>
      <c r="E217" s="50">
        <f t="shared" ca="1" si="34"/>
        <v>10</v>
      </c>
      <c r="F217" s="50">
        <f t="shared" ca="1" si="31"/>
        <v>0</v>
      </c>
      <c r="G217" s="46">
        <f t="shared" ca="1" si="35"/>
        <v>0</v>
      </c>
      <c r="H217" s="51">
        <f t="shared" ca="1" si="32"/>
        <v>50</v>
      </c>
      <c r="I217" s="51">
        <f t="shared" ca="1" si="33"/>
        <v>0</v>
      </c>
      <c r="J217" s="47">
        <f t="shared" ca="1" si="36"/>
        <v>6000</v>
      </c>
      <c r="K217" s="48">
        <f t="shared" ca="1" si="37"/>
        <v>6050</v>
      </c>
    </row>
    <row r="218" spans="1:11">
      <c r="A218" s="40">
        <v>209</v>
      </c>
      <c r="B218" s="46">
        <f t="shared" ca="1" si="30"/>
        <v>200</v>
      </c>
      <c r="C218" s="49">
        <f t="shared" ca="1" si="38"/>
        <v>0.6410819347201473</v>
      </c>
      <c r="D218" s="50">
        <f t="shared" ca="1" si="39"/>
        <v>60</v>
      </c>
      <c r="E218" s="50">
        <f t="shared" ca="1" si="34"/>
        <v>60</v>
      </c>
      <c r="F218" s="50">
        <f t="shared" ca="1" si="31"/>
        <v>140</v>
      </c>
      <c r="G218" s="46">
        <f t="shared" ca="1" si="35"/>
        <v>0</v>
      </c>
      <c r="H218" s="51">
        <f t="shared" ca="1" si="32"/>
        <v>1700</v>
      </c>
      <c r="I218" s="51">
        <f t="shared" ca="1" si="33"/>
        <v>0</v>
      </c>
      <c r="J218" s="47">
        <f t="shared" ca="1" si="36"/>
        <v>0</v>
      </c>
      <c r="K218" s="48">
        <f t="shared" ca="1" si="37"/>
        <v>1700</v>
      </c>
    </row>
    <row r="219" spans="1:11">
      <c r="A219" s="40">
        <v>210</v>
      </c>
      <c r="B219" s="46">
        <f t="shared" ca="1" si="30"/>
        <v>140</v>
      </c>
      <c r="C219" s="49">
        <f t="shared" ca="1" si="38"/>
        <v>0.78229896699177326</v>
      </c>
      <c r="D219" s="50">
        <f t="shared" ca="1" si="39"/>
        <v>70</v>
      </c>
      <c r="E219" s="50">
        <f t="shared" ca="1" si="34"/>
        <v>70</v>
      </c>
      <c r="F219" s="50">
        <f t="shared" ca="1" si="31"/>
        <v>70</v>
      </c>
      <c r="G219" s="46">
        <f t="shared" ca="1" si="35"/>
        <v>0</v>
      </c>
      <c r="H219" s="51">
        <f t="shared" ca="1" si="32"/>
        <v>1050</v>
      </c>
      <c r="I219" s="51">
        <f t="shared" ca="1" si="33"/>
        <v>0</v>
      </c>
      <c r="J219" s="47">
        <f t="shared" ca="1" si="36"/>
        <v>0</v>
      </c>
      <c r="K219" s="48">
        <f t="shared" ca="1" si="37"/>
        <v>1050</v>
      </c>
    </row>
    <row r="220" spans="1:11">
      <c r="A220" s="40">
        <v>211</v>
      </c>
      <c r="B220" s="46">
        <f t="shared" ca="1" si="30"/>
        <v>70</v>
      </c>
      <c r="C220" s="49">
        <f t="shared" ca="1" si="38"/>
        <v>0.29917896667904231</v>
      </c>
      <c r="D220" s="50">
        <f t="shared" ca="1" si="39"/>
        <v>50</v>
      </c>
      <c r="E220" s="50">
        <f t="shared" ca="1" si="34"/>
        <v>50</v>
      </c>
      <c r="F220" s="50">
        <f t="shared" ca="1" si="31"/>
        <v>20</v>
      </c>
      <c r="G220" s="46">
        <f t="shared" ca="1" si="35"/>
        <v>200</v>
      </c>
      <c r="H220" s="51">
        <f t="shared" ca="1" si="32"/>
        <v>450</v>
      </c>
      <c r="I220" s="51">
        <f t="shared" ca="1" si="33"/>
        <v>1000</v>
      </c>
      <c r="J220" s="47">
        <f t="shared" ca="1" si="36"/>
        <v>0</v>
      </c>
      <c r="K220" s="48">
        <f t="shared" ca="1" si="37"/>
        <v>1450</v>
      </c>
    </row>
    <row r="221" spans="1:11">
      <c r="A221" s="40">
        <v>212</v>
      </c>
      <c r="B221" s="46">
        <f t="shared" ca="1" si="30"/>
        <v>20</v>
      </c>
      <c r="C221" s="49">
        <f t="shared" ca="1" si="38"/>
        <v>0.91195119657032064</v>
      </c>
      <c r="D221" s="50">
        <f t="shared" ca="1" si="39"/>
        <v>80</v>
      </c>
      <c r="E221" s="50">
        <f t="shared" ca="1" si="34"/>
        <v>20</v>
      </c>
      <c r="F221" s="50">
        <f t="shared" ca="1" si="31"/>
        <v>0</v>
      </c>
      <c r="G221" s="46">
        <f t="shared" ca="1" si="35"/>
        <v>0</v>
      </c>
      <c r="H221" s="51">
        <f t="shared" ca="1" si="32"/>
        <v>100</v>
      </c>
      <c r="I221" s="51">
        <f t="shared" ca="1" si="33"/>
        <v>0</v>
      </c>
      <c r="J221" s="47">
        <f t="shared" ca="1" si="36"/>
        <v>7200</v>
      </c>
      <c r="K221" s="48">
        <f t="shared" ca="1" si="37"/>
        <v>7300</v>
      </c>
    </row>
    <row r="222" spans="1:11">
      <c r="A222" s="40">
        <v>213</v>
      </c>
      <c r="B222" s="46">
        <f t="shared" ca="1" si="30"/>
        <v>200</v>
      </c>
      <c r="C222" s="49">
        <f t="shared" ca="1" si="38"/>
        <v>0.32765822348722651</v>
      </c>
      <c r="D222" s="50">
        <f t="shared" ca="1" si="39"/>
        <v>50</v>
      </c>
      <c r="E222" s="50">
        <f t="shared" ca="1" si="34"/>
        <v>50</v>
      </c>
      <c r="F222" s="50">
        <f t="shared" ca="1" si="31"/>
        <v>150</v>
      </c>
      <c r="G222" s="46">
        <f t="shared" ca="1" si="35"/>
        <v>0</v>
      </c>
      <c r="H222" s="51">
        <f t="shared" ca="1" si="32"/>
        <v>1750</v>
      </c>
      <c r="I222" s="51">
        <f t="shared" ca="1" si="33"/>
        <v>0</v>
      </c>
      <c r="J222" s="47">
        <f t="shared" ca="1" si="36"/>
        <v>0</v>
      </c>
      <c r="K222" s="48">
        <f t="shared" ca="1" si="37"/>
        <v>1750</v>
      </c>
    </row>
    <row r="223" spans="1:11">
      <c r="A223" s="40">
        <v>214</v>
      </c>
      <c r="B223" s="46">
        <f t="shared" ca="1" si="30"/>
        <v>150</v>
      </c>
      <c r="C223" s="49">
        <f t="shared" ca="1" si="38"/>
        <v>0.22265279184972275</v>
      </c>
      <c r="D223" s="50">
        <f t="shared" ca="1" si="39"/>
        <v>40</v>
      </c>
      <c r="E223" s="50">
        <f t="shared" ca="1" si="34"/>
        <v>40</v>
      </c>
      <c r="F223" s="50">
        <f t="shared" ca="1" si="31"/>
        <v>110</v>
      </c>
      <c r="G223" s="46">
        <f t="shared" ca="1" si="35"/>
        <v>0</v>
      </c>
      <c r="H223" s="51">
        <f t="shared" ca="1" si="32"/>
        <v>1300</v>
      </c>
      <c r="I223" s="51">
        <f t="shared" ca="1" si="33"/>
        <v>0</v>
      </c>
      <c r="J223" s="47">
        <f t="shared" ca="1" si="36"/>
        <v>0</v>
      </c>
      <c r="K223" s="48">
        <f t="shared" ca="1" si="37"/>
        <v>1300</v>
      </c>
    </row>
    <row r="224" spans="1:11">
      <c r="A224" s="40">
        <v>215</v>
      </c>
      <c r="B224" s="46">
        <f t="shared" ca="1" si="30"/>
        <v>110</v>
      </c>
      <c r="C224" s="49">
        <f t="shared" ca="1" si="38"/>
        <v>0.87567434299659941</v>
      </c>
      <c r="D224" s="50">
        <f t="shared" ca="1" si="39"/>
        <v>70</v>
      </c>
      <c r="E224" s="50">
        <f t="shared" ca="1" si="34"/>
        <v>70</v>
      </c>
      <c r="F224" s="50">
        <f t="shared" ca="1" si="31"/>
        <v>40</v>
      </c>
      <c r="G224" s="46">
        <f t="shared" ca="1" si="35"/>
        <v>200</v>
      </c>
      <c r="H224" s="51">
        <f t="shared" ca="1" si="32"/>
        <v>750</v>
      </c>
      <c r="I224" s="51">
        <f t="shared" ca="1" si="33"/>
        <v>1000</v>
      </c>
      <c r="J224" s="47">
        <f t="shared" ca="1" si="36"/>
        <v>0</v>
      </c>
      <c r="K224" s="48">
        <f t="shared" ca="1" si="37"/>
        <v>1750</v>
      </c>
    </row>
    <row r="225" spans="1:11">
      <c r="A225" s="40">
        <v>216</v>
      </c>
      <c r="B225" s="46">
        <f t="shared" ca="1" si="30"/>
        <v>40</v>
      </c>
      <c r="C225" s="49">
        <f t="shared" ca="1" si="38"/>
        <v>0.11887899815989034</v>
      </c>
      <c r="D225" s="50">
        <f t="shared" ca="1" si="39"/>
        <v>40</v>
      </c>
      <c r="E225" s="50">
        <f t="shared" ca="1" si="34"/>
        <v>40</v>
      </c>
      <c r="F225" s="50">
        <f t="shared" ca="1" si="31"/>
        <v>0</v>
      </c>
      <c r="G225" s="46">
        <f t="shared" ca="1" si="35"/>
        <v>0</v>
      </c>
      <c r="H225" s="51">
        <f t="shared" ca="1" si="32"/>
        <v>200</v>
      </c>
      <c r="I225" s="51">
        <f t="shared" ca="1" si="33"/>
        <v>0</v>
      </c>
      <c r="J225" s="47">
        <f t="shared" ca="1" si="36"/>
        <v>0</v>
      </c>
      <c r="K225" s="48">
        <f t="shared" ca="1" si="37"/>
        <v>200</v>
      </c>
    </row>
    <row r="226" spans="1:11">
      <c r="A226" s="40">
        <v>217</v>
      </c>
      <c r="B226" s="46">
        <f t="shared" ca="1" si="30"/>
        <v>200</v>
      </c>
      <c r="C226" s="49">
        <f t="shared" ca="1" si="38"/>
        <v>0.21747832225740948</v>
      </c>
      <c r="D226" s="50">
        <f t="shared" ca="1" si="39"/>
        <v>40</v>
      </c>
      <c r="E226" s="50">
        <f t="shared" ca="1" si="34"/>
        <v>40</v>
      </c>
      <c r="F226" s="50">
        <f t="shared" ca="1" si="31"/>
        <v>160</v>
      </c>
      <c r="G226" s="46">
        <f t="shared" ca="1" si="35"/>
        <v>0</v>
      </c>
      <c r="H226" s="51">
        <f t="shared" ca="1" si="32"/>
        <v>1800</v>
      </c>
      <c r="I226" s="51">
        <f t="shared" ca="1" si="33"/>
        <v>0</v>
      </c>
      <c r="J226" s="47">
        <f t="shared" ca="1" si="36"/>
        <v>0</v>
      </c>
      <c r="K226" s="48">
        <f t="shared" ca="1" si="37"/>
        <v>1800</v>
      </c>
    </row>
    <row r="227" spans="1:11">
      <c r="A227" s="40">
        <v>218</v>
      </c>
      <c r="B227" s="46">
        <f t="shared" ca="1" si="30"/>
        <v>160</v>
      </c>
      <c r="C227" s="49">
        <f t="shared" ca="1" si="38"/>
        <v>0.43586611019827992</v>
      </c>
      <c r="D227" s="50">
        <f t="shared" ca="1" si="39"/>
        <v>50</v>
      </c>
      <c r="E227" s="50">
        <f t="shared" ca="1" si="34"/>
        <v>50</v>
      </c>
      <c r="F227" s="50">
        <f t="shared" ca="1" si="31"/>
        <v>110</v>
      </c>
      <c r="G227" s="46">
        <f t="shared" ca="1" si="35"/>
        <v>0</v>
      </c>
      <c r="H227" s="51">
        <f t="shared" ca="1" si="32"/>
        <v>1350</v>
      </c>
      <c r="I227" s="51">
        <f t="shared" ca="1" si="33"/>
        <v>0</v>
      </c>
      <c r="J227" s="47">
        <f t="shared" ca="1" si="36"/>
        <v>0</v>
      </c>
      <c r="K227" s="48">
        <f t="shared" ca="1" si="37"/>
        <v>1350</v>
      </c>
    </row>
    <row r="228" spans="1:11">
      <c r="A228" s="40">
        <v>219</v>
      </c>
      <c r="B228" s="46">
        <f t="shared" ca="1" si="30"/>
        <v>110</v>
      </c>
      <c r="C228" s="49">
        <f t="shared" ca="1" si="38"/>
        <v>0.68831639654543531</v>
      </c>
      <c r="D228" s="50">
        <f t="shared" ca="1" si="39"/>
        <v>60</v>
      </c>
      <c r="E228" s="50">
        <f t="shared" ca="1" si="34"/>
        <v>60</v>
      </c>
      <c r="F228" s="50">
        <f t="shared" ca="1" si="31"/>
        <v>50</v>
      </c>
      <c r="G228" s="46">
        <f t="shared" ca="1" si="35"/>
        <v>0</v>
      </c>
      <c r="H228" s="51">
        <f t="shared" ca="1" si="32"/>
        <v>800</v>
      </c>
      <c r="I228" s="51">
        <f t="shared" ca="1" si="33"/>
        <v>0</v>
      </c>
      <c r="J228" s="47">
        <f t="shared" ca="1" si="36"/>
        <v>0</v>
      </c>
      <c r="K228" s="48">
        <f t="shared" ca="1" si="37"/>
        <v>800</v>
      </c>
    </row>
    <row r="229" spans="1:11">
      <c r="A229" s="40">
        <v>220</v>
      </c>
      <c r="B229" s="46">
        <f t="shared" ca="1" si="30"/>
        <v>50</v>
      </c>
      <c r="C229" s="49">
        <f t="shared" ca="1" si="38"/>
        <v>0.54123379881482769</v>
      </c>
      <c r="D229" s="50">
        <f t="shared" ca="1" si="39"/>
        <v>60</v>
      </c>
      <c r="E229" s="50">
        <f t="shared" ca="1" si="34"/>
        <v>50</v>
      </c>
      <c r="F229" s="50">
        <f t="shared" ca="1" si="31"/>
        <v>0</v>
      </c>
      <c r="G229" s="46">
        <f t="shared" ca="1" si="35"/>
        <v>200</v>
      </c>
      <c r="H229" s="51">
        <f t="shared" ca="1" si="32"/>
        <v>250</v>
      </c>
      <c r="I229" s="51">
        <f t="shared" ca="1" si="33"/>
        <v>1000</v>
      </c>
      <c r="J229" s="47">
        <f t="shared" ca="1" si="36"/>
        <v>1200</v>
      </c>
      <c r="K229" s="48">
        <f t="shared" ca="1" si="37"/>
        <v>2450</v>
      </c>
    </row>
    <row r="230" spans="1:11">
      <c r="A230" s="40">
        <v>221</v>
      </c>
      <c r="B230" s="46">
        <f t="shared" ca="1" si="30"/>
        <v>0</v>
      </c>
      <c r="C230" s="49">
        <f t="shared" ca="1" si="38"/>
        <v>3.7374774917720899E-2</v>
      </c>
      <c r="D230" s="50">
        <f t="shared" ca="1" si="39"/>
        <v>30</v>
      </c>
      <c r="E230" s="50">
        <f t="shared" ca="1" si="34"/>
        <v>0</v>
      </c>
      <c r="F230" s="50">
        <f t="shared" ca="1" si="31"/>
        <v>0</v>
      </c>
      <c r="G230" s="46">
        <f t="shared" ca="1" si="35"/>
        <v>0</v>
      </c>
      <c r="H230" s="51">
        <f t="shared" ca="1" si="32"/>
        <v>0</v>
      </c>
      <c r="I230" s="51">
        <f t="shared" ca="1" si="33"/>
        <v>0</v>
      </c>
      <c r="J230" s="47">
        <f t="shared" ca="1" si="36"/>
        <v>3600</v>
      </c>
      <c r="K230" s="48">
        <f t="shared" ca="1" si="37"/>
        <v>3600</v>
      </c>
    </row>
    <row r="231" spans="1:11">
      <c r="A231" s="40">
        <v>222</v>
      </c>
      <c r="B231" s="46">
        <f t="shared" ca="1" si="30"/>
        <v>200</v>
      </c>
      <c r="C231" s="49">
        <f t="shared" ca="1" si="38"/>
        <v>0.32881555392668194</v>
      </c>
      <c r="D231" s="50">
        <f t="shared" ca="1" si="39"/>
        <v>50</v>
      </c>
      <c r="E231" s="50">
        <f t="shared" ca="1" si="34"/>
        <v>50</v>
      </c>
      <c r="F231" s="50">
        <f t="shared" ca="1" si="31"/>
        <v>150</v>
      </c>
      <c r="G231" s="46">
        <f t="shared" ca="1" si="35"/>
        <v>0</v>
      </c>
      <c r="H231" s="51">
        <f t="shared" ca="1" si="32"/>
        <v>1750</v>
      </c>
      <c r="I231" s="51">
        <f t="shared" ca="1" si="33"/>
        <v>0</v>
      </c>
      <c r="J231" s="47">
        <f t="shared" ca="1" si="36"/>
        <v>0</v>
      </c>
      <c r="K231" s="48">
        <f t="shared" ca="1" si="37"/>
        <v>1750</v>
      </c>
    </row>
    <row r="232" spans="1:11">
      <c r="A232" s="40">
        <v>223</v>
      </c>
      <c r="B232" s="46">
        <f t="shared" ca="1" si="30"/>
        <v>150</v>
      </c>
      <c r="C232" s="49">
        <f t="shared" ca="1" si="38"/>
        <v>0.81305694868724143</v>
      </c>
      <c r="D232" s="50">
        <f t="shared" ca="1" si="39"/>
        <v>70</v>
      </c>
      <c r="E232" s="50">
        <f t="shared" ca="1" si="34"/>
        <v>70</v>
      </c>
      <c r="F232" s="50">
        <f t="shared" ca="1" si="31"/>
        <v>80</v>
      </c>
      <c r="G232" s="46">
        <f t="shared" ca="1" si="35"/>
        <v>0</v>
      </c>
      <c r="H232" s="51">
        <f t="shared" ca="1" si="32"/>
        <v>1150</v>
      </c>
      <c r="I232" s="51">
        <f t="shared" ca="1" si="33"/>
        <v>0</v>
      </c>
      <c r="J232" s="47">
        <f t="shared" ca="1" si="36"/>
        <v>0</v>
      </c>
      <c r="K232" s="48">
        <f t="shared" ca="1" si="37"/>
        <v>1150</v>
      </c>
    </row>
    <row r="233" spans="1:11">
      <c r="A233" s="40">
        <v>224</v>
      </c>
      <c r="B233" s="46">
        <f t="shared" ca="1" si="30"/>
        <v>80</v>
      </c>
      <c r="C233" s="49">
        <f t="shared" ca="1" si="38"/>
        <v>0.55085549990315741</v>
      </c>
      <c r="D233" s="50">
        <f t="shared" ca="1" si="39"/>
        <v>60</v>
      </c>
      <c r="E233" s="50">
        <f t="shared" ca="1" si="34"/>
        <v>60</v>
      </c>
      <c r="F233" s="50">
        <f t="shared" ca="1" si="31"/>
        <v>20</v>
      </c>
      <c r="G233" s="46">
        <f t="shared" ca="1" si="35"/>
        <v>200</v>
      </c>
      <c r="H233" s="51">
        <f t="shared" ca="1" si="32"/>
        <v>500</v>
      </c>
      <c r="I233" s="51">
        <f t="shared" ca="1" si="33"/>
        <v>1000</v>
      </c>
      <c r="J233" s="47">
        <f t="shared" ca="1" si="36"/>
        <v>0</v>
      </c>
      <c r="K233" s="48">
        <f t="shared" ca="1" si="37"/>
        <v>1500</v>
      </c>
    </row>
    <row r="234" spans="1:11">
      <c r="A234" s="40">
        <v>225</v>
      </c>
      <c r="B234" s="46">
        <f t="shared" ca="1" si="30"/>
        <v>20</v>
      </c>
      <c r="C234" s="49">
        <f t="shared" ca="1" si="38"/>
        <v>0.7585522428095568</v>
      </c>
      <c r="D234" s="50">
        <f t="shared" ca="1" si="39"/>
        <v>70</v>
      </c>
      <c r="E234" s="50">
        <f t="shared" ca="1" si="34"/>
        <v>20</v>
      </c>
      <c r="F234" s="50">
        <f t="shared" ca="1" si="31"/>
        <v>0</v>
      </c>
      <c r="G234" s="46">
        <f t="shared" ca="1" si="35"/>
        <v>0</v>
      </c>
      <c r="H234" s="51">
        <f t="shared" ca="1" si="32"/>
        <v>100</v>
      </c>
      <c r="I234" s="51">
        <f t="shared" ca="1" si="33"/>
        <v>0</v>
      </c>
      <c r="J234" s="47">
        <f t="shared" ca="1" si="36"/>
        <v>6000</v>
      </c>
      <c r="K234" s="48">
        <f t="shared" ca="1" si="37"/>
        <v>6100</v>
      </c>
    </row>
    <row r="235" spans="1:11">
      <c r="A235" s="40">
        <v>226</v>
      </c>
      <c r="B235" s="46">
        <f t="shared" ca="1" si="30"/>
        <v>200</v>
      </c>
      <c r="C235" s="49">
        <f t="shared" ca="1" si="38"/>
        <v>0.86720973941202861</v>
      </c>
      <c r="D235" s="50">
        <f t="shared" ca="1" si="39"/>
        <v>70</v>
      </c>
      <c r="E235" s="50">
        <f t="shared" ca="1" si="34"/>
        <v>70</v>
      </c>
      <c r="F235" s="50">
        <f t="shared" ca="1" si="31"/>
        <v>130</v>
      </c>
      <c r="G235" s="46">
        <f t="shared" ca="1" si="35"/>
        <v>0</v>
      </c>
      <c r="H235" s="51">
        <f t="shared" ca="1" si="32"/>
        <v>1650</v>
      </c>
      <c r="I235" s="51">
        <f t="shared" ca="1" si="33"/>
        <v>0</v>
      </c>
      <c r="J235" s="47">
        <f t="shared" ca="1" si="36"/>
        <v>0</v>
      </c>
      <c r="K235" s="48">
        <f t="shared" ca="1" si="37"/>
        <v>1650</v>
      </c>
    </row>
    <row r="236" spans="1:11">
      <c r="A236" s="40">
        <v>227</v>
      </c>
      <c r="B236" s="46">
        <f t="shared" ca="1" si="30"/>
        <v>130</v>
      </c>
      <c r="C236" s="49">
        <f t="shared" ca="1" si="38"/>
        <v>0.45249924494483618</v>
      </c>
      <c r="D236" s="50">
        <f t="shared" ca="1" si="39"/>
        <v>60</v>
      </c>
      <c r="E236" s="50">
        <f t="shared" ca="1" si="34"/>
        <v>60</v>
      </c>
      <c r="F236" s="50">
        <f t="shared" ca="1" si="31"/>
        <v>70</v>
      </c>
      <c r="G236" s="46">
        <f t="shared" ca="1" si="35"/>
        <v>0</v>
      </c>
      <c r="H236" s="51">
        <f t="shared" ca="1" si="32"/>
        <v>1000</v>
      </c>
      <c r="I236" s="51">
        <f t="shared" ca="1" si="33"/>
        <v>0</v>
      </c>
      <c r="J236" s="47">
        <f t="shared" ca="1" si="36"/>
        <v>0</v>
      </c>
      <c r="K236" s="48">
        <f t="shared" ca="1" si="37"/>
        <v>1000</v>
      </c>
    </row>
    <row r="237" spans="1:11">
      <c r="A237" s="40">
        <v>228</v>
      </c>
      <c r="B237" s="46">
        <f t="shared" ca="1" si="30"/>
        <v>70</v>
      </c>
      <c r="C237" s="49">
        <f t="shared" ca="1" si="38"/>
        <v>0.8255712395158179</v>
      </c>
      <c r="D237" s="50">
        <f t="shared" ca="1" si="39"/>
        <v>70</v>
      </c>
      <c r="E237" s="50">
        <f t="shared" ca="1" si="34"/>
        <v>70</v>
      </c>
      <c r="F237" s="50">
        <f t="shared" ca="1" si="31"/>
        <v>0</v>
      </c>
      <c r="G237" s="46">
        <f t="shared" ca="1" si="35"/>
        <v>200</v>
      </c>
      <c r="H237" s="51">
        <f t="shared" ca="1" si="32"/>
        <v>350</v>
      </c>
      <c r="I237" s="51">
        <f t="shared" ca="1" si="33"/>
        <v>1000</v>
      </c>
      <c r="J237" s="47">
        <f t="shared" ca="1" si="36"/>
        <v>0</v>
      </c>
      <c r="K237" s="48">
        <f t="shared" ca="1" si="37"/>
        <v>1350</v>
      </c>
    </row>
    <row r="238" spans="1:11">
      <c r="A238" s="40">
        <v>229</v>
      </c>
      <c r="B238" s="46">
        <f t="shared" ref="B238:B301" ca="1" si="40">F237+G236</f>
        <v>0</v>
      </c>
      <c r="C238" s="49">
        <f t="shared" ca="1" si="38"/>
        <v>0.27593335821617604</v>
      </c>
      <c r="D238" s="50">
        <f t="shared" ca="1" si="39"/>
        <v>50</v>
      </c>
      <c r="E238" s="50">
        <f t="shared" ca="1" si="34"/>
        <v>0</v>
      </c>
      <c r="F238" s="50">
        <f t="shared" ca="1" si="31"/>
        <v>0</v>
      </c>
      <c r="G238" s="46">
        <f t="shared" ca="1" si="35"/>
        <v>0</v>
      </c>
      <c r="H238" s="51">
        <f t="shared" ca="1" si="32"/>
        <v>0</v>
      </c>
      <c r="I238" s="51">
        <f t="shared" ca="1" si="33"/>
        <v>0</v>
      </c>
      <c r="J238" s="47">
        <f t="shared" ca="1" si="36"/>
        <v>6000</v>
      </c>
      <c r="K238" s="48">
        <f t="shared" ca="1" si="37"/>
        <v>6000</v>
      </c>
    </row>
    <row r="239" spans="1:11">
      <c r="A239" s="40">
        <v>230</v>
      </c>
      <c r="B239" s="46">
        <f t="shared" ca="1" si="40"/>
        <v>200</v>
      </c>
      <c r="C239" s="49">
        <f t="shared" ca="1" si="38"/>
        <v>0.14606270828662815</v>
      </c>
      <c r="D239" s="50">
        <f t="shared" ca="1" si="39"/>
        <v>40</v>
      </c>
      <c r="E239" s="50">
        <f t="shared" ca="1" si="34"/>
        <v>40</v>
      </c>
      <c r="F239" s="50">
        <f t="shared" ca="1" si="31"/>
        <v>160</v>
      </c>
      <c r="G239" s="46">
        <f t="shared" ca="1" si="35"/>
        <v>0</v>
      </c>
      <c r="H239" s="51">
        <f t="shared" ca="1" si="32"/>
        <v>1800</v>
      </c>
      <c r="I239" s="51">
        <f t="shared" ca="1" si="33"/>
        <v>0</v>
      </c>
      <c r="J239" s="47">
        <f t="shared" ca="1" si="36"/>
        <v>0</v>
      </c>
      <c r="K239" s="48">
        <f t="shared" ca="1" si="37"/>
        <v>1800</v>
      </c>
    </row>
    <row r="240" spans="1:11">
      <c r="A240" s="40">
        <v>231</v>
      </c>
      <c r="B240" s="46">
        <f t="shared" ca="1" si="40"/>
        <v>160</v>
      </c>
      <c r="C240" s="49">
        <f t="shared" ca="1" si="38"/>
        <v>0.82335807847752207</v>
      </c>
      <c r="D240" s="50">
        <f t="shared" ca="1" si="39"/>
        <v>70</v>
      </c>
      <c r="E240" s="50">
        <f t="shared" ca="1" si="34"/>
        <v>70</v>
      </c>
      <c r="F240" s="50">
        <f t="shared" ca="1" si="31"/>
        <v>90</v>
      </c>
      <c r="G240" s="46">
        <f t="shared" ca="1" si="35"/>
        <v>0</v>
      </c>
      <c r="H240" s="51">
        <f t="shared" ca="1" si="32"/>
        <v>1250</v>
      </c>
      <c r="I240" s="51">
        <f t="shared" ca="1" si="33"/>
        <v>0</v>
      </c>
      <c r="J240" s="47">
        <f t="shared" ca="1" si="36"/>
        <v>0</v>
      </c>
      <c r="K240" s="48">
        <f t="shared" ca="1" si="37"/>
        <v>1250</v>
      </c>
    </row>
    <row r="241" spans="1:11">
      <c r="A241" s="40">
        <v>232</v>
      </c>
      <c r="B241" s="46">
        <f t="shared" ca="1" si="40"/>
        <v>90</v>
      </c>
      <c r="C241" s="49">
        <f t="shared" ca="1" si="38"/>
        <v>0.38294481426779758</v>
      </c>
      <c r="D241" s="50">
        <f t="shared" ca="1" si="39"/>
        <v>50</v>
      </c>
      <c r="E241" s="50">
        <f t="shared" ca="1" si="34"/>
        <v>50</v>
      </c>
      <c r="F241" s="50">
        <f t="shared" ca="1" si="31"/>
        <v>40</v>
      </c>
      <c r="G241" s="46">
        <f t="shared" ca="1" si="35"/>
        <v>200</v>
      </c>
      <c r="H241" s="51">
        <f t="shared" ca="1" si="32"/>
        <v>650</v>
      </c>
      <c r="I241" s="51">
        <f t="shared" ca="1" si="33"/>
        <v>1000</v>
      </c>
      <c r="J241" s="47">
        <f t="shared" ca="1" si="36"/>
        <v>0</v>
      </c>
      <c r="K241" s="48">
        <f t="shared" ca="1" si="37"/>
        <v>1650</v>
      </c>
    </row>
    <row r="242" spans="1:11">
      <c r="A242" s="40">
        <v>233</v>
      </c>
      <c r="B242" s="46">
        <f t="shared" ca="1" si="40"/>
        <v>40</v>
      </c>
      <c r="C242" s="49">
        <f t="shared" ca="1" si="38"/>
        <v>0.41205997155122898</v>
      </c>
      <c r="D242" s="50">
        <f t="shared" ca="1" si="39"/>
        <v>50</v>
      </c>
      <c r="E242" s="50">
        <f t="shared" ca="1" si="34"/>
        <v>40</v>
      </c>
      <c r="F242" s="50">
        <f t="shared" ca="1" si="31"/>
        <v>0</v>
      </c>
      <c r="G242" s="46">
        <f t="shared" ca="1" si="35"/>
        <v>0</v>
      </c>
      <c r="H242" s="51">
        <f t="shared" ca="1" si="32"/>
        <v>200</v>
      </c>
      <c r="I242" s="51">
        <f t="shared" ca="1" si="33"/>
        <v>0</v>
      </c>
      <c r="J242" s="47">
        <f t="shared" ca="1" si="36"/>
        <v>1200</v>
      </c>
      <c r="K242" s="48">
        <f t="shared" ca="1" si="37"/>
        <v>1400</v>
      </c>
    </row>
    <row r="243" spans="1:11">
      <c r="A243" s="40">
        <v>234</v>
      </c>
      <c r="B243" s="46">
        <f t="shared" ca="1" si="40"/>
        <v>200</v>
      </c>
      <c r="C243" s="49">
        <f t="shared" ca="1" si="38"/>
        <v>0.41213788919226935</v>
      </c>
      <c r="D243" s="50">
        <f t="shared" ca="1" si="39"/>
        <v>50</v>
      </c>
      <c r="E243" s="50">
        <f t="shared" ca="1" si="34"/>
        <v>50</v>
      </c>
      <c r="F243" s="50">
        <f t="shared" ca="1" si="31"/>
        <v>150</v>
      </c>
      <c r="G243" s="46">
        <f t="shared" ca="1" si="35"/>
        <v>0</v>
      </c>
      <c r="H243" s="51">
        <f t="shared" ca="1" si="32"/>
        <v>1750</v>
      </c>
      <c r="I243" s="51">
        <f t="shared" ca="1" si="33"/>
        <v>0</v>
      </c>
      <c r="J243" s="47">
        <f t="shared" ca="1" si="36"/>
        <v>0</v>
      </c>
      <c r="K243" s="48">
        <f t="shared" ca="1" si="37"/>
        <v>1750</v>
      </c>
    </row>
    <row r="244" spans="1:11">
      <c r="A244" s="40">
        <v>235</v>
      </c>
      <c r="B244" s="46">
        <f t="shared" ca="1" si="40"/>
        <v>150</v>
      </c>
      <c r="C244" s="49">
        <f t="shared" ca="1" si="38"/>
        <v>0.67612208895712045</v>
      </c>
      <c r="D244" s="50">
        <f t="shared" ca="1" si="39"/>
        <v>60</v>
      </c>
      <c r="E244" s="50">
        <f t="shared" ca="1" si="34"/>
        <v>60</v>
      </c>
      <c r="F244" s="50">
        <f t="shared" ca="1" si="31"/>
        <v>90</v>
      </c>
      <c r="G244" s="46">
        <f t="shared" ca="1" si="35"/>
        <v>0</v>
      </c>
      <c r="H244" s="51">
        <f t="shared" ca="1" si="32"/>
        <v>1200</v>
      </c>
      <c r="I244" s="51">
        <f t="shared" ca="1" si="33"/>
        <v>0</v>
      </c>
      <c r="J244" s="47">
        <f t="shared" ca="1" si="36"/>
        <v>0</v>
      </c>
      <c r="K244" s="48">
        <f t="shared" ca="1" si="37"/>
        <v>1200</v>
      </c>
    </row>
    <row r="245" spans="1:11">
      <c r="A245" s="40">
        <v>236</v>
      </c>
      <c r="B245" s="46">
        <f t="shared" ca="1" si="40"/>
        <v>90</v>
      </c>
      <c r="C245" s="49">
        <f t="shared" ca="1" si="38"/>
        <v>0.89203451661944655</v>
      </c>
      <c r="D245" s="50">
        <f t="shared" ca="1" si="39"/>
        <v>70</v>
      </c>
      <c r="E245" s="50">
        <f t="shared" ca="1" si="34"/>
        <v>70</v>
      </c>
      <c r="F245" s="50">
        <f t="shared" ca="1" si="31"/>
        <v>20</v>
      </c>
      <c r="G245" s="46">
        <f t="shared" ca="1" si="35"/>
        <v>200</v>
      </c>
      <c r="H245" s="51">
        <f t="shared" ca="1" si="32"/>
        <v>550</v>
      </c>
      <c r="I245" s="51">
        <f t="shared" ca="1" si="33"/>
        <v>1000</v>
      </c>
      <c r="J245" s="47">
        <f t="shared" ca="1" si="36"/>
        <v>0</v>
      </c>
      <c r="K245" s="48">
        <f t="shared" ca="1" si="37"/>
        <v>1550</v>
      </c>
    </row>
    <row r="246" spans="1:11">
      <c r="A246" s="40">
        <v>237</v>
      </c>
      <c r="B246" s="46">
        <f t="shared" ca="1" si="40"/>
        <v>20</v>
      </c>
      <c r="C246" s="49">
        <f t="shared" ca="1" si="38"/>
        <v>0.20593249726991547</v>
      </c>
      <c r="D246" s="50">
        <f t="shared" ca="1" si="39"/>
        <v>40</v>
      </c>
      <c r="E246" s="50">
        <f t="shared" ca="1" si="34"/>
        <v>20</v>
      </c>
      <c r="F246" s="50">
        <f t="shared" ca="1" si="31"/>
        <v>0</v>
      </c>
      <c r="G246" s="46">
        <f t="shared" ca="1" si="35"/>
        <v>0</v>
      </c>
      <c r="H246" s="51">
        <f t="shared" ca="1" si="32"/>
        <v>100</v>
      </c>
      <c r="I246" s="51">
        <f t="shared" ca="1" si="33"/>
        <v>0</v>
      </c>
      <c r="J246" s="47">
        <f t="shared" ca="1" si="36"/>
        <v>2400</v>
      </c>
      <c r="K246" s="48">
        <f t="shared" ca="1" si="37"/>
        <v>2500</v>
      </c>
    </row>
    <row r="247" spans="1:11">
      <c r="A247" s="40">
        <v>238</v>
      </c>
      <c r="B247" s="46">
        <f t="shared" ca="1" si="40"/>
        <v>200</v>
      </c>
      <c r="C247" s="49">
        <f t="shared" ca="1" si="38"/>
        <v>0.29747644844350707</v>
      </c>
      <c r="D247" s="50">
        <f t="shared" ca="1" si="39"/>
        <v>50</v>
      </c>
      <c r="E247" s="50">
        <f t="shared" ca="1" si="34"/>
        <v>50</v>
      </c>
      <c r="F247" s="50">
        <f t="shared" ca="1" si="31"/>
        <v>150</v>
      </c>
      <c r="G247" s="46">
        <f t="shared" ca="1" si="35"/>
        <v>0</v>
      </c>
      <c r="H247" s="51">
        <f t="shared" ca="1" si="32"/>
        <v>1750</v>
      </c>
      <c r="I247" s="51">
        <f t="shared" ca="1" si="33"/>
        <v>0</v>
      </c>
      <c r="J247" s="47">
        <f t="shared" ca="1" si="36"/>
        <v>0</v>
      </c>
      <c r="K247" s="48">
        <f t="shared" ca="1" si="37"/>
        <v>1750</v>
      </c>
    </row>
    <row r="248" spans="1:11">
      <c r="A248" s="40">
        <v>239</v>
      </c>
      <c r="B248" s="46">
        <f t="shared" ca="1" si="40"/>
        <v>150</v>
      </c>
      <c r="C248" s="49">
        <f t="shared" ca="1" si="38"/>
        <v>0.77912539366183164</v>
      </c>
      <c r="D248" s="50">
        <f t="shared" ca="1" si="39"/>
        <v>70</v>
      </c>
      <c r="E248" s="50">
        <f t="shared" ca="1" si="34"/>
        <v>70</v>
      </c>
      <c r="F248" s="50">
        <f t="shared" ca="1" si="31"/>
        <v>80</v>
      </c>
      <c r="G248" s="46">
        <f t="shared" ca="1" si="35"/>
        <v>0</v>
      </c>
      <c r="H248" s="51">
        <f t="shared" ca="1" si="32"/>
        <v>1150</v>
      </c>
      <c r="I248" s="51">
        <f t="shared" ca="1" si="33"/>
        <v>0</v>
      </c>
      <c r="J248" s="47">
        <f t="shared" ca="1" si="36"/>
        <v>0</v>
      </c>
      <c r="K248" s="48">
        <f t="shared" ca="1" si="37"/>
        <v>1150</v>
      </c>
    </row>
    <row r="249" spans="1:11">
      <c r="A249" s="40">
        <v>240</v>
      </c>
      <c r="B249" s="46">
        <f t="shared" ca="1" si="40"/>
        <v>80</v>
      </c>
      <c r="C249" s="49">
        <f t="shared" ca="1" si="38"/>
        <v>0.97902026003454612</v>
      </c>
      <c r="D249" s="50">
        <f t="shared" ca="1" si="39"/>
        <v>80</v>
      </c>
      <c r="E249" s="50">
        <f t="shared" ca="1" si="34"/>
        <v>80</v>
      </c>
      <c r="F249" s="50">
        <f t="shared" ca="1" si="31"/>
        <v>0</v>
      </c>
      <c r="G249" s="46">
        <f t="shared" ca="1" si="35"/>
        <v>200</v>
      </c>
      <c r="H249" s="51">
        <f t="shared" ca="1" si="32"/>
        <v>400</v>
      </c>
      <c r="I249" s="51">
        <f t="shared" ca="1" si="33"/>
        <v>1000</v>
      </c>
      <c r="J249" s="47">
        <f t="shared" ca="1" si="36"/>
        <v>0</v>
      </c>
      <c r="K249" s="48">
        <f t="shared" ca="1" si="37"/>
        <v>1400</v>
      </c>
    </row>
    <row r="250" spans="1:11">
      <c r="A250" s="40">
        <v>241</v>
      </c>
      <c r="B250" s="46">
        <f t="shared" ca="1" si="40"/>
        <v>0</v>
      </c>
      <c r="C250" s="49">
        <f t="shared" ca="1" si="38"/>
        <v>0.87197461980894209</v>
      </c>
      <c r="D250" s="50">
        <f t="shared" ca="1" si="39"/>
        <v>70</v>
      </c>
      <c r="E250" s="50">
        <f t="shared" ca="1" si="34"/>
        <v>0</v>
      </c>
      <c r="F250" s="50">
        <f t="shared" ca="1" si="31"/>
        <v>0</v>
      </c>
      <c r="G250" s="46">
        <f t="shared" ca="1" si="35"/>
        <v>0</v>
      </c>
      <c r="H250" s="51">
        <f t="shared" ca="1" si="32"/>
        <v>0</v>
      </c>
      <c r="I250" s="51">
        <f t="shared" ca="1" si="33"/>
        <v>0</v>
      </c>
      <c r="J250" s="47">
        <f t="shared" ca="1" si="36"/>
        <v>8400</v>
      </c>
      <c r="K250" s="48">
        <f t="shared" ca="1" si="37"/>
        <v>8400</v>
      </c>
    </row>
    <row r="251" spans="1:11">
      <c r="A251" s="40">
        <v>242</v>
      </c>
      <c r="B251" s="46">
        <f t="shared" ca="1" si="40"/>
        <v>200</v>
      </c>
      <c r="C251" s="49">
        <f t="shared" ca="1" si="38"/>
        <v>0.28451860418618935</v>
      </c>
      <c r="D251" s="50">
        <f t="shared" ca="1" si="39"/>
        <v>50</v>
      </c>
      <c r="E251" s="50">
        <f t="shared" ca="1" si="34"/>
        <v>50</v>
      </c>
      <c r="F251" s="50">
        <f t="shared" ca="1" si="31"/>
        <v>150</v>
      </c>
      <c r="G251" s="46">
        <f t="shared" ca="1" si="35"/>
        <v>0</v>
      </c>
      <c r="H251" s="51">
        <f t="shared" ca="1" si="32"/>
        <v>1750</v>
      </c>
      <c r="I251" s="51">
        <f t="shared" ca="1" si="33"/>
        <v>0</v>
      </c>
      <c r="J251" s="47">
        <f t="shared" ca="1" si="36"/>
        <v>0</v>
      </c>
      <c r="K251" s="48">
        <f t="shared" ca="1" si="37"/>
        <v>1750</v>
      </c>
    </row>
    <row r="252" spans="1:11">
      <c r="A252" s="40">
        <v>243</v>
      </c>
      <c r="B252" s="46">
        <f t="shared" ca="1" si="40"/>
        <v>150</v>
      </c>
      <c r="C252" s="49">
        <f t="shared" ca="1" si="38"/>
        <v>0.69417250420067433</v>
      </c>
      <c r="D252" s="50">
        <f t="shared" ca="1" si="39"/>
        <v>60</v>
      </c>
      <c r="E252" s="50">
        <f t="shared" ca="1" si="34"/>
        <v>60</v>
      </c>
      <c r="F252" s="50">
        <f t="shared" ca="1" si="31"/>
        <v>90</v>
      </c>
      <c r="G252" s="46">
        <f t="shared" ca="1" si="35"/>
        <v>0</v>
      </c>
      <c r="H252" s="51">
        <f t="shared" ca="1" si="32"/>
        <v>1200</v>
      </c>
      <c r="I252" s="51">
        <f t="shared" ca="1" si="33"/>
        <v>0</v>
      </c>
      <c r="J252" s="47">
        <f t="shared" ca="1" si="36"/>
        <v>0</v>
      </c>
      <c r="K252" s="48">
        <f t="shared" ca="1" si="37"/>
        <v>1200</v>
      </c>
    </row>
    <row r="253" spans="1:11">
      <c r="A253" s="40">
        <v>244</v>
      </c>
      <c r="B253" s="46">
        <f t="shared" ca="1" si="40"/>
        <v>90</v>
      </c>
      <c r="C253" s="49">
        <f t="shared" ca="1" si="38"/>
        <v>0.12436492354125317</v>
      </c>
      <c r="D253" s="50">
        <f t="shared" ca="1" si="39"/>
        <v>40</v>
      </c>
      <c r="E253" s="50">
        <f t="shared" ca="1" si="34"/>
        <v>40</v>
      </c>
      <c r="F253" s="50">
        <f t="shared" ca="1" si="31"/>
        <v>50</v>
      </c>
      <c r="G253" s="46">
        <f t="shared" ca="1" si="35"/>
        <v>0</v>
      </c>
      <c r="H253" s="51">
        <f t="shared" ca="1" si="32"/>
        <v>700</v>
      </c>
      <c r="I253" s="51">
        <f t="shared" ca="1" si="33"/>
        <v>0</v>
      </c>
      <c r="J253" s="47">
        <f t="shared" ca="1" si="36"/>
        <v>0</v>
      </c>
      <c r="K253" s="48">
        <f t="shared" ca="1" si="37"/>
        <v>700</v>
      </c>
    </row>
    <row r="254" spans="1:11">
      <c r="A254" s="40">
        <v>245</v>
      </c>
      <c r="B254" s="46">
        <f t="shared" ca="1" si="40"/>
        <v>50</v>
      </c>
      <c r="C254" s="49">
        <f t="shared" ca="1" si="38"/>
        <v>0.35459799549951443</v>
      </c>
      <c r="D254" s="50">
        <f t="shared" ca="1" si="39"/>
        <v>50</v>
      </c>
      <c r="E254" s="50">
        <f t="shared" ca="1" si="34"/>
        <v>50</v>
      </c>
      <c r="F254" s="50">
        <f t="shared" ca="1" si="31"/>
        <v>0</v>
      </c>
      <c r="G254" s="46">
        <f t="shared" ca="1" si="35"/>
        <v>200</v>
      </c>
      <c r="H254" s="51">
        <f t="shared" ca="1" si="32"/>
        <v>250</v>
      </c>
      <c r="I254" s="51">
        <f t="shared" ca="1" si="33"/>
        <v>1000</v>
      </c>
      <c r="J254" s="47">
        <f t="shared" ca="1" si="36"/>
        <v>0</v>
      </c>
      <c r="K254" s="48">
        <f t="shared" ca="1" si="37"/>
        <v>1250</v>
      </c>
    </row>
    <row r="255" spans="1:11">
      <c r="A255" s="40">
        <v>246</v>
      </c>
      <c r="B255" s="46">
        <f t="shared" ca="1" si="40"/>
        <v>0</v>
      </c>
      <c r="C255" s="49">
        <f t="shared" ca="1" si="38"/>
        <v>0.16044088292624714</v>
      </c>
      <c r="D255" s="50">
        <f t="shared" ca="1" si="39"/>
        <v>40</v>
      </c>
      <c r="E255" s="50">
        <f t="shared" ca="1" si="34"/>
        <v>0</v>
      </c>
      <c r="F255" s="50">
        <f t="shared" ca="1" si="31"/>
        <v>0</v>
      </c>
      <c r="G255" s="46">
        <f t="shared" ca="1" si="35"/>
        <v>0</v>
      </c>
      <c r="H255" s="51">
        <f t="shared" ca="1" si="32"/>
        <v>0</v>
      </c>
      <c r="I255" s="51">
        <f t="shared" ca="1" si="33"/>
        <v>0</v>
      </c>
      <c r="J255" s="47">
        <f t="shared" ca="1" si="36"/>
        <v>4800</v>
      </c>
      <c r="K255" s="48">
        <f t="shared" ca="1" si="37"/>
        <v>4800</v>
      </c>
    </row>
    <row r="256" spans="1:11">
      <c r="A256" s="40">
        <v>247</v>
      </c>
      <c r="B256" s="46">
        <f t="shared" ca="1" si="40"/>
        <v>200</v>
      </c>
      <c r="C256" s="49">
        <f t="shared" ca="1" si="38"/>
        <v>3.2612624995733475E-2</v>
      </c>
      <c r="D256" s="50">
        <f t="shared" ca="1" si="39"/>
        <v>30</v>
      </c>
      <c r="E256" s="50">
        <f t="shared" ca="1" si="34"/>
        <v>30</v>
      </c>
      <c r="F256" s="50">
        <f t="shared" ca="1" si="31"/>
        <v>170</v>
      </c>
      <c r="G256" s="46">
        <f t="shared" ca="1" si="35"/>
        <v>0</v>
      </c>
      <c r="H256" s="51">
        <f t="shared" ca="1" si="32"/>
        <v>1850</v>
      </c>
      <c r="I256" s="51">
        <f t="shared" ca="1" si="33"/>
        <v>0</v>
      </c>
      <c r="J256" s="47">
        <f t="shared" ca="1" si="36"/>
        <v>0</v>
      </c>
      <c r="K256" s="48">
        <f t="shared" ca="1" si="37"/>
        <v>1850</v>
      </c>
    </row>
    <row r="257" spans="1:11">
      <c r="A257" s="40">
        <v>248</v>
      </c>
      <c r="B257" s="46">
        <f t="shared" ca="1" si="40"/>
        <v>170</v>
      </c>
      <c r="C257" s="49">
        <f t="shared" ca="1" si="38"/>
        <v>0.46983553541511935</v>
      </c>
      <c r="D257" s="50">
        <f t="shared" ca="1" si="39"/>
        <v>60</v>
      </c>
      <c r="E257" s="50">
        <f t="shared" ca="1" si="34"/>
        <v>60</v>
      </c>
      <c r="F257" s="50">
        <f t="shared" ca="1" si="31"/>
        <v>110</v>
      </c>
      <c r="G257" s="46">
        <f t="shared" ca="1" si="35"/>
        <v>0</v>
      </c>
      <c r="H257" s="51">
        <f t="shared" ca="1" si="32"/>
        <v>1400</v>
      </c>
      <c r="I257" s="51">
        <f t="shared" ca="1" si="33"/>
        <v>0</v>
      </c>
      <c r="J257" s="47">
        <f t="shared" ca="1" si="36"/>
        <v>0</v>
      </c>
      <c r="K257" s="48">
        <f t="shared" ca="1" si="37"/>
        <v>1400</v>
      </c>
    </row>
    <row r="258" spans="1:11">
      <c r="A258" s="40">
        <v>249</v>
      </c>
      <c r="B258" s="46">
        <f t="shared" ca="1" si="40"/>
        <v>110</v>
      </c>
      <c r="C258" s="49">
        <f t="shared" ca="1" si="38"/>
        <v>0.39070057184891205</v>
      </c>
      <c r="D258" s="50">
        <f t="shared" ca="1" si="39"/>
        <v>50</v>
      </c>
      <c r="E258" s="50">
        <f t="shared" ca="1" si="34"/>
        <v>50</v>
      </c>
      <c r="F258" s="50">
        <f t="shared" ca="1" si="31"/>
        <v>60</v>
      </c>
      <c r="G258" s="46">
        <f t="shared" ca="1" si="35"/>
        <v>0</v>
      </c>
      <c r="H258" s="51">
        <f t="shared" ca="1" si="32"/>
        <v>850</v>
      </c>
      <c r="I258" s="51">
        <f t="shared" ca="1" si="33"/>
        <v>0</v>
      </c>
      <c r="J258" s="47">
        <f t="shared" ca="1" si="36"/>
        <v>0</v>
      </c>
      <c r="K258" s="48">
        <f t="shared" ca="1" si="37"/>
        <v>850</v>
      </c>
    </row>
    <row r="259" spans="1:11">
      <c r="A259" s="40">
        <v>250</v>
      </c>
      <c r="B259" s="46">
        <f t="shared" ca="1" si="40"/>
        <v>60</v>
      </c>
      <c r="C259" s="49">
        <f t="shared" ca="1" si="38"/>
        <v>0.52875048843136652</v>
      </c>
      <c r="D259" s="50">
        <f t="shared" ca="1" si="39"/>
        <v>60</v>
      </c>
      <c r="E259" s="50">
        <f t="shared" ca="1" si="34"/>
        <v>60</v>
      </c>
      <c r="F259" s="50">
        <f t="shared" ca="1" si="31"/>
        <v>0</v>
      </c>
      <c r="G259" s="46">
        <f t="shared" ca="1" si="35"/>
        <v>200</v>
      </c>
      <c r="H259" s="51">
        <f t="shared" ca="1" si="32"/>
        <v>300</v>
      </c>
      <c r="I259" s="51">
        <f t="shared" ca="1" si="33"/>
        <v>1000</v>
      </c>
      <c r="J259" s="47">
        <f t="shared" ca="1" si="36"/>
        <v>0</v>
      </c>
      <c r="K259" s="48">
        <f t="shared" ca="1" si="37"/>
        <v>1300</v>
      </c>
    </row>
    <row r="260" spans="1:11">
      <c r="A260" s="40">
        <v>251</v>
      </c>
      <c r="B260" s="46">
        <f t="shared" ca="1" si="40"/>
        <v>0</v>
      </c>
      <c r="C260" s="49">
        <f t="shared" ca="1" si="38"/>
        <v>0.65052310205362307</v>
      </c>
      <c r="D260" s="50">
        <f t="shared" ca="1" si="39"/>
        <v>60</v>
      </c>
      <c r="E260" s="50">
        <f t="shared" ca="1" si="34"/>
        <v>0</v>
      </c>
      <c r="F260" s="50">
        <f t="shared" ca="1" si="31"/>
        <v>0</v>
      </c>
      <c r="G260" s="46">
        <f t="shared" ca="1" si="35"/>
        <v>0</v>
      </c>
      <c r="H260" s="51">
        <f t="shared" ca="1" si="32"/>
        <v>0</v>
      </c>
      <c r="I260" s="51">
        <f t="shared" ca="1" si="33"/>
        <v>0</v>
      </c>
      <c r="J260" s="47">
        <f t="shared" ca="1" si="36"/>
        <v>7200</v>
      </c>
      <c r="K260" s="48">
        <f t="shared" ca="1" si="37"/>
        <v>7200</v>
      </c>
    </row>
    <row r="261" spans="1:11">
      <c r="A261" s="40">
        <v>252</v>
      </c>
      <c r="B261" s="46">
        <f t="shared" ca="1" si="40"/>
        <v>200</v>
      </c>
      <c r="C261" s="49">
        <f t="shared" ca="1" si="38"/>
        <v>0.31847341371691651</v>
      </c>
      <c r="D261" s="50">
        <f t="shared" ca="1" si="39"/>
        <v>50</v>
      </c>
      <c r="E261" s="50">
        <f t="shared" ca="1" si="34"/>
        <v>50</v>
      </c>
      <c r="F261" s="50">
        <f t="shared" ca="1" si="31"/>
        <v>150</v>
      </c>
      <c r="G261" s="46">
        <f t="shared" ca="1" si="35"/>
        <v>0</v>
      </c>
      <c r="H261" s="51">
        <f t="shared" ca="1" si="32"/>
        <v>1750</v>
      </c>
      <c r="I261" s="51">
        <f t="shared" ca="1" si="33"/>
        <v>0</v>
      </c>
      <c r="J261" s="47">
        <f t="shared" ca="1" si="36"/>
        <v>0</v>
      </c>
      <c r="K261" s="48">
        <f t="shared" ca="1" si="37"/>
        <v>1750</v>
      </c>
    </row>
    <row r="262" spans="1:11">
      <c r="A262" s="40">
        <v>253</v>
      </c>
      <c r="B262" s="46">
        <f t="shared" ca="1" si="40"/>
        <v>150</v>
      </c>
      <c r="C262" s="49">
        <f t="shared" ca="1" si="38"/>
        <v>0.85168739871334864</v>
      </c>
      <c r="D262" s="50">
        <f t="shared" ca="1" si="39"/>
        <v>70</v>
      </c>
      <c r="E262" s="50">
        <f t="shared" ca="1" si="34"/>
        <v>70</v>
      </c>
      <c r="F262" s="50">
        <f t="shared" ca="1" si="31"/>
        <v>80</v>
      </c>
      <c r="G262" s="46">
        <f t="shared" ca="1" si="35"/>
        <v>0</v>
      </c>
      <c r="H262" s="51">
        <f t="shared" ca="1" si="32"/>
        <v>1150</v>
      </c>
      <c r="I262" s="51">
        <f t="shared" ca="1" si="33"/>
        <v>0</v>
      </c>
      <c r="J262" s="47">
        <f t="shared" ca="1" si="36"/>
        <v>0</v>
      </c>
      <c r="K262" s="48">
        <f t="shared" ca="1" si="37"/>
        <v>1150</v>
      </c>
    </row>
    <row r="263" spans="1:11">
      <c r="A263" s="40">
        <v>254</v>
      </c>
      <c r="B263" s="46">
        <f t="shared" ca="1" si="40"/>
        <v>80</v>
      </c>
      <c r="C263" s="49">
        <f t="shared" ca="1" si="38"/>
        <v>0.58340170651892098</v>
      </c>
      <c r="D263" s="50">
        <f t="shared" ca="1" si="39"/>
        <v>60</v>
      </c>
      <c r="E263" s="50">
        <f t="shared" ca="1" si="34"/>
        <v>60</v>
      </c>
      <c r="F263" s="50">
        <f t="shared" ca="1" si="31"/>
        <v>20</v>
      </c>
      <c r="G263" s="46">
        <f t="shared" ca="1" si="35"/>
        <v>200</v>
      </c>
      <c r="H263" s="51">
        <f t="shared" ca="1" si="32"/>
        <v>500</v>
      </c>
      <c r="I263" s="51">
        <f t="shared" ca="1" si="33"/>
        <v>1000</v>
      </c>
      <c r="J263" s="47">
        <f t="shared" ca="1" si="36"/>
        <v>0</v>
      </c>
      <c r="K263" s="48">
        <f t="shared" ca="1" si="37"/>
        <v>1500</v>
      </c>
    </row>
    <row r="264" spans="1:11">
      <c r="A264" s="40">
        <v>255</v>
      </c>
      <c r="B264" s="46">
        <f t="shared" ca="1" si="40"/>
        <v>20</v>
      </c>
      <c r="C264" s="49">
        <f t="shared" ca="1" si="38"/>
        <v>0.4003202684814644</v>
      </c>
      <c r="D264" s="50">
        <f t="shared" ca="1" si="39"/>
        <v>50</v>
      </c>
      <c r="E264" s="50">
        <f t="shared" ca="1" si="34"/>
        <v>20</v>
      </c>
      <c r="F264" s="50">
        <f t="shared" ca="1" si="31"/>
        <v>0</v>
      </c>
      <c r="G264" s="46">
        <f t="shared" ca="1" si="35"/>
        <v>0</v>
      </c>
      <c r="H264" s="51">
        <f t="shared" ca="1" si="32"/>
        <v>100</v>
      </c>
      <c r="I264" s="51">
        <f t="shared" ca="1" si="33"/>
        <v>0</v>
      </c>
      <c r="J264" s="47">
        <f t="shared" ca="1" si="36"/>
        <v>3600</v>
      </c>
      <c r="K264" s="48">
        <f t="shared" ca="1" si="37"/>
        <v>3700</v>
      </c>
    </row>
    <row r="265" spans="1:11">
      <c r="A265" s="40">
        <v>256</v>
      </c>
      <c r="B265" s="46">
        <f t="shared" ca="1" si="40"/>
        <v>200</v>
      </c>
      <c r="C265" s="49">
        <f t="shared" ca="1" si="38"/>
        <v>0.77964791235591968</v>
      </c>
      <c r="D265" s="50">
        <f t="shared" ca="1" si="39"/>
        <v>70</v>
      </c>
      <c r="E265" s="50">
        <f t="shared" ca="1" si="34"/>
        <v>70</v>
      </c>
      <c r="F265" s="50">
        <f t="shared" ca="1" si="31"/>
        <v>130</v>
      </c>
      <c r="G265" s="46">
        <f t="shared" ca="1" si="35"/>
        <v>0</v>
      </c>
      <c r="H265" s="51">
        <f t="shared" ca="1" si="32"/>
        <v>1650</v>
      </c>
      <c r="I265" s="51">
        <f t="shared" ca="1" si="33"/>
        <v>0</v>
      </c>
      <c r="J265" s="47">
        <f t="shared" ca="1" si="36"/>
        <v>0</v>
      </c>
      <c r="K265" s="48">
        <f t="shared" ca="1" si="37"/>
        <v>1650</v>
      </c>
    </row>
    <row r="266" spans="1:11">
      <c r="A266" s="40">
        <v>257</v>
      </c>
      <c r="B266" s="46">
        <f t="shared" ca="1" si="40"/>
        <v>130</v>
      </c>
      <c r="C266" s="49">
        <f t="shared" ca="1" si="38"/>
        <v>6.5569509616656418E-2</v>
      </c>
      <c r="D266" s="50">
        <f t="shared" ca="1" si="39"/>
        <v>30</v>
      </c>
      <c r="E266" s="50">
        <f t="shared" ca="1" si="34"/>
        <v>30</v>
      </c>
      <c r="F266" s="50">
        <f t="shared" ref="F266:F329" ca="1" si="41">B266-E266</f>
        <v>100</v>
      </c>
      <c r="G266" s="46">
        <f t="shared" ca="1" si="35"/>
        <v>0</v>
      </c>
      <c r="H266" s="51">
        <f t="shared" ref="H266:H329" ca="1" si="42">$C$2*(B266+F266)/2</f>
        <v>1150</v>
      </c>
      <c r="I266" s="51">
        <f t="shared" ref="I266:I329" ca="1" si="43">IF(G266&gt;0.5,$C$3,0)</f>
        <v>0</v>
      </c>
      <c r="J266" s="47">
        <f t="shared" ca="1" si="36"/>
        <v>0</v>
      </c>
      <c r="K266" s="48">
        <f t="shared" ca="1" si="37"/>
        <v>1150</v>
      </c>
    </row>
    <row r="267" spans="1:11">
      <c r="A267" s="40">
        <v>258</v>
      </c>
      <c r="B267" s="46">
        <f t="shared" ca="1" si="40"/>
        <v>100</v>
      </c>
      <c r="C267" s="49">
        <f t="shared" ca="1" si="38"/>
        <v>0.79744185689216063</v>
      </c>
      <c r="D267" s="50">
        <f t="shared" ca="1" si="39"/>
        <v>70</v>
      </c>
      <c r="E267" s="50">
        <f t="shared" ref="E267:E330" ca="1" si="44">MIN(B267,D267)</f>
        <v>70</v>
      </c>
      <c r="F267" s="50">
        <f t="shared" ca="1" si="41"/>
        <v>30</v>
      </c>
      <c r="G267" s="46">
        <f t="shared" ref="G267:G330" ca="1" si="45">IF(G266&gt;0,0,IF(F267&lt;=$C$6,$C$7,0))</f>
        <v>200</v>
      </c>
      <c r="H267" s="51">
        <f t="shared" ca="1" si="42"/>
        <v>650</v>
      </c>
      <c r="I267" s="51">
        <f t="shared" ca="1" si="43"/>
        <v>1000</v>
      </c>
      <c r="J267" s="47">
        <f t="shared" ref="J267:J330" ca="1" si="46">(D267-E267)*C$4</f>
        <v>0</v>
      </c>
      <c r="K267" s="48">
        <f t="shared" ref="K267:K330" ca="1" si="47">SUM(H267:J267)</f>
        <v>1650</v>
      </c>
    </row>
    <row r="268" spans="1:11">
      <c r="A268" s="40">
        <v>259</v>
      </c>
      <c r="B268" s="46">
        <f t="shared" ca="1" si="40"/>
        <v>30</v>
      </c>
      <c r="C268" s="49">
        <f t="shared" ca="1" si="38"/>
        <v>0.67158171088779395</v>
      </c>
      <c r="D268" s="50">
        <f t="shared" ca="1" si="39"/>
        <v>60</v>
      </c>
      <c r="E268" s="50">
        <f t="shared" ca="1" si="44"/>
        <v>30</v>
      </c>
      <c r="F268" s="50">
        <f t="shared" ca="1" si="41"/>
        <v>0</v>
      </c>
      <c r="G268" s="46">
        <f t="shared" ca="1" si="45"/>
        <v>0</v>
      </c>
      <c r="H268" s="51">
        <f t="shared" ca="1" si="42"/>
        <v>150</v>
      </c>
      <c r="I268" s="51">
        <f t="shared" ca="1" si="43"/>
        <v>0</v>
      </c>
      <c r="J268" s="47">
        <f t="shared" ca="1" si="46"/>
        <v>3600</v>
      </c>
      <c r="K268" s="48">
        <f t="shared" ca="1" si="47"/>
        <v>3750</v>
      </c>
    </row>
    <row r="269" spans="1:11">
      <c r="A269" s="40">
        <v>260</v>
      </c>
      <c r="B269" s="46">
        <f t="shared" ca="1" si="40"/>
        <v>200</v>
      </c>
      <c r="C269" s="49">
        <f t="shared" ca="1" si="38"/>
        <v>0.94857130772306153</v>
      </c>
      <c r="D269" s="50">
        <f t="shared" ca="1" si="39"/>
        <v>80</v>
      </c>
      <c r="E269" s="50">
        <f t="shared" ca="1" si="44"/>
        <v>80</v>
      </c>
      <c r="F269" s="50">
        <f t="shared" ca="1" si="41"/>
        <v>120</v>
      </c>
      <c r="G269" s="46">
        <f t="shared" ca="1" si="45"/>
        <v>0</v>
      </c>
      <c r="H269" s="51">
        <f t="shared" ca="1" si="42"/>
        <v>1600</v>
      </c>
      <c r="I269" s="51">
        <f t="shared" ca="1" si="43"/>
        <v>0</v>
      </c>
      <c r="J269" s="47">
        <f t="shared" ca="1" si="46"/>
        <v>0</v>
      </c>
      <c r="K269" s="48">
        <f t="shared" ca="1" si="47"/>
        <v>1600</v>
      </c>
    </row>
    <row r="270" spans="1:11">
      <c r="A270" s="40">
        <v>261</v>
      </c>
      <c r="B270" s="46">
        <f t="shared" ca="1" si="40"/>
        <v>120</v>
      </c>
      <c r="C270" s="49">
        <f t="shared" ref="C270:C333" ca="1" si="48">RAND()</f>
        <v>1.9662246288155494E-2</v>
      </c>
      <c r="D270" s="50">
        <f t="shared" ref="D270:D333" ca="1" si="49">VLOOKUP(C270,$E$2:$F$7,2)</f>
        <v>30</v>
      </c>
      <c r="E270" s="50">
        <f t="shared" ca="1" si="44"/>
        <v>30</v>
      </c>
      <c r="F270" s="50">
        <f t="shared" ca="1" si="41"/>
        <v>90</v>
      </c>
      <c r="G270" s="46">
        <f t="shared" ca="1" si="45"/>
        <v>0</v>
      </c>
      <c r="H270" s="51">
        <f t="shared" ca="1" si="42"/>
        <v>1050</v>
      </c>
      <c r="I270" s="51">
        <f t="shared" ca="1" si="43"/>
        <v>0</v>
      </c>
      <c r="J270" s="47">
        <f t="shared" ca="1" si="46"/>
        <v>0</v>
      </c>
      <c r="K270" s="48">
        <f t="shared" ca="1" si="47"/>
        <v>1050</v>
      </c>
    </row>
    <row r="271" spans="1:11">
      <c r="A271" s="40">
        <v>262</v>
      </c>
      <c r="B271" s="46">
        <f t="shared" ca="1" si="40"/>
        <v>90</v>
      </c>
      <c r="C271" s="49">
        <f t="shared" ca="1" si="48"/>
        <v>0.73603674032748145</v>
      </c>
      <c r="D271" s="50">
        <f t="shared" ca="1" si="49"/>
        <v>70</v>
      </c>
      <c r="E271" s="50">
        <f t="shared" ca="1" si="44"/>
        <v>70</v>
      </c>
      <c r="F271" s="50">
        <f t="shared" ca="1" si="41"/>
        <v>20</v>
      </c>
      <c r="G271" s="46">
        <f t="shared" ca="1" si="45"/>
        <v>200</v>
      </c>
      <c r="H271" s="51">
        <f t="shared" ca="1" si="42"/>
        <v>550</v>
      </c>
      <c r="I271" s="51">
        <f t="shared" ca="1" si="43"/>
        <v>1000</v>
      </c>
      <c r="J271" s="47">
        <f t="shared" ca="1" si="46"/>
        <v>0</v>
      </c>
      <c r="K271" s="48">
        <f t="shared" ca="1" si="47"/>
        <v>1550</v>
      </c>
    </row>
    <row r="272" spans="1:11">
      <c r="A272" s="40">
        <v>263</v>
      </c>
      <c r="B272" s="46">
        <f t="shared" ca="1" si="40"/>
        <v>20</v>
      </c>
      <c r="C272" s="49">
        <f t="shared" ca="1" si="48"/>
        <v>0.92552699673761474</v>
      </c>
      <c r="D272" s="50">
        <f t="shared" ca="1" si="49"/>
        <v>80</v>
      </c>
      <c r="E272" s="50">
        <f t="shared" ca="1" si="44"/>
        <v>20</v>
      </c>
      <c r="F272" s="50">
        <f t="shared" ca="1" si="41"/>
        <v>0</v>
      </c>
      <c r="G272" s="46">
        <f t="shared" ca="1" si="45"/>
        <v>0</v>
      </c>
      <c r="H272" s="51">
        <f t="shared" ca="1" si="42"/>
        <v>100</v>
      </c>
      <c r="I272" s="51">
        <f t="shared" ca="1" si="43"/>
        <v>0</v>
      </c>
      <c r="J272" s="47">
        <f t="shared" ca="1" si="46"/>
        <v>7200</v>
      </c>
      <c r="K272" s="48">
        <f t="shared" ca="1" si="47"/>
        <v>7300</v>
      </c>
    </row>
    <row r="273" spans="1:11">
      <c r="A273" s="40">
        <v>264</v>
      </c>
      <c r="B273" s="46">
        <f t="shared" ca="1" si="40"/>
        <v>200</v>
      </c>
      <c r="C273" s="49">
        <f t="shared" ca="1" si="48"/>
        <v>0.81759240918760323</v>
      </c>
      <c r="D273" s="50">
        <f t="shared" ca="1" si="49"/>
        <v>70</v>
      </c>
      <c r="E273" s="50">
        <f t="shared" ca="1" si="44"/>
        <v>70</v>
      </c>
      <c r="F273" s="50">
        <f t="shared" ca="1" si="41"/>
        <v>130</v>
      </c>
      <c r="G273" s="46">
        <f t="shared" ca="1" si="45"/>
        <v>0</v>
      </c>
      <c r="H273" s="51">
        <f t="shared" ca="1" si="42"/>
        <v>1650</v>
      </c>
      <c r="I273" s="51">
        <f t="shared" ca="1" si="43"/>
        <v>0</v>
      </c>
      <c r="J273" s="47">
        <f t="shared" ca="1" si="46"/>
        <v>0</v>
      </c>
      <c r="K273" s="48">
        <f t="shared" ca="1" si="47"/>
        <v>1650</v>
      </c>
    </row>
    <row r="274" spans="1:11">
      <c r="A274" s="40">
        <v>265</v>
      </c>
      <c r="B274" s="46">
        <f t="shared" ca="1" si="40"/>
        <v>130</v>
      </c>
      <c r="C274" s="49">
        <f t="shared" ca="1" si="48"/>
        <v>0.83402602381239288</v>
      </c>
      <c r="D274" s="50">
        <f t="shared" ca="1" si="49"/>
        <v>70</v>
      </c>
      <c r="E274" s="50">
        <f t="shared" ca="1" si="44"/>
        <v>70</v>
      </c>
      <c r="F274" s="50">
        <f t="shared" ca="1" si="41"/>
        <v>60</v>
      </c>
      <c r="G274" s="46">
        <f t="shared" ca="1" si="45"/>
        <v>0</v>
      </c>
      <c r="H274" s="51">
        <f t="shared" ca="1" si="42"/>
        <v>950</v>
      </c>
      <c r="I274" s="51">
        <f t="shared" ca="1" si="43"/>
        <v>0</v>
      </c>
      <c r="J274" s="47">
        <f t="shared" ca="1" si="46"/>
        <v>0</v>
      </c>
      <c r="K274" s="48">
        <f t="shared" ca="1" si="47"/>
        <v>950</v>
      </c>
    </row>
    <row r="275" spans="1:11">
      <c r="A275" s="40">
        <v>266</v>
      </c>
      <c r="B275" s="46">
        <f t="shared" ca="1" si="40"/>
        <v>60</v>
      </c>
      <c r="C275" s="49">
        <f t="shared" ca="1" si="48"/>
        <v>0.4836266416565973</v>
      </c>
      <c r="D275" s="50">
        <f t="shared" ca="1" si="49"/>
        <v>60</v>
      </c>
      <c r="E275" s="50">
        <f t="shared" ca="1" si="44"/>
        <v>60</v>
      </c>
      <c r="F275" s="50">
        <f t="shared" ca="1" si="41"/>
        <v>0</v>
      </c>
      <c r="G275" s="46">
        <f t="shared" ca="1" si="45"/>
        <v>200</v>
      </c>
      <c r="H275" s="51">
        <f t="shared" ca="1" si="42"/>
        <v>300</v>
      </c>
      <c r="I275" s="51">
        <f t="shared" ca="1" si="43"/>
        <v>1000</v>
      </c>
      <c r="J275" s="47">
        <f t="shared" ca="1" si="46"/>
        <v>0</v>
      </c>
      <c r="K275" s="48">
        <f t="shared" ca="1" si="47"/>
        <v>1300</v>
      </c>
    </row>
    <row r="276" spans="1:11">
      <c r="A276" s="40">
        <v>267</v>
      </c>
      <c r="B276" s="46">
        <f t="shared" ca="1" si="40"/>
        <v>0</v>
      </c>
      <c r="C276" s="49">
        <f t="shared" ca="1" si="48"/>
        <v>0.23622730323334817</v>
      </c>
      <c r="D276" s="50">
        <f t="shared" ca="1" si="49"/>
        <v>40</v>
      </c>
      <c r="E276" s="50">
        <f t="shared" ca="1" si="44"/>
        <v>0</v>
      </c>
      <c r="F276" s="50">
        <f t="shared" ca="1" si="41"/>
        <v>0</v>
      </c>
      <c r="G276" s="46">
        <f t="shared" ca="1" si="45"/>
        <v>0</v>
      </c>
      <c r="H276" s="51">
        <f t="shared" ca="1" si="42"/>
        <v>0</v>
      </c>
      <c r="I276" s="51">
        <f t="shared" ca="1" si="43"/>
        <v>0</v>
      </c>
      <c r="J276" s="47">
        <f t="shared" ca="1" si="46"/>
        <v>4800</v>
      </c>
      <c r="K276" s="48">
        <f t="shared" ca="1" si="47"/>
        <v>4800</v>
      </c>
    </row>
    <row r="277" spans="1:11">
      <c r="A277" s="40">
        <v>268</v>
      </c>
      <c r="B277" s="46">
        <f t="shared" ca="1" si="40"/>
        <v>200</v>
      </c>
      <c r="C277" s="49">
        <f t="shared" ca="1" si="48"/>
        <v>9.6014493849701843E-2</v>
      </c>
      <c r="D277" s="50">
        <f t="shared" ca="1" si="49"/>
        <v>30</v>
      </c>
      <c r="E277" s="50">
        <f t="shared" ca="1" si="44"/>
        <v>30</v>
      </c>
      <c r="F277" s="50">
        <f t="shared" ca="1" si="41"/>
        <v>170</v>
      </c>
      <c r="G277" s="46">
        <f t="shared" ca="1" si="45"/>
        <v>0</v>
      </c>
      <c r="H277" s="51">
        <f t="shared" ca="1" si="42"/>
        <v>1850</v>
      </c>
      <c r="I277" s="51">
        <f t="shared" ca="1" si="43"/>
        <v>0</v>
      </c>
      <c r="J277" s="47">
        <f t="shared" ca="1" si="46"/>
        <v>0</v>
      </c>
      <c r="K277" s="48">
        <f t="shared" ca="1" si="47"/>
        <v>1850</v>
      </c>
    </row>
    <row r="278" spans="1:11">
      <c r="A278" s="40">
        <v>269</v>
      </c>
      <c r="B278" s="46">
        <f t="shared" ca="1" si="40"/>
        <v>170</v>
      </c>
      <c r="C278" s="49">
        <f t="shared" ca="1" si="48"/>
        <v>0.5887999648495903</v>
      </c>
      <c r="D278" s="50">
        <f t="shared" ca="1" si="49"/>
        <v>60</v>
      </c>
      <c r="E278" s="50">
        <f t="shared" ca="1" si="44"/>
        <v>60</v>
      </c>
      <c r="F278" s="50">
        <f t="shared" ca="1" si="41"/>
        <v>110</v>
      </c>
      <c r="G278" s="46">
        <f t="shared" ca="1" si="45"/>
        <v>0</v>
      </c>
      <c r="H278" s="51">
        <f t="shared" ca="1" si="42"/>
        <v>1400</v>
      </c>
      <c r="I278" s="51">
        <f t="shared" ca="1" si="43"/>
        <v>0</v>
      </c>
      <c r="J278" s="47">
        <f t="shared" ca="1" si="46"/>
        <v>0</v>
      </c>
      <c r="K278" s="48">
        <f t="shared" ca="1" si="47"/>
        <v>1400</v>
      </c>
    </row>
    <row r="279" spans="1:11">
      <c r="A279" s="40">
        <v>270</v>
      </c>
      <c r="B279" s="46">
        <f t="shared" ca="1" si="40"/>
        <v>110</v>
      </c>
      <c r="C279" s="49">
        <f t="shared" ca="1" si="48"/>
        <v>0.3455235158676615</v>
      </c>
      <c r="D279" s="50">
        <f t="shared" ca="1" si="49"/>
        <v>50</v>
      </c>
      <c r="E279" s="50">
        <f t="shared" ca="1" si="44"/>
        <v>50</v>
      </c>
      <c r="F279" s="50">
        <f t="shared" ca="1" si="41"/>
        <v>60</v>
      </c>
      <c r="G279" s="46">
        <f t="shared" ca="1" si="45"/>
        <v>0</v>
      </c>
      <c r="H279" s="51">
        <f t="shared" ca="1" si="42"/>
        <v>850</v>
      </c>
      <c r="I279" s="51">
        <f t="shared" ca="1" si="43"/>
        <v>0</v>
      </c>
      <c r="J279" s="47">
        <f t="shared" ca="1" si="46"/>
        <v>0</v>
      </c>
      <c r="K279" s="48">
        <f t="shared" ca="1" si="47"/>
        <v>850</v>
      </c>
    </row>
    <row r="280" spans="1:11">
      <c r="A280" s="40">
        <v>271</v>
      </c>
      <c r="B280" s="46">
        <f t="shared" ca="1" si="40"/>
        <v>60</v>
      </c>
      <c r="C280" s="49">
        <f t="shared" ca="1" si="48"/>
        <v>0.96972645898031917</v>
      </c>
      <c r="D280" s="50">
        <f t="shared" ca="1" si="49"/>
        <v>80</v>
      </c>
      <c r="E280" s="50">
        <f t="shared" ca="1" si="44"/>
        <v>60</v>
      </c>
      <c r="F280" s="50">
        <f t="shared" ca="1" si="41"/>
        <v>0</v>
      </c>
      <c r="G280" s="46">
        <f t="shared" ca="1" si="45"/>
        <v>200</v>
      </c>
      <c r="H280" s="51">
        <f t="shared" ca="1" si="42"/>
        <v>300</v>
      </c>
      <c r="I280" s="51">
        <f t="shared" ca="1" si="43"/>
        <v>1000</v>
      </c>
      <c r="J280" s="47">
        <f t="shared" ca="1" si="46"/>
        <v>2400</v>
      </c>
      <c r="K280" s="48">
        <f t="shared" ca="1" si="47"/>
        <v>3700</v>
      </c>
    </row>
    <row r="281" spans="1:11">
      <c r="A281" s="40">
        <v>272</v>
      </c>
      <c r="B281" s="46">
        <f t="shared" ca="1" si="40"/>
        <v>0</v>
      </c>
      <c r="C281" s="49">
        <f t="shared" ca="1" si="48"/>
        <v>0.18826059781636229</v>
      </c>
      <c r="D281" s="50">
        <f t="shared" ca="1" si="49"/>
        <v>40</v>
      </c>
      <c r="E281" s="50">
        <f t="shared" ca="1" si="44"/>
        <v>0</v>
      </c>
      <c r="F281" s="50">
        <f t="shared" ca="1" si="41"/>
        <v>0</v>
      </c>
      <c r="G281" s="46">
        <f t="shared" ca="1" si="45"/>
        <v>0</v>
      </c>
      <c r="H281" s="51">
        <f t="shared" ca="1" si="42"/>
        <v>0</v>
      </c>
      <c r="I281" s="51">
        <f t="shared" ca="1" si="43"/>
        <v>0</v>
      </c>
      <c r="J281" s="47">
        <f t="shared" ca="1" si="46"/>
        <v>4800</v>
      </c>
      <c r="K281" s="48">
        <f t="shared" ca="1" si="47"/>
        <v>4800</v>
      </c>
    </row>
    <row r="282" spans="1:11">
      <c r="A282" s="40">
        <v>273</v>
      </c>
      <c r="B282" s="46">
        <f t="shared" ca="1" si="40"/>
        <v>200</v>
      </c>
      <c r="C282" s="49">
        <f t="shared" ca="1" si="48"/>
        <v>0.40179400988098735</v>
      </c>
      <c r="D282" s="50">
        <f t="shared" ca="1" si="49"/>
        <v>50</v>
      </c>
      <c r="E282" s="50">
        <f t="shared" ca="1" si="44"/>
        <v>50</v>
      </c>
      <c r="F282" s="50">
        <f t="shared" ca="1" si="41"/>
        <v>150</v>
      </c>
      <c r="G282" s="46">
        <f t="shared" ca="1" si="45"/>
        <v>0</v>
      </c>
      <c r="H282" s="51">
        <f t="shared" ca="1" si="42"/>
        <v>1750</v>
      </c>
      <c r="I282" s="51">
        <f t="shared" ca="1" si="43"/>
        <v>0</v>
      </c>
      <c r="J282" s="47">
        <f t="shared" ca="1" si="46"/>
        <v>0</v>
      </c>
      <c r="K282" s="48">
        <f t="shared" ca="1" si="47"/>
        <v>1750</v>
      </c>
    </row>
    <row r="283" spans="1:11">
      <c r="A283" s="40">
        <v>274</v>
      </c>
      <c r="B283" s="46">
        <f t="shared" ca="1" si="40"/>
        <v>150</v>
      </c>
      <c r="C283" s="49">
        <f t="shared" ca="1" si="48"/>
        <v>0.50947448540373053</v>
      </c>
      <c r="D283" s="50">
        <f t="shared" ca="1" si="49"/>
        <v>60</v>
      </c>
      <c r="E283" s="50">
        <f t="shared" ca="1" si="44"/>
        <v>60</v>
      </c>
      <c r="F283" s="50">
        <f t="shared" ca="1" si="41"/>
        <v>90</v>
      </c>
      <c r="G283" s="46">
        <f t="shared" ca="1" si="45"/>
        <v>0</v>
      </c>
      <c r="H283" s="51">
        <f t="shared" ca="1" si="42"/>
        <v>1200</v>
      </c>
      <c r="I283" s="51">
        <f t="shared" ca="1" si="43"/>
        <v>0</v>
      </c>
      <c r="J283" s="47">
        <f t="shared" ca="1" si="46"/>
        <v>0</v>
      </c>
      <c r="K283" s="48">
        <f t="shared" ca="1" si="47"/>
        <v>1200</v>
      </c>
    </row>
    <row r="284" spans="1:11">
      <c r="A284" s="40">
        <v>275</v>
      </c>
      <c r="B284" s="46">
        <f t="shared" ca="1" si="40"/>
        <v>90</v>
      </c>
      <c r="C284" s="49">
        <f t="shared" ca="1" si="48"/>
        <v>0.59554778509468331</v>
      </c>
      <c r="D284" s="50">
        <f t="shared" ca="1" si="49"/>
        <v>60</v>
      </c>
      <c r="E284" s="50">
        <f t="shared" ca="1" si="44"/>
        <v>60</v>
      </c>
      <c r="F284" s="50">
        <f t="shared" ca="1" si="41"/>
        <v>30</v>
      </c>
      <c r="G284" s="46">
        <f t="shared" ca="1" si="45"/>
        <v>200</v>
      </c>
      <c r="H284" s="51">
        <f t="shared" ca="1" si="42"/>
        <v>600</v>
      </c>
      <c r="I284" s="51">
        <f t="shared" ca="1" si="43"/>
        <v>1000</v>
      </c>
      <c r="J284" s="47">
        <f t="shared" ca="1" si="46"/>
        <v>0</v>
      </c>
      <c r="K284" s="48">
        <f t="shared" ca="1" si="47"/>
        <v>1600</v>
      </c>
    </row>
    <row r="285" spans="1:11">
      <c r="A285" s="40">
        <v>276</v>
      </c>
      <c r="B285" s="46">
        <f t="shared" ca="1" si="40"/>
        <v>30</v>
      </c>
      <c r="C285" s="49">
        <f t="shared" ca="1" si="48"/>
        <v>0.69740256230708741</v>
      </c>
      <c r="D285" s="50">
        <f t="shared" ca="1" si="49"/>
        <v>60</v>
      </c>
      <c r="E285" s="50">
        <f t="shared" ca="1" si="44"/>
        <v>30</v>
      </c>
      <c r="F285" s="50">
        <f t="shared" ca="1" si="41"/>
        <v>0</v>
      </c>
      <c r="G285" s="46">
        <f t="shared" ca="1" si="45"/>
        <v>0</v>
      </c>
      <c r="H285" s="51">
        <f t="shared" ca="1" si="42"/>
        <v>150</v>
      </c>
      <c r="I285" s="51">
        <f t="shared" ca="1" si="43"/>
        <v>0</v>
      </c>
      <c r="J285" s="47">
        <f t="shared" ca="1" si="46"/>
        <v>3600</v>
      </c>
      <c r="K285" s="48">
        <f t="shared" ca="1" si="47"/>
        <v>3750</v>
      </c>
    </row>
    <row r="286" spans="1:11">
      <c r="A286" s="40">
        <v>277</v>
      </c>
      <c r="B286" s="46">
        <f t="shared" ca="1" si="40"/>
        <v>200</v>
      </c>
      <c r="C286" s="49">
        <f t="shared" ca="1" si="48"/>
        <v>0.21404513584389839</v>
      </c>
      <c r="D286" s="50">
        <f t="shared" ca="1" si="49"/>
        <v>40</v>
      </c>
      <c r="E286" s="50">
        <f t="shared" ca="1" si="44"/>
        <v>40</v>
      </c>
      <c r="F286" s="50">
        <f t="shared" ca="1" si="41"/>
        <v>160</v>
      </c>
      <c r="G286" s="46">
        <f t="shared" ca="1" si="45"/>
        <v>0</v>
      </c>
      <c r="H286" s="51">
        <f t="shared" ca="1" si="42"/>
        <v>1800</v>
      </c>
      <c r="I286" s="51">
        <f t="shared" ca="1" si="43"/>
        <v>0</v>
      </c>
      <c r="J286" s="47">
        <f t="shared" ca="1" si="46"/>
        <v>0</v>
      </c>
      <c r="K286" s="48">
        <f t="shared" ca="1" si="47"/>
        <v>1800</v>
      </c>
    </row>
    <row r="287" spans="1:11">
      <c r="A287" s="40">
        <v>278</v>
      </c>
      <c r="B287" s="46">
        <f t="shared" ca="1" si="40"/>
        <v>160</v>
      </c>
      <c r="C287" s="49">
        <f t="shared" ca="1" si="48"/>
        <v>0.16534072939473887</v>
      </c>
      <c r="D287" s="50">
        <f t="shared" ca="1" si="49"/>
        <v>40</v>
      </c>
      <c r="E287" s="50">
        <f t="shared" ca="1" si="44"/>
        <v>40</v>
      </c>
      <c r="F287" s="50">
        <f t="shared" ca="1" si="41"/>
        <v>120</v>
      </c>
      <c r="G287" s="46">
        <f t="shared" ca="1" si="45"/>
        <v>0</v>
      </c>
      <c r="H287" s="51">
        <f t="shared" ca="1" si="42"/>
        <v>1400</v>
      </c>
      <c r="I287" s="51">
        <f t="shared" ca="1" si="43"/>
        <v>0</v>
      </c>
      <c r="J287" s="47">
        <f t="shared" ca="1" si="46"/>
        <v>0</v>
      </c>
      <c r="K287" s="48">
        <f t="shared" ca="1" si="47"/>
        <v>1400</v>
      </c>
    </row>
    <row r="288" spans="1:11">
      <c r="A288" s="40">
        <v>279</v>
      </c>
      <c r="B288" s="46">
        <f t="shared" ca="1" si="40"/>
        <v>120</v>
      </c>
      <c r="C288" s="49">
        <f t="shared" ca="1" si="48"/>
        <v>0.35835575455637536</v>
      </c>
      <c r="D288" s="50">
        <f t="shared" ca="1" si="49"/>
        <v>50</v>
      </c>
      <c r="E288" s="50">
        <f t="shared" ca="1" si="44"/>
        <v>50</v>
      </c>
      <c r="F288" s="50">
        <f t="shared" ca="1" si="41"/>
        <v>70</v>
      </c>
      <c r="G288" s="46">
        <f t="shared" ca="1" si="45"/>
        <v>0</v>
      </c>
      <c r="H288" s="51">
        <f t="shared" ca="1" si="42"/>
        <v>950</v>
      </c>
      <c r="I288" s="51">
        <f t="shared" ca="1" si="43"/>
        <v>0</v>
      </c>
      <c r="J288" s="47">
        <f t="shared" ca="1" si="46"/>
        <v>0</v>
      </c>
      <c r="K288" s="48">
        <f t="shared" ca="1" si="47"/>
        <v>950</v>
      </c>
    </row>
    <row r="289" spans="1:11">
      <c r="A289" s="40">
        <v>280</v>
      </c>
      <c r="B289" s="46">
        <f t="shared" ca="1" si="40"/>
        <v>70</v>
      </c>
      <c r="C289" s="49">
        <f t="shared" ca="1" si="48"/>
        <v>0.19236735850763798</v>
      </c>
      <c r="D289" s="50">
        <f t="shared" ca="1" si="49"/>
        <v>40</v>
      </c>
      <c r="E289" s="50">
        <f t="shared" ca="1" si="44"/>
        <v>40</v>
      </c>
      <c r="F289" s="50">
        <f t="shared" ca="1" si="41"/>
        <v>30</v>
      </c>
      <c r="G289" s="46">
        <f t="shared" ca="1" si="45"/>
        <v>200</v>
      </c>
      <c r="H289" s="51">
        <f t="shared" ca="1" si="42"/>
        <v>500</v>
      </c>
      <c r="I289" s="51">
        <f t="shared" ca="1" si="43"/>
        <v>1000</v>
      </c>
      <c r="J289" s="47">
        <f t="shared" ca="1" si="46"/>
        <v>0</v>
      </c>
      <c r="K289" s="48">
        <f t="shared" ca="1" si="47"/>
        <v>1500</v>
      </c>
    </row>
    <row r="290" spans="1:11">
      <c r="A290" s="40">
        <v>281</v>
      </c>
      <c r="B290" s="46">
        <f t="shared" ca="1" si="40"/>
        <v>30</v>
      </c>
      <c r="C290" s="49">
        <f t="shared" ca="1" si="48"/>
        <v>0.40450097031894483</v>
      </c>
      <c r="D290" s="50">
        <f t="shared" ca="1" si="49"/>
        <v>50</v>
      </c>
      <c r="E290" s="50">
        <f t="shared" ca="1" si="44"/>
        <v>30</v>
      </c>
      <c r="F290" s="50">
        <f t="shared" ca="1" si="41"/>
        <v>0</v>
      </c>
      <c r="G290" s="46">
        <f t="shared" ca="1" si="45"/>
        <v>0</v>
      </c>
      <c r="H290" s="51">
        <f t="shared" ca="1" si="42"/>
        <v>150</v>
      </c>
      <c r="I290" s="51">
        <f t="shared" ca="1" si="43"/>
        <v>0</v>
      </c>
      <c r="J290" s="47">
        <f t="shared" ca="1" si="46"/>
        <v>2400</v>
      </c>
      <c r="K290" s="48">
        <f t="shared" ca="1" si="47"/>
        <v>2550</v>
      </c>
    </row>
    <row r="291" spans="1:11">
      <c r="A291" s="40">
        <v>282</v>
      </c>
      <c r="B291" s="46">
        <f t="shared" ca="1" si="40"/>
        <v>200</v>
      </c>
      <c r="C291" s="49">
        <f t="shared" ca="1" si="48"/>
        <v>0.48032686394091462</v>
      </c>
      <c r="D291" s="50">
        <f t="shared" ca="1" si="49"/>
        <v>60</v>
      </c>
      <c r="E291" s="50">
        <f t="shared" ca="1" si="44"/>
        <v>60</v>
      </c>
      <c r="F291" s="50">
        <f t="shared" ca="1" si="41"/>
        <v>140</v>
      </c>
      <c r="G291" s="46">
        <f t="shared" ca="1" si="45"/>
        <v>0</v>
      </c>
      <c r="H291" s="51">
        <f t="shared" ca="1" si="42"/>
        <v>1700</v>
      </c>
      <c r="I291" s="51">
        <f t="shared" ca="1" si="43"/>
        <v>0</v>
      </c>
      <c r="J291" s="47">
        <f t="shared" ca="1" si="46"/>
        <v>0</v>
      </c>
      <c r="K291" s="48">
        <f t="shared" ca="1" si="47"/>
        <v>1700</v>
      </c>
    </row>
    <row r="292" spans="1:11">
      <c r="A292" s="40">
        <v>283</v>
      </c>
      <c r="B292" s="46">
        <f t="shared" ca="1" si="40"/>
        <v>140</v>
      </c>
      <c r="C292" s="49">
        <f t="shared" ca="1" si="48"/>
        <v>0.48732341271942126</v>
      </c>
      <c r="D292" s="50">
        <f t="shared" ca="1" si="49"/>
        <v>60</v>
      </c>
      <c r="E292" s="50">
        <f t="shared" ca="1" si="44"/>
        <v>60</v>
      </c>
      <c r="F292" s="50">
        <f t="shared" ca="1" si="41"/>
        <v>80</v>
      </c>
      <c r="G292" s="46">
        <f t="shared" ca="1" si="45"/>
        <v>0</v>
      </c>
      <c r="H292" s="51">
        <f t="shared" ca="1" si="42"/>
        <v>1100</v>
      </c>
      <c r="I292" s="51">
        <f t="shared" ca="1" si="43"/>
        <v>0</v>
      </c>
      <c r="J292" s="47">
        <f t="shared" ca="1" si="46"/>
        <v>0</v>
      </c>
      <c r="K292" s="48">
        <f t="shared" ca="1" si="47"/>
        <v>1100</v>
      </c>
    </row>
    <row r="293" spans="1:11">
      <c r="A293" s="40">
        <v>284</v>
      </c>
      <c r="B293" s="46">
        <f t="shared" ca="1" si="40"/>
        <v>80</v>
      </c>
      <c r="C293" s="49">
        <f t="shared" ca="1" si="48"/>
        <v>0.76495094399741514</v>
      </c>
      <c r="D293" s="50">
        <f t="shared" ca="1" si="49"/>
        <v>70</v>
      </c>
      <c r="E293" s="50">
        <f t="shared" ca="1" si="44"/>
        <v>70</v>
      </c>
      <c r="F293" s="50">
        <f t="shared" ca="1" si="41"/>
        <v>10</v>
      </c>
      <c r="G293" s="46">
        <f t="shared" ca="1" si="45"/>
        <v>200</v>
      </c>
      <c r="H293" s="51">
        <f t="shared" ca="1" si="42"/>
        <v>450</v>
      </c>
      <c r="I293" s="51">
        <f t="shared" ca="1" si="43"/>
        <v>1000</v>
      </c>
      <c r="J293" s="47">
        <f t="shared" ca="1" si="46"/>
        <v>0</v>
      </c>
      <c r="K293" s="48">
        <f t="shared" ca="1" si="47"/>
        <v>1450</v>
      </c>
    </row>
    <row r="294" spans="1:11">
      <c r="A294" s="40">
        <v>285</v>
      </c>
      <c r="B294" s="46">
        <f t="shared" ca="1" si="40"/>
        <v>10</v>
      </c>
      <c r="C294" s="49">
        <f t="shared" ca="1" si="48"/>
        <v>0.73414058222192313</v>
      </c>
      <c r="D294" s="50">
        <f t="shared" ca="1" si="49"/>
        <v>70</v>
      </c>
      <c r="E294" s="50">
        <f t="shared" ca="1" si="44"/>
        <v>10</v>
      </c>
      <c r="F294" s="50">
        <f t="shared" ca="1" si="41"/>
        <v>0</v>
      </c>
      <c r="G294" s="46">
        <f t="shared" ca="1" si="45"/>
        <v>0</v>
      </c>
      <c r="H294" s="51">
        <f t="shared" ca="1" si="42"/>
        <v>50</v>
      </c>
      <c r="I294" s="51">
        <f t="shared" ca="1" si="43"/>
        <v>0</v>
      </c>
      <c r="J294" s="47">
        <f t="shared" ca="1" si="46"/>
        <v>7200</v>
      </c>
      <c r="K294" s="48">
        <f t="shared" ca="1" si="47"/>
        <v>7250</v>
      </c>
    </row>
    <row r="295" spans="1:11">
      <c r="A295" s="40">
        <v>286</v>
      </c>
      <c r="B295" s="46">
        <f t="shared" ca="1" si="40"/>
        <v>200</v>
      </c>
      <c r="C295" s="49">
        <f t="shared" ca="1" si="48"/>
        <v>0.40125193566781725</v>
      </c>
      <c r="D295" s="50">
        <f t="shared" ca="1" si="49"/>
        <v>50</v>
      </c>
      <c r="E295" s="50">
        <f t="shared" ca="1" si="44"/>
        <v>50</v>
      </c>
      <c r="F295" s="50">
        <f t="shared" ca="1" si="41"/>
        <v>150</v>
      </c>
      <c r="G295" s="46">
        <f t="shared" ca="1" si="45"/>
        <v>0</v>
      </c>
      <c r="H295" s="51">
        <f t="shared" ca="1" si="42"/>
        <v>1750</v>
      </c>
      <c r="I295" s="51">
        <f t="shared" ca="1" si="43"/>
        <v>0</v>
      </c>
      <c r="J295" s="47">
        <f t="shared" ca="1" si="46"/>
        <v>0</v>
      </c>
      <c r="K295" s="48">
        <f t="shared" ca="1" si="47"/>
        <v>1750</v>
      </c>
    </row>
    <row r="296" spans="1:11">
      <c r="A296" s="40">
        <v>287</v>
      </c>
      <c r="B296" s="46">
        <f t="shared" ca="1" si="40"/>
        <v>150</v>
      </c>
      <c r="C296" s="49">
        <f t="shared" ca="1" si="48"/>
        <v>0.34853099960355061</v>
      </c>
      <c r="D296" s="50">
        <f t="shared" ca="1" si="49"/>
        <v>50</v>
      </c>
      <c r="E296" s="50">
        <f t="shared" ca="1" si="44"/>
        <v>50</v>
      </c>
      <c r="F296" s="50">
        <f t="shared" ca="1" si="41"/>
        <v>100</v>
      </c>
      <c r="G296" s="46">
        <f t="shared" ca="1" si="45"/>
        <v>0</v>
      </c>
      <c r="H296" s="51">
        <f t="shared" ca="1" si="42"/>
        <v>1250</v>
      </c>
      <c r="I296" s="51">
        <f t="shared" ca="1" si="43"/>
        <v>0</v>
      </c>
      <c r="J296" s="47">
        <f t="shared" ca="1" si="46"/>
        <v>0</v>
      </c>
      <c r="K296" s="48">
        <f t="shared" ca="1" si="47"/>
        <v>1250</v>
      </c>
    </row>
    <row r="297" spans="1:11">
      <c r="A297" s="40">
        <v>288</v>
      </c>
      <c r="B297" s="46">
        <f t="shared" ca="1" si="40"/>
        <v>100</v>
      </c>
      <c r="C297" s="49">
        <f t="shared" ca="1" si="48"/>
        <v>0.76062733950723516</v>
      </c>
      <c r="D297" s="50">
        <f t="shared" ca="1" si="49"/>
        <v>70</v>
      </c>
      <c r="E297" s="50">
        <f t="shared" ca="1" si="44"/>
        <v>70</v>
      </c>
      <c r="F297" s="50">
        <f t="shared" ca="1" si="41"/>
        <v>30</v>
      </c>
      <c r="G297" s="46">
        <f t="shared" ca="1" si="45"/>
        <v>200</v>
      </c>
      <c r="H297" s="51">
        <f t="shared" ca="1" si="42"/>
        <v>650</v>
      </c>
      <c r="I297" s="51">
        <f t="shared" ca="1" si="43"/>
        <v>1000</v>
      </c>
      <c r="J297" s="47">
        <f t="shared" ca="1" si="46"/>
        <v>0</v>
      </c>
      <c r="K297" s="48">
        <f t="shared" ca="1" si="47"/>
        <v>1650</v>
      </c>
    </row>
    <row r="298" spans="1:11">
      <c r="A298" s="40">
        <v>289</v>
      </c>
      <c r="B298" s="46">
        <f t="shared" ca="1" si="40"/>
        <v>30</v>
      </c>
      <c r="C298" s="49">
        <f t="shared" ca="1" si="48"/>
        <v>2.4866025892654964E-2</v>
      </c>
      <c r="D298" s="50">
        <f t="shared" ca="1" si="49"/>
        <v>30</v>
      </c>
      <c r="E298" s="50">
        <f t="shared" ca="1" si="44"/>
        <v>30</v>
      </c>
      <c r="F298" s="50">
        <f t="shared" ca="1" si="41"/>
        <v>0</v>
      </c>
      <c r="G298" s="46">
        <f t="shared" ca="1" si="45"/>
        <v>0</v>
      </c>
      <c r="H298" s="51">
        <f t="shared" ca="1" si="42"/>
        <v>150</v>
      </c>
      <c r="I298" s="51">
        <f t="shared" ca="1" si="43"/>
        <v>0</v>
      </c>
      <c r="J298" s="47">
        <f t="shared" ca="1" si="46"/>
        <v>0</v>
      </c>
      <c r="K298" s="48">
        <f t="shared" ca="1" si="47"/>
        <v>150</v>
      </c>
    </row>
    <row r="299" spans="1:11">
      <c r="A299" s="40">
        <v>290</v>
      </c>
      <c r="B299" s="46">
        <f t="shared" ca="1" si="40"/>
        <v>200</v>
      </c>
      <c r="C299" s="49">
        <f t="shared" ca="1" si="48"/>
        <v>0.8654681088297842</v>
      </c>
      <c r="D299" s="50">
        <f t="shared" ca="1" si="49"/>
        <v>70</v>
      </c>
      <c r="E299" s="50">
        <f t="shared" ca="1" si="44"/>
        <v>70</v>
      </c>
      <c r="F299" s="50">
        <f t="shared" ca="1" si="41"/>
        <v>130</v>
      </c>
      <c r="G299" s="46">
        <f t="shared" ca="1" si="45"/>
        <v>0</v>
      </c>
      <c r="H299" s="51">
        <f t="shared" ca="1" si="42"/>
        <v>1650</v>
      </c>
      <c r="I299" s="51">
        <f t="shared" ca="1" si="43"/>
        <v>0</v>
      </c>
      <c r="J299" s="47">
        <f t="shared" ca="1" si="46"/>
        <v>0</v>
      </c>
      <c r="K299" s="48">
        <f t="shared" ca="1" si="47"/>
        <v>1650</v>
      </c>
    </row>
    <row r="300" spans="1:11">
      <c r="A300" s="40">
        <v>291</v>
      </c>
      <c r="B300" s="46">
        <f t="shared" ca="1" si="40"/>
        <v>130</v>
      </c>
      <c r="C300" s="49">
        <f t="shared" ca="1" si="48"/>
        <v>0.15329470017351765</v>
      </c>
      <c r="D300" s="50">
        <f t="shared" ca="1" si="49"/>
        <v>40</v>
      </c>
      <c r="E300" s="50">
        <f t="shared" ca="1" si="44"/>
        <v>40</v>
      </c>
      <c r="F300" s="50">
        <f t="shared" ca="1" si="41"/>
        <v>90</v>
      </c>
      <c r="G300" s="46">
        <f t="shared" ca="1" si="45"/>
        <v>0</v>
      </c>
      <c r="H300" s="51">
        <f t="shared" ca="1" si="42"/>
        <v>1100</v>
      </c>
      <c r="I300" s="51">
        <f t="shared" ca="1" si="43"/>
        <v>0</v>
      </c>
      <c r="J300" s="47">
        <f t="shared" ca="1" si="46"/>
        <v>0</v>
      </c>
      <c r="K300" s="48">
        <f t="shared" ca="1" si="47"/>
        <v>1100</v>
      </c>
    </row>
    <row r="301" spans="1:11">
      <c r="A301" s="40">
        <v>292</v>
      </c>
      <c r="B301" s="46">
        <f t="shared" ca="1" si="40"/>
        <v>90</v>
      </c>
      <c r="C301" s="49">
        <f t="shared" ca="1" si="48"/>
        <v>0.7988444021800083</v>
      </c>
      <c r="D301" s="50">
        <f t="shared" ca="1" si="49"/>
        <v>70</v>
      </c>
      <c r="E301" s="50">
        <f t="shared" ca="1" si="44"/>
        <v>70</v>
      </c>
      <c r="F301" s="50">
        <f t="shared" ca="1" si="41"/>
        <v>20</v>
      </c>
      <c r="G301" s="46">
        <f t="shared" ca="1" si="45"/>
        <v>200</v>
      </c>
      <c r="H301" s="51">
        <f t="shared" ca="1" si="42"/>
        <v>550</v>
      </c>
      <c r="I301" s="51">
        <f t="shared" ca="1" si="43"/>
        <v>1000</v>
      </c>
      <c r="J301" s="47">
        <f t="shared" ca="1" si="46"/>
        <v>0</v>
      </c>
      <c r="K301" s="48">
        <f t="shared" ca="1" si="47"/>
        <v>1550</v>
      </c>
    </row>
    <row r="302" spans="1:11">
      <c r="A302" s="40">
        <v>293</v>
      </c>
      <c r="B302" s="46">
        <f t="shared" ref="B302:B365" ca="1" si="50">F301+G300</f>
        <v>20</v>
      </c>
      <c r="C302" s="49">
        <f t="shared" ca="1" si="48"/>
        <v>0.57119305858538372</v>
      </c>
      <c r="D302" s="50">
        <f t="shared" ca="1" si="49"/>
        <v>60</v>
      </c>
      <c r="E302" s="50">
        <f t="shared" ca="1" si="44"/>
        <v>20</v>
      </c>
      <c r="F302" s="50">
        <f t="shared" ca="1" si="41"/>
        <v>0</v>
      </c>
      <c r="G302" s="46">
        <f t="shared" ca="1" si="45"/>
        <v>0</v>
      </c>
      <c r="H302" s="51">
        <f t="shared" ca="1" si="42"/>
        <v>100</v>
      </c>
      <c r="I302" s="51">
        <f t="shared" ca="1" si="43"/>
        <v>0</v>
      </c>
      <c r="J302" s="47">
        <f t="shared" ca="1" si="46"/>
        <v>4800</v>
      </c>
      <c r="K302" s="48">
        <f t="shared" ca="1" si="47"/>
        <v>4900</v>
      </c>
    </row>
    <row r="303" spans="1:11">
      <c r="A303" s="40">
        <v>294</v>
      </c>
      <c r="B303" s="46">
        <f t="shared" ca="1" si="50"/>
        <v>200</v>
      </c>
      <c r="C303" s="49">
        <f t="shared" ca="1" si="48"/>
        <v>6.5829397584243665E-2</v>
      </c>
      <c r="D303" s="50">
        <f t="shared" ca="1" si="49"/>
        <v>30</v>
      </c>
      <c r="E303" s="50">
        <f t="shared" ca="1" si="44"/>
        <v>30</v>
      </c>
      <c r="F303" s="50">
        <f t="shared" ca="1" si="41"/>
        <v>170</v>
      </c>
      <c r="G303" s="46">
        <f t="shared" ca="1" si="45"/>
        <v>0</v>
      </c>
      <c r="H303" s="51">
        <f t="shared" ca="1" si="42"/>
        <v>1850</v>
      </c>
      <c r="I303" s="51">
        <f t="shared" ca="1" si="43"/>
        <v>0</v>
      </c>
      <c r="J303" s="47">
        <f t="shared" ca="1" si="46"/>
        <v>0</v>
      </c>
      <c r="K303" s="48">
        <f t="shared" ca="1" si="47"/>
        <v>1850</v>
      </c>
    </row>
    <row r="304" spans="1:11">
      <c r="A304" s="40">
        <v>295</v>
      </c>
      <c r="B304" s="46">
        <f t="shared" ca="1" si="50"/>
        <v>170</v>
      </c>
      <c r="C304" s="49">
        <f t="shared" ca="1" si="48"/>
        <v>0.61444217192027772</v>
      </c>
      <c r="D304" s="50">
        <f t="shared" ca="1" si="49"/>
        <v>60</v>
      </c>
      <c r="E304" s="50">
        <f t="shared" ca="1" si="44"/>
        <v>60</v>
      </c>
      <c r="F304" s="50">
        <f t="shared" ca="1" si="41"/>
        <v>110</v>
      </c>
      <c r="G304" s="46">
        <f t="shared" ca="1" si="45"/>
        <v>0</v>
      </c>
      <c r="H304" s="51">
        <f t="shared" ca="1" si="42"/>
        <v>1400</v>
      </c>
      <c r="I304" s="51">
        <f t="shared" ca="1" si="43"/>
        <v>0</v>
      </c>
      <c r="J304" s="47">
        <f t="shared" ca="1" si="46"/>
        <v>0</v>
      </c>
      <c r="K304" s="48">
        <f t="shared" ca="1" si="47"/>
        <v>1400</v>
      </c>
    </row>
    <row r="305" spans="1:11">
      <c r="A305" s="40">
        <v>296</v>
      </c>
      <c r="B305" s="46">
        <f t="shared" ca="1" si="50"/>
        <v>110</v>
      </c>
      <c r="C305" s="49">
        <f t="shared" ca="1" si="48"/>
        <v>0.58476620433701609</v>
      </c>
      <c r="D305" s="50">
        <f t="shared" ca="1" si="49"/>
        <v>60</v>
      </c>
      <c r="E305" s="50">
        <f t="shared" ca="1" si="44"/>
        <v>60</v>
      </c>
      <c r="F305" s="50">
        <f t="shared" ca="1" si="41"/>
        <v>50</v>
      </c>
      <c r="G305" s="46">
        <f t="shared" ca="1" si="45"/>
        <v>0</v>
      </c>
      <c r="H305" s="51">
        <f t="shared" ca="1" si="42"/>
        <v>800</v>
      </c>
      <c r="I305" s="51">
        <f t="shared" ca="1" si="43"/>
        <v>0</v>
      </c>
      <c r="J305" s="47">
        <f t="shared" ca="1" si="46"/>
        <v>0</v>
      </c>
      <c r="K305" s="48">
        <f t="shared" ca="1" si="47"/>
        <v>800</v>
      </c>
    </row>
    <row r="306" spans="1:11">
      <c r="A306" s="40">
        <v>297</v>
      </c>
      <c r="B306" s="46">
        <f t="shared" ca="1" si="50"/>
        <v>50</v>
      </c>
      <c r="C306" s="49">
        <f t="shared" ca="1" si="48"/>
        <v>0.31173517483324398</v>
      </c>
      <c r="D306" s="50">
        <f t="shared" ca="1" si="49"/>
        <v>50</v>
      </c>
      <c r="E306" s="50">
        <f t="shared" ca="1" si="44"/>
        <v>50</v>
      </c>
      <c r="F306" s="50">
        <f t="shared" ca="1" si="41"/>
        <v>0</v>
      </c>
      <c r="G306" s="46">
        <f t="shared" ca="1" si="45"/>
        <v>200</v>
      </c>
      <c r="H306" s="51">
        <f t="shared" ca="1" si="42"/>
        <v>250</v>
      </c>
      <c r="I306" s="51">
        <f t="shared" ca="1" si="43"/>
        <v>1000</v>
      </c>
      <c r="J306" s="47">
        <f t="shared" ca="1" si="46"/>
        <v>0</v>
      </c>
      <c r="K306" s="48">
        <f t="shared" ca="1" si="47"/>
        <v>1250</v>
      </c>
    </row>
    <row r="307" spans="1:11">
      <c r="A307" s="40">
        <v>298</v>
      </c>
      <c r="B307" s="46">
        <f t="shared" ca="1" si="50"/>
        <v>0</v>
      </c>
      <c r="C307" s="49">
        <f t="shared" ca="1" si="48"/>
        <v>0.26988939813650514</v>
      </c>
      <c r="D307" s="50">
        <f t="shared" ca="1" si="49"/>
        <v>50</v>
      </c>
      <c r="E307" s="50">
        <f t="shared" ca="1" si="44"/>
        <v>0</v>
      </c>
      <c r="F307" s="50">
        <f t="shared" ca="1" si="41"/>
        <v>0</v>
      </c>
      <c r="G307" s="46">
        <f t="shared" ca="1" si="45"/>
        <v>0</v>
      </c>
      <c r="H307" s="51">
        <f t="shared" ca="1" si="42"/>
        <v>0</v>
      </c>
      <c r="I307" s="51">
        <f t="shared" ca="1" si="43"/>
        <v>0</v>
      </c>
      <c r="J307" s="47">
        <f t="shared" ca="1" si="46"/>
        <v>6000</v>
      </c>
      <c r="K307" s="48">
        <f t="shared" ca="1" si="47"/>
        <v>6000</v>
      </c>
    </row>
    <row r="308" spans="1:11">
      <c r="A308" s="40">
        <v>299</v>
      </c>
      <c r="B308" s="46">
        <f t="shared" ca="1" si="50"/>
        <v>200</v>
      </c>
      <c r="C308" s="49">
        <f t="shared" ca="1" si="48"/>
        <v>9.3504623054123215E-2</v>
      </c>
      <c r="D308" s="50">
        <f t="shared" ca="1" si="49"/>
        <v>30</v>
      </c>
      <c r="E308" s="50">
        <f t="shared" ca="1" si="44"/>
        <v>30</v>
      </c>
      <c r="F308" s="50">
        <f t="shared" ca="1" si="41"/>
        <v>170</v>
      </c>
      <c r="G308" s="46">
        <f t="shared" ca="1" si="45"/>
        <v>0</v>
      </c>
      <c r="H308" s="51">
        <f t="shared" ca="1" si="42"/>
        <v>1850</v>
      </c>
      <c r="I308" s="51">
        <f t="shared" ca="1" si="43"/>
        <v>0</v>
      </c>
      <c r="J308" s="47">
        <f t="shared" ca="1" si="46"/>
        <v>0</v>
      </c>
      <c r="K308" s="48">
        <f t="shared" ca="1" si="47"/>
        <v>1850</v>
      </c>
    </row>
    <row r="309" spans="1:11">
      <c r="A309" s="40">
        <v>300</v>
      </c>
      <c r="B309" s="46">
        <f t="shared" ca="1" si="50"/>
        <v>170</v>
      </c>
      <c r="C309" s="49">
        <f t="shared" ca="1" si="48"/>
        <v>0.25074254032462129</v>
      </c>
      <c r="D309" s="50">
        <f t="shared" ca="1" si="49"/>
        <v>50</v>
      </c>
      <c r="E309" s="50">
        <f t="shared" ca="1" si="44"/>
        <v>50</v>
      </c>
      <c r="F309" s="50">
        <f t="shared" ca="1" si="41"/>
        <v>120</v>
      </c>
      <c r="G309" s="46">
        <f t="shared" ca="1" si="45"/>
        <v>0</v>
      </c>
      <c r="H309" s="51">
        <f t="shared" ca="1" si="42"/>
        <v>1450</v>
      </c>
      <c r="I309" s="51">
        <f t="shared" ca="1" si="43"/>
        <v>0</v>
      </c>
      <c r="J309" s="47">
        <f t="shared" ca="1" si="46"/>
        <v>0</v>
      </c>
      <c r="K309" s="48">
        <f t="shared" ca="1" si="47"/>
        <v>1450</v>
      </c>
    </row>
    <row r="310" spans="1:11">
      <c r="A310" s="40">
        <v>301</v>
      </c>
      <c r="B310" s="46">
        <f t="shared" ca="1" si="50"/>
        <v>120</v>
      </c>
      <c r="C310" s="49">
        <f t="shared" ca="1" si="48"/>
        <v>0.23216194982061111</v>
      </c>
      <c r="D310" s="50">
        <f t="shared" ca="1" si="49"/>
        <v>40</v>
      </c>
      <c r="E310" s="50">
        <f t="shared" ca="1" si="44"/>
        <v>40</v>
      </c>
      <c r="F310" s="50">
        <f t="shared" ca="1" si="41"/>
        <v>80</v>
      </c>
      <c r="G310" s="46">
        <f t="shared" ca="1" si="45"/>
        <v>0</v>
      </c>
      <c r="H310" s="51">
        <f t="shared" ca="1" si="42"/>
        <v>1000</v>
      </c>
      <c r="I310" s="51">
        <f t="shared" ca="1" si="43"/>
        <v>0</v>
      </c>
      <c r="J310" s="47">
        <f t="shared" ca="1" si="46"/>
        <v>0</v>
      </c>
      <c r="K310" s="48">
        <f t="shared" ca="1" si="47"/>
        <v>1000</v>
      </c>
    </row>
    <row r="311" spans="1:11">
      <c r="A311" s="40">
        <v>302</v>
      </c>
      <c r="B311" s="46">
        <f t="shared" ca="1" si="50"/>
        <v>80</v>
      </c>
      <c r="C311" s="49">
        <f t="shared" ca="1" si="48"/>
        <v>3.6336954783373621E-2</v>
      </c>
      <c r="D311" s="50">
        <f t="shared" ca="1" si="49"/>
        <v>30</v>
      </c>
      <c r="E311" s="50">
        <f t="shared" ca="1" si="44"/>
        <v>30</v>
      </c>
      <c r="F311" s="50">
        <f t="shared" ca="1" si="41"/>
        <v>50</v>
      </c>
      <c r="G311" s="46">
        <f t="shared" ca="1" si="45"/>
        <v>0</v>
      </c>
      <c r="H311" s="51">
        <f t="shared" ca="1" si="42"/>
        <v>650</v>
      </c>
      <c r="I311" s="51">
        <f t="shared" ca="1" si="43"/>
        <v>0</v>
      </c>
      <c r="J311" s="47">
        <f t="shared" ca="1" si="46"/>
        <v>0</v>
      </c>
      <c r="K311" s="48">
        <f t="shared" ca="1" si="47"/>
        <v>650</v>
      </c>
    </row>
    <row r="312" spans="1:11">
      <c r="A312" s="40">
        <v>303</v>
      </c>
      <c r="B312" s="46">
        <f t="shared" ca="1" si="50"/>
        <v>50</v>
      </c>
      <c r="C312" s="49">
        <f t="shared" ca="1" si="48"/>
        <v>0.53980327441210019</v>
      </c>
      <c r="D312" s="50">
        <f t="shared" ca="1" si="49"/>
        <v>60</v>
      </c>
      <c r="E312" s="50">
        <f t="shared" ca="1" si="44"/>
        <v>50</v>
      </c>
      <c r="F312" s="50">
        <f t="shared" ca="1" si="41"/>
        <v>0</v>
      </c>
      <c r="G312" s="46">
        <f t="shared" ca="1" si="45"/>
        <v>200</v>
      </c>
      <c r="H312" s="51">
        <f t="shared" ca="1" si="42"/>
        <v>250</v>
      </c>
      <c r="I312" s="51">
        <f t="shared" ca="1" si="43"/>
        <v>1000</v>
      </c>
      <c r="J312" s="47">
        <f t="shared" ca="1" si="46"/>
        <v>1200</v>
      </c>
      <c r="K312" s="48">
        <f t="shared" ca="1" si="47"/>
        <v>2450</v>
      </c>
    </row>
    <row r="313" spans="1:11">
      <c r="A313" s="40">
        <v>304</v>
      </c>
      <c r="B313" s="46">
        <f t="shared" ca="1" si="50"/>
        <v>0</v>
      </c>
      <c r="C313" s="49">
        <f t="shared" ca="1" si="48"/>
        <v>7.354244260340459E-2</v>
      </c>
      <c r="D313" s="50">
        <f t="shared" ca="1" si="49"/>
        <v>30</v>
      </c>
      <c r="E313" s="50">
        <f t="shared" ca="1" si="44"/>
        <v>0</v>
      </c>
      <c r="F313" s="50">
        <f t="shared" ca="1" si="41"/>
        <v>0</v>
      </c>
      <c r="G313" s="46">
        <f t="shared" ca="1" si="45"/>
        <v>0</v>
      </c>
      <c r="H313" s="51">
        <f t="shared" ca="1" si="42"/>
        <v>0</v>
      </c>
      <c r="I313" s="51">
        <f t="shared" ca="1" si="43"/>
        <v>0</v>
      </c>
      <c r="J313" s="47">
        <f t="shared" ca="1" si="46"/>
        <v>3600</v>
      </c>
      <c r="K313" s="48">
        <f t="shared" ca="1" si="47"/>
        <v>3600</v>
      </c>
    </row>
    <row r="314" spans="1:11">
      <c r="A314" s="40">
        <v>305</v>
      </c>
      <c r="B314" s="46">
        <f t="shared" ca="1" si="50"/>
        <v>200</v>
      </c>
      <c r="C314" s="49">
        <f t="shared" ca="1" si="48"/>
        <v>0.38826586823250686</v>
      </c>
      <c r="D314" s="50">
        <f t="shared" ca="1" si="49"/>
        <v>50</v>
      </c>
      <c r="E314" s="50">
        <f t="shared" ca="1" si="44"/>
        <v>50</v>
      </c>
      <c r="F314" s="50">
        <f t="shared" ca="1" si="41"/>
        <v>150</v>
      </c>
      <c r="G314" s="46">
        <f t="shared" ca="1" si="45"/>
        <v>0</v>
      </c>
      <c r="H314" s="51">
        <f t="shared" ca="1" si="42"/>
        <v>1750</v>
      </c>
      <c r="I314" s="51">
        <f t="shared" ca="1" si="43"/>
        <v>0</v>
      </c>
      <c r="J314" s="47">
        <f t="shared" ca="1" si="46"/>
        <v>0</v>
      </c>
      <c r="K314" s="48">
        <f t="shared" ca="1" si="47"/>
        <v>1750</v>
      </c>
    </row>
    <row r="315" spans="1:11">
      <c r="A315" s="40">
        <v>306</v>
      </c>
      <c r="B315" s="46">
        <f t="shared" ca="1" si="50"/>
        <v>150</v>
      </c>
      <c r="C315" s="49">
        <f t="shared" ca="1" si="48"/>
        <v>0.12725378421254385</v>
      </c>
      <c r="D315" s="50">
        <f t="shared" ca="1" si="49"/>
        <v>40</v>
      </c>
      <c r="E315" s="50">
        <f t="shared" ca="1" si="44"/>
        <v>40</v>
      </c>
      <c r="F315" s="50">
        <f t="shared" ca="1" si="41"/>
        <v>110</v>
      </c>
      <c r="G315" s="46">
        <f t="shared" ca="1" si="45"/>
        <v>0</v>
      </c>
      <c r="H315" s="51">
        <f t="shared" ca="1" si="42"/>
        <v>1300</v>
      </c>
      <c r="I315" s="51">
        <f t="shared" ca="1" si="43"/>
        <v>0</v>
      </c>
      <c r="J315" s="47">
        <f t="shared" ca="1" si="46"/>
        <v>0</v>
      </c>
      <c r="K315" s="48">
        <f t="shared" ca="1" si="47"/>
        <v>1300</v>
      </c>
    </row>
    <row r="316" spans="1:11">
      <c r="A316" s="40">
        <v>307</v>
      </c>
      <c r="B316" s="46">
        <f t="shared" ca="1" si="50"/>
        <v>110</v>
      </c>
      <c r="C316" s="49">
        <f t="shared" ca="1" si="48"/>
        <v>1.169774460074624E-2</v>
      </c>
      <c r="D316" s="50">
        <f t="shared" ca="1" si="49"/>
        <v>30</v>
      </c>
      <c r="E316" s="50">
        <f t="shared" ca="1" si="44"/>
        <v>30</v>
      </c>
      <c r="F316" s="50">
        <f t="shared" ca="1" si="41"/>
        <v>80</v>
      </c>
      <c r="G316" s="46">
        <f t="shared" ca="1" si="45"/>
        <v>0</v>
      </c>
      <c r="H316" s="51">
        <f t="shared" ca="1" si="42"/>
        <v>950</v>
      </c>
      <c r="I316" s="51">
        <f t="shared" ca="1" si="43"/>
        <v>0</v>
      </c>
      <c r="J316" s="47">
        <f t="shared" ca="1" si="46"/>
        <v>0</v>
      </c>
      <c r="K316" s="48">
        <f t="shared" ca="1" si="47"/>
        <v>950</v>
      </c>
    </row>
    <row r="317" spans="1:11">
      <c r="A317" s="40">
        <v>308</v>
      </c>
      <c r="B317" s="46">
        <f t="shared" ca="1" si="50"/>
        <v>80</v>
      </c>
      <c r="C317" s="49">
        <f t="shared" ca="1" si="48"/>
        <v>0.59370185879364135</v>
      </c>
      <c r="D317" s="50">
        <f t="shared" ca="1" si="49"/>
        <v>60</v>
      </c>
      <c r="E317" s="50">
        <f t="shared" ca="1" si="44"/>
        <v>60</v>
      </c>
      <c r="F317" s="50">
        <f t="shared" ca="1" si="41"/>
        <v>20</v>
      </c>
      <c r="G317" s="46">
        <f t="shared" ca="1" si="45"/>
        <v>200</v>
      </c>
      <c r="H317" s="51">
        <f t="shared" ca="1" si="42"/>
        <v>500</v>
      </c>
      <c r="I317" s="51">
        <f t="shared" ca="1" si="43"/>
        <v>1000</v>
      </c>
      <c r="J317" s="47">
        <f t="shared" ca="1" si="46"/>
        <v>0</v>
      </c>
      <c r="K317" s="48">
        <f t="shared" ca="1" si="47"/>
        <v>1500</v>
      </c>
    </row>
    <row r="318" spans="1:11">
      <c r="A318" s="40">
        <v>309</v>
      </c>
      <c r="B318" s="46">
        <f t="shared" ca="1" si="50"/>
        <v>20</v>
      </c>
      <c r="C318" s="49">
        <f t="shared" ca="1" si="48"/>
        <v>0.36218707506217385</v>
      </c>
      <c r="D318" s="50">
        <f t="shared" ca="1" si="49"/>
        <v>50</v>
      </c>
      <c r="E318" s="50">
        <f t="shared" ca="1" si="44"/>
        <v>20</v>
      </c>
      <c r="F318" s="50">
        <f t="shared" ca="1" si="41"/>
        <v>0</v>
      </c>
      <c r="G318" s="46">
        <f t="shared" ca="1" si="45"/>
        <v>0</v>
      </c>
      <c r="H318" s="51">
        <f t="shared" ca="1" si="42"/>
        <v>100</v>
      </c>
      <c r="I318" s="51">
        <f t="shared" ca="1" si="43"/>
        <v>0</v>
      </c>
      <c r="J318" s="47">
        <f t="shared" ca="1" si="46"/>
        <v>3600</v>
      </c>
      <c r="K318" s="48">
        <f t="shared" ca="1" si="47"/>
        <v>3700</v>
      </c>
    </row>
    <row r="319" spans="1:11">
      <c r="A319" s="40">
        <v>310</v>
      </c>
      <c r="B319" s="46">
        <f t="shared" ca="1" si="50"/>
        <v>200</v>
      </c>
      <c r="C319" s="49">
        <f t="shared" ca="1" si="48"/>
        <v>0.22747161683926942</v>
      </c>
      <c r="D319" s="50">
        <f t="shared" ca="1" si="49"/>
        <v>40</v>
      </c>
      <c r="E319" s="50">
        <f t="shared" ca="1" si="44"/>
        <v>40</v>
      </c>
      <c r="F319" s="50">
        <f t="shared" ca="1" si="41"/>
        <v>160</v>
      </c>
      <c r="G319" s="46">
        <f t="shared" ca="1" si="45"/>
        <v>0</v>
      </c>
      <c r="H319" s="51">
        <f t="shared" ca="1" si="42"/>
        <v>1800</v>
      </c>
      <c r="I319" s="51">
        <f t="shared" ca="1" si="43"/>
        <v>0</v>
      </c>
      <c r="J319" s="47">
        <f t="shared" ca="1" si="46"/>
        <v>0</v>
      </c>
      <c r="K319" s="48">
        <f t="shared" ca="1" si="47"/>
        <v>1800</v>
      </c>
    </row>
    <row r="320" spans="1:11">
      <c r="A320" s="40">
        <v>311</v>
      </c>
      <c r="B320" s="46">
        <f t="shared" ca="1" si="50"/>
        <v>160</v>
      </c>
      <c r="C320" s="49">
        <f t="shared" ca="1" si="48"/>
        <v>0.90523647956038222</v>
      </c>
      <c r="D320" s="50">
        <f t="shared" ca="1" si="49"/>
        <v>80</v>
      </c>
      <c r="E320" s="50">
        <f t="shared" ca="1" si="44"/>
        <v>80</v>
      </c>
      <c r="F320" s="50">
        <f t="shared" ca="1" si="41"/>
        <v>80</v>
      </c>
      <c r="G320" s="46">
        <f t="shared" ca="1" si="45"/>
        <v>0</v>
      </c>
      <c r="H320" s="51">
        <f t="shared" ca="1" si="42"/>
        <v>1200</v>
      </c>
      <c r="I320" s="51">
        <f t="shared" ca="1" si="43"/>
        <v>0</v>
      </c>
      <c r="J320" s="47">
        <f t="shared" ca="1" si="46"/>
        <v>0</v>
      </c>
      <c r="K320" s="48">
        <f t="shared" ca="1" si="47"/>
        <v>1200</v>
      </c>
    </row>
    <row r="321" spans="1:11">
      <c r="A321" s="40">
        <v>312</v>
      </c>
      <c r="B321" s="46">
        <f t="shared" ca="1" si="50"/>
        <v>80</v>
      </c>
      <c r="C321" s="49">
        <f t="shared" ca="1" si="48"/>
        <v>8.6115185446626219E-2</v>
      </c>
      <c r="D321" s="50">
        <f t="shared" ca="1" si="49"/>
        <v>30</v>
      </c>
      <c r="E321" s="50">
        <f t="shared" ca="1" si="44"/>
        <v>30</v>
      </c>
      <c r="F321" s="50">
        <f t="shared" ca="1" si="41"/>
        <v>50</v>
      </c>
      <c r="G321" s="46">
        <f t="shared" ca="1" si="45"/>
        <v>0</v>
      </c>
      <c r="H321" s="51">
        <f t="shared" ca="1" si="42"/>
        <v>650</v>
      </c>
      <c r="I321" s="51">
        <f t="shared" ca="1" si="43"/>
        <v>0</v>
      </c>
      <c r="J321" s="47">
        <f t="shared" ca="1" si="46"/>
        <v>0</v>
      </c>
      <c r="K321" s="48">
        <f t="shared" ca="1" si="47"/>
        <v>650</v>
      </c>
    </row>
    <row r="322" spans="1:11">
      <c r="A322" s="40">
        <v>313</v>
      </c>
      <c r="B322" s="46">
        <f t="shared" ca="1" si="50"/>
        <v>50</v>
      </c>
      <c r="C322" s="49">
        <f t="shared" ca="1" si="48"/>
        <v>0.95381093358582181</v>
      </c>
      <c r="D322" s="50">
        <f t="shared" ca="1" si="49"/>
        <v>80</v>
      </c>
      <c r="E322" s="50">
        <f t="shared" ca="1" si="44"/>
        <v>50</v>
      </c>
      <c r="F322" s="50">
        <f t="shared" ca="1" si="41"/>
        <v>0</v>
      </c>
      <c r="G322" s="46">
        <f t="shared" ca="1" si="45"/>
        <v>200</v>
      </c>
      <c r="H322" s="51">
        <f t="shared" ca="1" si="42"/>
        <v>250</v>
      </c>
      <c r="I322" s="51">
        <f t="shared" ca="1" si="43"/>
        <v>1000</v>
      </c>
      <c r="J322" s="47">
        <f t="shared" ca="1" si="46"/>
        <v>3600</v>
      </c>
      <c r="K322" s="48">
        <f t="shared" ca="1" si="47"/>
        <v>4850</v>
      </c>
    </row>
    <row r="323" spans="1:11">
      <c r="A323" s="40">
        <v>314</v>
      </c>
      <c r="B323" s="46">
        <f t="shared" ca="1" si="50"/>
        <v>0</v>
      </c>
      <c r="C323" s="49">
        <f t="shared" ca="1" si="48"/>
        <v>0.46514987328308877</v>
      </c>
      <c r="D323" s="50">
        <f t="shared" ca="1" si="49"/>
        <v>60</v>
      </c>
      <c r="E323" s="50">
        <f t="shared" ca="1" si="44"/>
        <v>0</v>
      </c>
      <c r="F323" s="50">
        <f t="shared" ca="1" si="41"/>
        <v>0</v>
      </c>
      <c r="G323" s="46">
        <f t="shared" ca="1" si="45"/>
        <v>0</v>
      </c>
      <c r="H323" s="51">
        <f t="shared" ca="1" si="42"/>
        <v>0</v>
      </c>
      <c r="I323" s="51">
        <f t="shared" ca="1" si="43"/>
        <v>0</v>
      </c>
      <c r="J323" s="47">
        <f t="shared" ca="1" si="46"/>
        <v>7200</v>
      </c>
      <c r="K323" s="48">
        <f t="shared" ca="1" si="47"/>
        <v>7200</v>
      </c>
    </row>
    <row r="324" spans="1:11">
      <c r="A324" s="40">
        <v>315</v>
      </c>
      <c r="B324" s="46">
        <f t="shared" ca="1" si="50"/>
        <v>200</v>
      </c>
      <c r="C324" s="49">
        <f t="shared" ca="1" si="48"/>
        <v>0.80035981678100399</v>
      </c>
      <c r="D324" s="50">
        <f t="shared" ca="1" si="49"/>
        <v>70</v>
      </c>
      <c r="E324" s="50">
        <f t="shared" ca="1" si="44"/>
        <v>70</v>
      </c>
      <c r="F324" s="50">
        <f t="shared" ca="1" si="41"/>
        <v>130</v>
      </c>
      <c r="G324" s="46">
        <f t="shared" ca="1" si="45"/>
        <v>0</v>
      </c>
      <c r="H324" s="51">
        <f t="shared" ca="1" si="42"/>
        <v>1650</v>
      </c>
      <c r="I324" s="51">
        <f t="shared" ca="1" si="43"/>
        <v>0</v>
      </c>
      <c r="J324" s="47">
        <f t="shared" ca="1" si="46"/>
        <v>0</v>
      </c>
      <c r="K324" s="48">
        <f t="shared" ca="1" si="47"/>
        <v>1650</v>
      </c>
    </row>
    <row r="325" spans="1:11">
      <c r="A325" s="40">
        <v>316</v>
      </c>
      <c r="B325" s="46">
        <f t="shared" ca="1" si="50"/>
        <v>130</v>
      </c>
      <c r="C325" s="49">
        <f t="shared" ca="1" si="48"/>
        <v>0.79149154114102327</v>
      </c>
      <c r="D325" s="50">
        <f t="shared" ca="1" si="49"/>
        <v>70</v>
      </c>
      <c r="E325" s="50">
        <f t="shared" ca="1" si="44"/>
        <v>70</v>
      </c>
      <c r="F325" s="50">
        <f t="shared" ca="1" si="41"/>
        <v>60</v>
      </c>
      <c r="G325" s="46">
        <f t="shared" ca="1" si="45"/>
        <v>0</v>
      </c>
      <c r="H325" s="51">
        <f t="shared" ca="1" si="42"/>
        <v>950</v>
      </c>
      <c r="I325" s="51">
        <f t="shared" ca="1" si="43"/>
        <v>0</v>
      </c>
      <c r="J325" s="47">
        <f t="shared" ca="1" si="46"/>
        <v>0</v>
      </c>
      <c r="K325" s="48">
        <f t="shared" ca="1" si="47"/>
        <v>950</v>
      </c>
    </row>
    <row r="326" spans="1:11">
      <c r="A326" s="40">
        <v>317</v>
      </c>
      <c r="B326" s="46">
        <f t="shared" ca="1" si="50"/>
        <v>60</v>
      </c>
      <c r="C326" s="49">
        <f t="shared" ca="1" si="48"/>
        <v>0.5990434890278451</v>
      </c>
      <c r="D326" s="50">
        <f t="shared" ca="1" si="49"/>
        <v>60</v>
      </c>
      <c r="E326" s="50">
        <f t="shared" ca="1" si="44"/>
        <v>60</v>
      </c>
      <c r="F326" s="50">
        <f t="shared" ca="1" si="41"/>
        <v>0</v>
      </c>
      <c r="G326" s="46">
        <f t="shared" ca="1" si="45"/>
        <v>200</v>
      </c>
      <c r="H326" s="51">
        <f t="shared" ca="1" si="42"/>
        <v>300</v>
      </c>
      <c r="I326" s="51">
        <f t="shared" ca="1" si="43"/>
        <v>1000</v>
      </c>
      <c r="J326" s="47">
        <f t="shared" ca="1" si="46"/>
        <v>0</v>
      </c>
      <c r="K326" s="48">
        <f t="shared" ca="1" si="47"/>
        <v>1300</v>
      </c>
    </row>
    <row r="327" spans="1:11">
      <c r="A327" s="40">
        <v>318</v>
      </c>
      <c r="B327" s="46">
        <f t="shared" ca="1" si="50"/>
        <v>0</v>
      </c>
      <c r="C327" s="49">
        <f t="shared" ca="1" si="48"/>
        <v>1.8880358971133049E-2</v>
      </c>
      <c r="D327" s="50">
        <f t="shared" ca="1" si="49"/>
        <v>30</v>
      </c>
      <c r="E327" s="50">
        <f t="shared" ca="1" si="44"/>
        <v>0</v>
      </c>
      <c r="F327" s="50">
        <f t="shared" ca="1" si="41"/>
        <v>0</v>
      </c>
      <c r="G327" s="46">
        <f t="shared" ca="1" si="45"/>
        <v>0</v>
      </c>
      <c r="H327" s="51">
        <f t="shared" ca="1" si="42"/>
        <v>0</v>
      </c>
      <c r="I327" s="51">
        <f t="shared" ca="1" si="43"/>
        <v>0</v>
      </c>
      <c r="J327" s="47">
        <f t="shared" ca="1" si="46"/>
        <v>3600</v>
      </c>
      <c r="K327" s="48">
        <f t="shared" ca="1" si="47"/>
        <v>3600</v>
      </c>
    </row>
    <row r="328" spans="1:11">
      <c r="A328" s="40">
        <v>319</v>
      </c>
      <c r="B328" s="46">
        <f t="shared" ca="1" si="50"/>
        <v>200</v>
      </c>
      <c r="C328" s="49">
        <f t="shared" ca="1" si="48"/>
        <v>0.88525854264715864</v>
      </c>
      <c r="D328" s="50">
        <f t="shared" ca="1" si="49"/>
        <v>70</v>
      </c>
      <c r="E328" s="50">
        <f t="shared" ca="1" si="44"/>
        <v>70</v>
      </c>
      <c r="F328" s="50">
        <f t="shared" ca="1" si="41"/>
        <v>130</v>
      </c>
      <c r="G328" s="46">
        <f t="shared" ca="1" si="45"/>
        <v>0</v>
      </c>
      <c r="H328" s="51">
        <f t="shared" ca="1" si="42"/>
        <v>1650</v>
      </c>
      <c r="I328" s="51">
        <f t="shared" ca="1" si="43"/>
        <v>0</v>
      </c>
      <c r="J328" s="47">
        <f t="shared" ca="1" si="46"/>
        <v>0</v>
      </c>
      <c r="K328" s="48">
        <f t="shared" ca="1" si="47"/>
        <v>1650</v>
      </c>
    </row>
    <row r="329" spans="1:11">
      <c r="A329" s="40">
        <v>320</v>
      </c>
      <c r="B329" s="46">
        <f t="shared" ca="1" si="50"/>
        <v>130</v>
      </c>
      <c r="C329" s="49">
        <f t="shared" ca="1" si="48"/>
        <v>0.44246489518552079</v>
      </c>
      <c r="D329" s="50">
        <f t="shared" ca="1" si="49"/>
        <v>50</v>
      </c>
      <c r="E329" s="50">
        <f t="shared" ca="1" si="44"/>
        <v>50</v>
      </c>
      <c r="F329" s="50">
        <f t="shared" ca="1" si="41"/>
        <v>80</v>
      </c>
      <c r="G329" s="46">
        <f t="shared" ca="1" si="45"/>
        <v>0</v>
      </c>
      <c r="H329" s="51">
        <f t="shared" ca="1" si="42"/>
        <v>1050</v>
      </c>
      <c r="I329" s="51">
        <f t="shared" ca="1" si="43"/>
        <v>0</v>
      </c>
      <c r="J329" s="47">
        <f t="shared" ca="1" si="46"/>
        <v>0</v>
      </c>
      <c r="K329" s="48">
        <f t="shared" ca="1" si="47"/>
        <v>1050</v>
      </c>
    </row>
    <row r="330" spans="1:11">
      <c r="A330" s="40">
        <v>321</v>
      </c>
      <c r="B330" s="46">
        <f t="shared" ca="1" si="50"/>
        <v>80</v>
      </c>
      <c r="C330" s="49">
        <f t="shared" ca="1" si="48"/>
        <v>0.88454132835895671</v>
      </c>
      <c r="D330" s="50">
        <f t="shared" ca="1" si="49"/>
        <v>70</v>
      </c>
      <c r="E330" s="50">
        <f t="shared" ca="1" si="44"/>
        <v>70</v>
      </c>
      <c r="F330" s="50">
        <f t="shared" ref="F330:F393" ca="1" si="51">B330-E330</f>
        <v>10</v>
      </c>
      <c r="G330" s="46">
        <f t="shared" ca="1" si="45"/>
        <v>200</v>
      </c>
      <c r="H330" s="51">
        <f t="shared" ref="H330:H393" ca="1" si="52">$C$2*(B330+F330)/2</f>
        <v>450</v>
      </c>
      <c r="I330" s="51">
        <f t="shared" ref="I330:I393" ca="1" si="53">IF(G330&gt;0.5,$C$3,0)</f>
        <v>1000</v>
      </c>
      <c r="J330" s="47">
        <f t="shared" ca="1" si="46"/>
        <v>0</v>
      </c>
      <c r="K330" s="48">
        <f t="shared" ca="1" si="47"/>
        <v>1450</v>
      </c>
    </row>
    <row r="331" spans="1:11">
      <c r="A331" s="40">
        <v>322</v>
      </c>
      <c r="B331" s="46">
        <f t="shared" ca="1" si="50"/>
        <v>10</v>
      </c>
      <c r="C331" s="49">
        <f t="shared" ca="1" si="48"/>
        <v>0.901226334746414</v>
      </c>
      <c r="D331" s="50">
        <f t="shared" ca="1" si="49"/>
        <v>80</v>
      </c>
      <c r="E331" s="50">
        <f t="shared" ref="E331:E394" ca="1" si="54">MIN(B331,D331)</f>
        <v>10</v>
      </c>
      <c r="F331" s="50">
        <f t="shared" ca="1" si="51"/>
        <v>0</v>
      </c>
      <c r="G331" s="46">
        <f t="shared" ref="G331:G394" ca="1" si="55">IF(G330&gt;0,0,IF(F331&lt;=$C$6,$C$7,0))</f>
        <v>0</v>
      </c>
      <c r="H331" s="51">
        <f t="shared" ca="1" si="52"/>
        <v>50</v>
      </c>
      <c r="I331" s="51">
        <f t="shared" ca="1" si="53"/>
        <v>0</v>
      </c>
      <c r="J331" s="47">
        <f t="shared" ref="J331:J394" ca="1" si="56">(D331-E331)*C$4</f>
        <v>8400</v>
      </c>
      <c r="K331" s="48">
        <f t="shared" ref="K331:K394" ca="1" si="57">SUM(H331:J331)</f>
        <v>8450</v>
      </c>
    </row>
    <row r="332" spans="1:11">
      <c r="A332" s="40">
        <v>323</v>
      </c>
      <c r="B332" s="46">
        <f t="shared" ca="1" si="50"/>
        <v>200</v>
      </c>
      <c r="C332" s="49">
        <f t="shared" ca="1" si="48"/>
        <v>0.69868149631825993</v>
      </c>
      <c r="D332" s="50">
        <f t="shared" ca="1" si="49"/>
        <v>60</v>
      </c>
      <c r="E332" s="50">
        <f t="shared" ca="1" si="54"/>
        <v>60</v>
      </c>
      <c r="F332" s="50">
        <f t="shared" ca="1" si="51"/>
        <v>140</v>
      </c>
      <c r="G332" s="46">
        <f t="shared" ca="1" si="55"/>
        <v>0</v>
      </c>
      <c r="H332" s="51">
        <f t="shared" ca="1" si="52"/>
        <v>1700</v>
      </c>
      <c r="I332" s="51">
        <f t="shared" ca="1" si="53"/>
        <v>0</v>
      </c>
      <c r="J332" s="47">
        <f t="shared" ca="1" si="56"/>
        <v>0</v>
      </c>
      <c r="K332" s="48">
        <f t="shared" ca="1" si="57"/>
        <v>1700</v>
      </c>
    </row>
    <row r="333" spans="1:11">
      <c r="A333" s="40">
        <v>324</v>
      </c>
      <c r="B333" s="46">
        <f t="shared" ca="1" si="50"/>
        <v>140</v>
      </c>
      <c r="C333" s="49">
        <f t="shared" ca="1" si="48"/>
        <v>0.48705482305823899</v>
      </c>
      <c r="D333" s="50">
        <f t="shared" ca="1" si="49"/>
        <v>60</v>
      </c>
      <c r="E333" s="50">
        <f t="shared" ca="1" si="54"/>
        <v>60</v>
      </c>
      <c r="F333" s="50">
        <f t="shared" ca="1" si="51"/>
        <v>80</v>
      </c>
      <c r="G333" s="46">
        <f t="shared" ca="1" si="55"/>
        <v>0</v>
      </c>
      <c r="H333" s="51">
        <f t="shared" ca="1" si="52"/>
        <v>1100</v>
      </c>
      <c r="I333" s="51">
        <f t="shared" ca="1" si="53"/>
        <v>0</v>
      </c>
      <c r="J333" s="47">
        <f t="shared" ca="1" si="56"/>
        <v>0</v>
      </c>
      <c r="K333" s="48">
        <f t="shared" ca="1" si="57"/>
        <v>1100</v>
      </c>
    </row>
    <row r="334" spans="1:11">
      <c r="A334" s="40">
        <v>325</v>
      </c>
      <c r="B334" s="46">
        <f t="shared" ca="1" si="50"/>
        <v>80</v>
      </c>
      <c r="C334" s="49">
        <f t="shared" ref="C334:C397" ca="1" si="58">RAND()</f>
        <v>0.36396257536682453</v>
      </c>
      <c r="D334" s="50">
        <f t="shared" ref="D334:D397" ca="1" si="59">VLOOKUP(C334,$E$2:$F$7,2)</f>
        <v>50</v>
      </c>
      <c r="E334" s="50">
        <f t="shared" ca="1" si="54"/>
        <v>50</v>
      </c>
      <c r="F334" s="50">
        <f t="shared" ca="1" si="51"/>
        <v>30</v>
      </c>
      <c r="G334" s="46">
        <f t="shared" ca="1" si="55"/>
        <v>200</v>
      </c>
      <c r="H334" s="51">
        <f t="shared" ca="1" si="52"/>
        <v>550</v>
      </c>
      <c r="I334" s="51">
        <f t="shared" ca="1" si="53"/>
        <v>1000</v>
      </c>
      <c r="J334" s="47">
        <f t="shared" ca="1" si="56"/>
        <v>0</v>
      </c>
      <c r="K334" s="48">
        <f t="shared" ca="1" si="57"/>
        <v>1550</v>
      </c>
    </row>
    <row r="335" spans="1:11">
      <c r="A335" s="40">
        <v>326</v>
      </c>
      <c r="B335" s="46">
        <f t="shared" ca="1" si="50"/>
        <v>30</v>
      </c>
      <c r="C335" s="49">
        <f t="shared" ca="1" si="58"/>
        <v>7.5528320211749822E-2</v>
      </c>
      <c r="D335" s="50">
        <f t="shared" ca="1" si="59"/>
        <v>30</v>
      </c>
      <c r="E335" s="50">
        <f t="shared" ca="1" si="54"/>
        <v>30</v>
      </c>
      <c r="F335" s="50">
        <f t="shared" ca="1" si="51"/>
        <v>0</v>
      </c>
      <c r="G335" s="46">
        <f t="shared" ca="1" si="55"/>
        <v>0</v>
      </c>
      <c r="H335" s="51">
        <f t="shared" ca="1" si="52"/>
        <v>150</v>
      </c>
      <c r="I335" s="51">
        <f t="shared" ca="1" si="53"/>
        <v>0</v>
      </c>
      <c r="J335" s="47">
        <f t="shared" ca="1" si="56"/>
        <v>0</v>
      </c>
      <c r="K335" s="48">
        <f t="shared" ca="1" si="57"/>
        <v>150</v>
      </c>
    </row>
    <row r="336" spans="1:11">
      <c r="A336" s="40">
        <v>327</v>
      </c>
      <c r="B336" s="46">
        <f t="shared" ca="1" si="50"/>
        <v>200</v>
      </c>
      <c r="C336" s="49">
        <f t="shared" ca="1" si="58"/>
        <v>0.47363243766018881</v>
      </c>
      <c r="D336" s="50">
        <f t="shared" ca="1" si="59"/>
        <v>60</v>
      </c>
      <c r="E336" s="50">
        <f t="shared" ca="1" si="54"/>
        <v>60</v>
      </c>
      <c r="F336" s="50">
        <f t="shared" ca="1" si="51"/>
        <v>140</v>
      </c>
      <c r="G336" s="46">
        <f t="shared" ca="1" si="55"/>
        <v>0</v>
      </c>
      <c r="H336" s="51">
        <f t="shared" ca="1" si="52"/>
        <v>1700</v>
      </c>
      <c r="I336" s="51">
        <f t="shared" ca="1" si="53"/>
        <v>0</v>
      </c>
      <c r="J336" s="47">
        <f t="shared" ca="1" si="56"/>
        <v>0</v>
      </c>
      <c r="K336" s="48">
        <f t="shared" ca="1" si="57"/>
        <v>1700</v>
      </c>
    </row>
    <row r="337" spans="1:11">
      <c r="A337" s="40">
        <v>328</v>
      </c>
      <c r="B337" s="46">
        <f t="shared" ca="1" si="50"/>
        <v>140</v>
      </c>
      <c r="C337" s="49">
        <f t="shared" ca="1" si="58"/>
        <v>4.480447763932105E-2</v>
      </c>
      <c r="D337" s="50">
        <f t="shared" ca="1" si="59"/>
        <v>30</v>
      </c>
      <c r="E337" s="50">
        <f t="shared" ca="1" si="54"/>
        <v>30</v>
      </c>
      <c r="F337" s="50">
        <f t="shared" ca="1" si="51"/>
        <v>110</v>
      </c>
      <c r="G337" s="46">
        <f t="shared" ca="1" si="55"/>
        <v>0</v>
      </c>
      <c r="H337" s="51">
        <f t="shared" ca="1" si="52"/>
        <v>1250</v>
      </c>
      <c r="I337" s="51">
        <f t="shared" ca="1" si="53"/>
        <v>0</v>
      </c>
      <c r="J337" s="47">
        <f t="shared" ca="1" si="56"/>
        <v>0</v>
      </c>
      <c r="K337" s="48">
        <f t="shared" ca="1" si="57"/>
        <v>1250</v>
      </c>
    </row>
    <row r="338" spans="1:11">
      <c r="A338" s="40">
        <v>329</v>
      </c>
      <c r="B338" s="46">
        <f t="shared" ca="1" si="50"/>
        <v>110</v>
      </c>
      <c r="C338" s="49">
        <f t="shared" ca="1" si="58"/>
        <v>0.75486685218883376</v>
      </c>
      <c r="D338" s="50">
        <f t="shared" ca="1" si="59"/>
        <v>70</v>
      </c>
      <c r="E338" s="50">
        <f t="shared" ca="1" si="54"/>
        <v>70</v>
      </c>
      <c r="F338" s="50">
        <f t="shared" ca="1" si="51"/>
        <v>40</v>
      </c>
      <c r="G338" s="46">
        <f t="shared" ca="1" si="55"/>
        <v>200</v>
      </c>
      <c r="H338" s="51">
        <f t="shared" ca="1" si="52"/>
        <v>750</v>
      </c>
      <c r="I338" s="51">
        <f t="shared" ca="1" si="53"/>
        <v>1000</v>
      </c>
      <c r="J338" s="47">
        <f t="shared" ca="1" si="56"/>
        <v>0</v>
      </c>
      <c r="K338" s="48">
        <f t="shared" ca="1" si="57"/>
        <v>1750</v>
      </c>
    </row>
    <row r="339" spans="1:11">
      <c r="A339" s="40">
        <v>330</v>
      </c>
      <c r="B339" s="46">
        <f t="shared" ca="1" si="50"/>
        <v>40</v>
      </c>
      <c r="C339" s="49">
        <f t="shared" ca="1" si="58"/>
        <v>0.22381593307336622</v>
      </c>
      <c r="D339" s="50">
        <f t="shared" ca="1" si="59"/>
        <v>40</v>
      </c>
      <c r="E339" s="50">
        <f t="shared" ca="1" si="54"/>
        <v>40</v>
      </c>
      <c r="F339" s="50">
        <f t="shared" ca="1" si="51"/>
        <v>0</v>
      </c>
      <c r="G339" s="46">
        <f t="shared" ca="1" si="55"/>
        <v>0</v>
      </c>
      <c r="H339" s="51">
        <f t="shared" ca="1" si="52"/>
        <v>200</v>
      </c>
      <c r="I339" s="51">
        <f t="shared" ca="1" si="53"/>
        <v>0</v>
      </c>
      <c r="J339" s="47">
        <f t="shared" ca="1" si="56"/>
        <v>0</v>
      </c>
      <c r="K339" s="48">
        <f t="shared" ca="1" si="57"/>
        <v>200</v>
      </c>
    </row>
    <row r="340" spans="1:11">
      <c r="A340" s="40">
        <v>331</v>
      </c>
      <c r="B340" s="46">
        <f t="shared" ca="1" si="50"/>
        <v>200</v>
      </c>
      <c r="C340" s="49">
        <f t="shared" ca="1" si="58"/>
        <v>0.77698147912132765</v>
      </c>
      <c r="D340" s="50">
        <f t="shared" ca="1" si="59"/>
        <v>70</v>
      </c>
      <c r="E340" s="50">
        <f t="shared" ca="1" si="54"/>
        <v>70</v>
      </c>
      <c r="F340" s="50">
        <f t="shared" ca="1" si="51"/>
        <v>130</v>
      </c>
      <c r="G340" s="46">
        <f t="shared" ca="1" si="55"/>
        <v>0</v>
      </c>
      <c r="H340" s="51">
        <f t="shared" ca="1" si="52"/>
        <v>1650</v>
      </c>
      <c r="I340" s="51">
        <f t="shared" ca="1" si="53"/>
        <v>0</v>
      </c>
      <c r="J340" s="47">
        <f t="shared" ca="1" si="56"/>
        <v>0</v>
      </c>
      <c r="K340" s="48">
        <f t="shared" ca="1" si="57"/>
        <v>1650</v>
      </c>
    </row>
    <row r="341" spans="1:11">
      <c r="A341" s="40">
        <v>332</v>
      </c>
      <c r="B341" s="46">
        <f t="shared" ca="1" si="50"/>
        <v>130</v>
      </c>
      <c r="C341" s="49">
        <f t="shared" ca="1" si="58"/>
        <v>0.11976477496157512</v>
      </c>
      <c r="D341" s="50">
        <f t="shared" ca="1" si="59"/>
        <v>40</v>
      </c>
      <c r="E341" s="50">
        <f t="shared" ca="1" si="54"/>
        <v>40</v>
      </c>
      <c r="F341" s="50">
        <f t="shared" ca="1" si="51"/>
        <v>90</v>
      </c>
      <c r="G341" s="46">
        <f t="shared" ca="1" si="55"/>
        <v>0</v>
      </c>
      <c r="H341" s="51">
        <f t="shared" ca="1" si="52"/>
        <v>1100</v>
      </c>
      <c r="I341" s="51">
        <f t="shared" ca="1" si="53"/>
        <v>0</v>
      </c>
      <c r="J341" s="47">
        <f t="shared" ca="1" si="56"/>
        <v>0</v>
      </c>
      <c r="K341" s="48">
        <f t="shared" ca="1" si="57"/>
        <v>1100</v>
      </c>
    </row>
    <row r="342" spans="1:11">
      <c r="A342" s="40">
        <v>333</v>
      </c>
      <c r="B342" s="46">
        <f t="shared" ca="1" si="50"/>
        <v>90</v>
      </c>
      <c r="C342" s="49">
        <f t="shared" ca="1" si="58"/>
        <v>0.98652463732174822</v>
      </c>
      <c r="D342" s="50">
        <f t="shared" ca="1" si="59"/>
        <v>80</v>
      </c>
      <c r="E342" s="50">
        <f t="shared" ca="1" si="54"/>
        <v>80</v>
      </c>
      <c r="F342" s="50">
        <f t="shared" ca="1" si="51"/>
        <v>10</v>
      </c>
      <c r="G342" s="46">
        <f t="shared" ca="1" si="55"/>
        <v>200</v>
      </c>
      <c r="H342" s="51">
        <f t="shared" ca="1" si="52"/>
        <v>500</v>
      </c>
      <c r="I342" s="51">
        <f t="shared" ca="1" si="53"/>
        <v>1000</v>
      </c>
      <c r="J342" s="47">
        <f t="shared" ca="1" si="56"/>
        <v>0</v>
      </c>
      <c r="K342" s="48">
        <f t="shared" ca="1" si="57"/>
        <v>1500</v>
      </c>
    </row>
    <row r="343" spans="1:11">
      <c r="A343" s="40">
        <v>334</v>
      </c>
      <c r="B343" s="46">
        <f t="shared" ca="1" si="50"/>
        <v>10</v>
      </c>
      <c r="C343" s="49">
        <f t="shared" ca="1" si="58"/>
        <v>0.84892485569805798</v>
      </c>
      <c r="D343" s="50">
        <f t="shared" ca="1" si="59"/>
        <v>70</v>
      </c>
      <c r="E343" s="50">
        <f t="shared" ca="1" si="54"/>
        <v>10</v>
      </c>
      <c r="F343" s="50">
        <f t="shared" ca="1" si="51"/>
        <v>0</v>
      </c>
      <c r="G343" s="46">
        <f t="shared" ca="1" si="55"/>
        <v>0</v>
      </c>
      <c r="H343" s="51">
        <f t="shared" ca="1" si="52"/>
        <v>50</v>
      </c>
      <c r="I343" s="51">
        <f t="shared" ca="1" si="53"/>
        <v>0</v>
      </c>
      <c r="J343" s="47">
        <f t="shared" ca="1" si="56"/>
        <v>7200</v>
      </c>
      <c r="K343" s="48">
        <f t="shared" ca="1" si="57"/>
        <v>7250</v>
      </c>
    </row>
    <row r="344" spans="1:11">
      <c r="A344" s="40">
        <v>335</v>
      </c>
      <c r="B344" s="46">
        <f t="shared" ca="1" si="50"/>
        <v>200</v>
      </c>
      <c r="C344" s="49">
        <f t="shared" ca="1" si="58"/>
        <v>0.66456112273103152</v>
      </c>
      <c r="D344" s="50">
        <f t="shared" ca="1" si="59"/>
        <v>60</v>
      </c>
      <c r="E344" s="50">
        <f t="shared" ca="1" si="54"/>
        <v>60</v>
      </c>
      <c r="F344" s="50">
        <f t="shared" ca="1" si="51"/>
        <v>140</v>
      </c>
      <c r="G344" s="46">
        <f t="shared" ca="1" si="55"/>
        <v>0</v>
      </c>
      <c r="H344" s="51">
        <f t="shared" ca="1" si="52"/>
        <v>1700</v>
      </c>
      <c r="I344" s="51">
        <f t="shared" ca="1" si="53"/>
        <v>0</v>
      </c>
      <c r="J344" s="47">
        <f t="shared" ca="1" si="56"/>
        <v>0</v>
      </c>
      <c r="K344" s="48">
        <f t="shared" ca="1" si="57"/>
        <v>1700</v>
      </c>
    </row>
    <row r="345" spans="1:11">
      <c r="A345" s="40">
        <v>336</v>
      </c>
      <c r="B345" s="46">
        <f t="shared" ca="1" si="50"/>
        <v>140</v>
      </c>
      <c r="C345" s="49">
        <f t="shared" ca="1" si="58"/>
        <v>0.93372509611935062</v>
      </c>
      <c r="D345" s="50">
        <f t="shared" ca="1" si="59"/>
        <v>80</v>
      </c>
      <c r="E345" s="50">
        <f t="shared" ca="1" si="54"/>
        <v>80</v>
      </c>
      <c r="F345" s="50">
        <f t="shared" ca="1" si="51"/>
        <v>60</v>
      </c>
      <c r="G345" s="46">
        <f t="shared" ca="1" si="55"/>
        <v>0</v>
      </c>
      <c r="H345" s="51">
        <f t="shared" ca="1" si="52"/>
        <v>1000</v>
      </c>
      <c r="I345" s="51">
        <f t="shared" ca="1" si="53"/>
        <v>0</v>
      </c>
      <c r="J345" s="47">
        <f t="shared" ca="1" si="56"/>
        <v>0</v>
      </c>
      <c r="K345" s="48">
        <f t="shared" ca="1" si="57"/>
        <v>1000</v>
      </c>
    </row>
    <row r="346" spans="1:11">
      <c r="A346" s="40">
        <v>337</v>
      </c>
      <c r="B346" s="46">
        <f t="shared" ca="1" si="50"/>
        <v>60</v>
      </c>
      <c r="C346" s="49">
        <f t="shared" ca="1" si="58"/>
        <v>0.72309214533359256</v>
      </c>
      <c r="D346" s="50">
        <f t="shared" ca="1" si="59"/>
        <v>70</v>
      </c>
      <c r="E346" s="50">
        <f t="shared" ca="1" si="54"/>
        <v>60</v>
      </c>
      <c r="F346" s="50">
        <f t="shared" ca="1" si="51"/>
        <v>0</v>
      </c>
      <c r="G346" s="46">
        <f t="shared" ca="1" si="55"/>
        <v>200</v>
      </c>
      <c r="H346" s="51">
        <f t="shared" ca="1" si="52"/>
        <v>300</v>
      </c>
      <c r="I346" s="51">
        <f t="shared" ca="1" si="53"/>
        <v>1000</v>
      </c>
      <c r="J346" s="47">
        <f t="shared" ca="1" si="56"/>
        <v>1200</v>
      </c>
      <c r="K346" s="48">
        <f t="shared" ca="1" si="57"/>
        <v>2500</v>
      </c>
    </row>
    <row r="347" spans="1:11">
      <c r="A347" s="40">
        <v>338</v>
      </c>
      <c r="B347" s="46">
        <f t="shared" ca="1" si="50"/>
        <v>0</v>
      </c>
      <c r="C347" s="49">
        <f t="shared" ca="1" si="58"/>
        <v>0.350051134836594</v>
      </c>
      <c r="D347" s="50">
        <f t="shared" ca="1" si="59"/>
        <v>50</v>
      </c>
      <c r="E347" s="50">
        <f t="shared" ca="1" si="54"/>
        <v>0</v>
      </c>
      <c r="F347" s="50">
        <f t="shared" ca="1" si="51"/>
        <v>0</v>
      </c>
      <c r="G347" s="46">
        <f t="shared" ca="1" si="55"/>
        <v>0</v>
      </c>
      <c r="H347" s="51">
        <f t="shared" ca="1" si="52"/>
        <v>0</v>
      </c>
      <c r="I347" s="51">
        <f t="shared" ca="1" si="53"/>
        <v>0</v>
      </c>
      <c r="J347" s="47">
        <f t="shared" ca="1" si="56"/>
        <v>6000</v>
      </c>
      <c r="K347" s="48">
        <f t="shared" ca="1" si="57"/>
        <v>6000</v>
      </c>
    </row>
    <row r="348" spans="1:11">
      <c r="A348" s="40">
        <v>339</v>
      </c>
      <c r="B348" s="46">
        <f t="shared" ca="1" si="50"/>
        <v>200</v>
      </c>
      <c r="C348" s="49">
        <f t="shared" ca="1" si="58"/>
        <v>0.9341816399591174</v>
      </c>
      <c r="D348" s="50">
        <f t="shared" ca="1" si="59"/>
        <v>80</v>
      </c>
      <c r="E348" s="50">
        <f t="shared" ca="1" si="54"/>
        <v>80</v>
      </c>
      <c r="F348" s="50">
        <f t="shared" ca="1" si="51"/>
        <v>120</v>
      </c>
      <c r="G348" s="46">
        <f t="shared" ca="1" si="55"/>
        <v>0</v>
      </c>
      <c r="H348" s="51">
        <f t="shared" ca="1" si="52"/>
        <v>1600</v>
      </c>
      <c r="I348" s="51">
        <f t="shared" ca="1" si="53"/>
        <v>0</v>
      </c>
      <c r="J348" s="47">
        <f t="shared" ca="1" si="56"/>
        <v>0</v>
      </c>
      <c r="K348" s="48">
        <f t="shared" ca="1" si="57"/>
        <v>1600</v>
      </c>
    </row>
    <row r="349" spans="1:11">
      <c r="A349" s="40">
        <v>340</v>
      </c>
      <c r="B349" s="46">
        <f t="shared" ca="1" si="50"/>
        <v>120</v>
      </c>
      <c r="C349" s="49">
        <f t="shared" ca="1" si="58"/>
        <v>0.36998684267367477</v>
      </c>
      <c r="D349" s="50">
        <f t="shared" ca="1" si="59"/>
        <v>50</v>
      </c>
      <c r="E349" s="50">
        <f t="shared" ca="1" si="54"/>
        <v>50</v>
      </c>
      <c r="F349" s="50">
        <f t="shared" ca="1" si="51"/>
        <v>70</v>
      </c>
      <c r="G349" s="46">
        <f t="shared" ca="1" si="55"/>
        <v>0</v>
      </c>
      <c r="H349" s="51">
        <f t="shared" ca="1" si="52"/>
        <v>950</v>
      </c>
      <c r="I349" s="51">
        <f t="shared" ca="1" si="53"/>
        <v>0</v>
      </c>
      <c r="J349" s="47">
        <f t="shared" ca="1" si="56"/>
        <v>0</v>
      </c>
      <c r="K349" s="48">
        <f t="shared" ca="1" si="57"/>
        <v>950</v>
      </c>
    </row>
    <row r="350" spans="1:11">
      <c r="A350" s="40">
        <v>341</v>
      </c>
      <c r="B350" s="46">
        <f t="shared" ca="1" si="50"/>
        <v>70</v>
      </c>
      <c r="C350" s="49">
        <f t="shared" ca="1" si="58"/>
        <v>0.42273398857099576</v>
      </c>
      <c r="D350" s="50">
        <f t="shared" ca="1" si="59"/>
        <v>50</v>
      </c>
      <c r="E350" s="50">
        <f t="shared" ca="1" si="54"/>
        <v>50</v>
      </c>
      <c r="F350" s="50">
        <f t="shared" ca="1" si="51"/>
        <v>20</v>
      </c>
      <c r="G350" s="46">
        <f t="shared" ca="1" si="55"/>
        <v>200</v>
      </c>
      <c r="H350" s="51">
        <f t="shared" ca="1" si="52"/>
        <v>450</v>
      </c>
      <c r="I350" s="51">
        <f t="shared" ca="1" si="53"/>
        <v>1000</v>
      </c>
      <c r="J350" s="47">
        <f t="shared" ca="1" si="56"/>
        <v>0</v>
      </c>
      <c r="K350" s="48">
        <f t="shared" ca="1" si="57"/>
        <v>1450</v>
      </c>
    </row>
    <row r="351" spans="1:11">
      <c r="A351" s="40">
        <v>342</v>
      </c>
      <c r="B351" s="46">
        <f t="shared" ca="1" si="50"/>
        <v>20</v>
      </c>
      <c r="C351" s="49">
        <f t="shared" ca="1" si="58"/>
        <v>0.78418523311317578</v>
      </c>
      <c r="D351" s="50">
        <f t="shared" ca="1" si="59"/>
        <v>70</v>
      </c>
      <c r="E351" s="50">
        <f t="shared" ca="1" si="54"/>
        <v>20</v>
      </c>
      <c r="F351" s="50">
        <f t="shared" ca="1" si="51"/>
        <v>0</v>
      </c>
      <c r="G351" s="46">
        <f t="shared" ca="1" si="55"/>
        <v>0</v>
      </c>
      <c r="H351" s="51">
        <f t="shared" ca="1" si="52"/>
        <v>100</v>
      </c>
      <c r="I351" s="51">
        <f t="shared" ca="1" si="53"/>
        <v>0</v>
      </c>
      <c r="J351" s="47">
        <f t="shared" ca="1" si="56"/>
        <v>6000</v>
      </c>
      <c r="K351" s="48">
        <f t="shared" ca="1" si="57"/>
        <v>6100</v>
      </c>
    </row>
    <row r="352" spans="1:11">
      <c r="A352" s="40">
        <v>343</v>
      </c>
      <c r="B352" s="46">
        <f t="shared" ca="1" si="50"/>
        <v>200</v>
      </c>
      <c r="C352" s="49">
        <f t="shared" ca="1" si="58"/>
        <v>0.88795065964005992</v>
      </c>
      <c r="D352" s="50">
        <f t="shared" ca="1" si="59"/>
        <v>70</v>
      </c>
      <c r="E352" s="50">
        <f t="shared" ca="1" si="54"/>
        <v>70</v>
      </c>
      <c r="F352" s="50">
        <f t="shared" ca="1" si="51"/>
        <v>130</v>
      </c>
      <c r="G352" s="46">
        <f t="shared" ca="1" si="55"/>
        <v>0</v>
      </c>
      <c r="H352" s="51">
        <f t="shared" ca="1" si="52"/>
        <v>1650</v>
      </c>
      <c r="I352" s="51">
        <f t="shared" ca="1" si="53"/>
        <v>0</v>
      </c>
      <c r="J352" s="47">
        <f t="shared" ca="1" si="56"/>
        <v>0</v>
      </c>
      <c r="K352" s="48">
        <f t="shared" ca="1" si="57"/>
        <v>1650</v>
      </c>
    </row>
    <row r="353" spans="1:11">
      <c r="A353" s="40">
        <v>344</v>
      </c>
      <c r="B353" s="46">
        <f t="shared" ca="1" si="50"/>
        <v>130</v>
      </c>
      <c r="C353" s="49">
        <f t="shared" ca="1" si="58"/>
        <v>0.74509139809544767</v>
      </c>
      <c r="D353" s="50">
        <f t="shared" ca="1" si="59"/>
        <v>70</v>
      </c>
      <c r="E353" s="50">
        <f t="shared" ca="1" si="54"/>
        <v>70</v>
      </c>
      <c r="F353" s="50">
        <f t="shared" ca="1" si="51"/>
        <v>60</v>
      </c>
      <c r="G353" s="46">
        <f t="shared" ca="1" si="55"/>
        <v>0</v>
      </c>
      <c r="H353" s="51">
        <f t="shared" ca="1" si="52"/>
        <v>950</v>
      </c>
      <c r="I353" s="51">
        <f t="shared" ca="1" si="53"/>
        <v>0</v>
      </c>
      <c r="J353" s="47">
        <f t="shared" ca="1" si="56"/>
        <v>0</v>
      </c>
      <c r="K353" s="48">
        <f t="shared" ca="1" si="57"/>
        <v>950</v>
      </c>
    </row>
    <row r="354" spans="1:11">
      <c r="A354" s="40">
        <v>345</v>
      </c>
      <c r="B354" s="46">
        <f t="shared" ca="1" si="50"/>
        <v>60</v>
      </c>
      <c r="C354" s="49">
        <f t="shared" ca="1" si="58"/>
        <v>0.6308510178698592</v>
      </c>
      <c r="D354" s="50">
        <f t="shared" ca="1" si="59"/>
        <v>60</v>
      </c>
      <c r="E354" s="50">
        <f t="shared" ca="1" si="54"/>
        <v>60</v>
      </c>
      <c r="F354" s="50">
        <f t="shared" ca="1" si="51"/>
        <v>0</v>
      </c>
      <c r="G354" s="46">
        <f t="shared" ca="1" si="55"/>
        <v>200</v>
      </c>
      <c r="H354" s="51">
        <f t="shared" ca="1" si="52"/>
        <v>300</v>
      </c>
      <c r="I354" s="51">
        <f t="shared" ca="1" si="53"/>
        <v>1000</v>
      </c>
      <c r="J354" s="47">
        <f t="shared" ca="1" si="56"/>
        <v>0</v>
      </c>
      <c r="K354" s="48">
        <f t="shared" ca="1" si="57"/>
        <v>1300</v>
      </c>
    </row>
    <row r="355" spans="1:11">
      <c r="A355" s="40">
        <v>346</v>
      </c>
      <c r="B355" s="46">
        <f t="shared" ca="1" si="50"/>
        <v>0</v>
      </c>
      <c r="C355" s="49">
        <f t="shared" ca="1" si="58"/>
        <v>0.19169873525415704</v>
      </c>
      <c r="D355" s="50">
        <f t="shared" ca="1" si="59"/>
        <v>40</v>
      </c>
      <c r="E355" s="50">
        <f t="shared" ca="1" si="54"/>
        <v>0</v>
      </c>
      <c r="F355" s="50">
        <f t="shared" ca="1" si="51"/>
        <v>0</v>
      </c>
      <c r="G355" s="46">
        <f t="shared" ca="1" si="55"/>
        <v>0</v>
      </c>
      <c r="H355" s="51">
        <f t="shared" ca="1" si="52"/>
        <v>0</v>
      </c>
      <c r="I355" s="51">
        <f t="shared" ca="1" si="53"/>
        <v>0</v>
      </c>
      <c r="J355" s="47">
        <f t="shared" ca="1" si="56"/>
        <v>4800</v>
      </c>
      <c r="K355" s="48">
        <f t="shared" ca="1" si="57"/>
        <v>4800</v>
      </c>
    </row>
    <row r="356" spans="1:11">
      <c r="A356" s="40">
        <v>347</v>
      </c>
      <c r="B356" s="46">
        <f t="shared" ca="1" si="50"/>
        <v>200</v>
      </c>
      <c r="C356" s="49">
        <f t="shared" ca="1" si="58"/>
        <v>0.51537479037543221</v>
      </c>
      <c r="D356" s="50">
        <f t="shared" ca="1" si="59"/>
        <v>60</v>
      </c>
      <c r="E356" s="50">
        <f t="shared" ca="1" si="54"/>
        <v>60</v>
      </c>
      <c r="F356" s="50">
        <f t="shared" ca="1" si="51"/>
        <v>140</v>
      </c>
      <c r="G356" s="46">
        <f t="shared" ca="1" si="55"/>
        <v>0</v>
      </c>
      <c r="H356" s="51">
        <f t="shared" ca="1" si="52"/>
        <v>1700</v>
      </c>
      <c r="I356" s="51">
        <f t="shared" ca="1" si="53"/>
        <v>0</v>
      </c>
      <c r="J356" s="47">
        <f t="shared" ca="1" si="56"/>
        <v>0</v>
      </c>
      <c r="K356" s="48">
        <f t="shared" ca="1" si="57"/>
        <v>1700</v>
      </c>
    </row>
    <row r="357" spans="1:11">
      <c r="A357" s="40">
        <v>348</v>
      </c>
      <c r="B357" s="46">
        <f t="shared" ca="1" si="50"/>
        <v>140</v>
      </c>
      <c r="C357" s="49">
        <f t="shared" ca="1" si="58"/>
        <v>0.82730584028592768</v>
      </c>
      <c r="D357" s="50">
        <f t="shared" ca="1" si="59"/>
        <v>70</v>
      </c>
      <c r="E357" s="50">
        <f t="shared" ca="1" si="54"/>
        <v>70</v>
      </c>
      <c r="F357" s="50">
        <f t="shared" ca="1" si="51"/>
        <v>70</v>
      </c>
      <c r="G357" s="46">
        <f t="shared" ca="1" si="55"/>
        <v>0</v>
      </c>
      <c r="H357" s="51">
        <f t="shared" ca="1" si="52"/>
        <v>1050</v>
      </c>
      <c r="I357" s="51">
        <f t="shared" ca="1" si="53"/>
        <v>0</v>
      </c>
      <c r="J357" s="47">
        <f t="shared" ca="1" si="56"/>
        <v>0</v>
      </c>
      <c r="K357" s="48">
        <f t="shared" ca="1" si="57"/>
        <v>1050</v>
      </c>
    </row>
    <row r="358" spans="1:11">
      <c r="A358" s="40">
        <v>349</v>
      </c>
      <c r="B358" s="46">
        <f t="shared" ca="1" si="50"/>
        <v>70</v>
      </c>
      <c r="C358" s="49">
        <f t="shared" ca="1" si="58"/>
        <v>0.27336432058727933</v>
      </c>
      <c r="D358" s="50">
        <f t="shared" ca="1" si="59"/>
        <v>50</v>
      </c>
      <c r="E358" s="50">
        <f t="shared" ca="1" si="54"/>
        <v>50</v>
      </c>
      <c r="F358" s="50">
        <f t="shared" ca="1" si="51"/>
        <v>20</v>
      </c>
      <c r="G358" s="46">
        <f t="shared" ca="1" si="55"/>
        <v>200</v>
      </c>
      <c r="H358" s="51">
        <f t="shared" ca="1" si="52"/>
        <v>450</v>
      </c>
      <c r="I358" s="51">
        <f t="shared" ca="1" si="53"/>
        <v>1000</v>
      </c>
      <c r="J358" s="47">
        <f t="shared" ca="1" si="56"/>
        <v>0</v>
      </c>
      <c r="K358" s="48">
        <f t="shared" ca="1" si="57"/>
        <v>1450</v>
      </c>
    </row>
    <row r="359" spans="1:11">
      <c r="A359" s="40">
        <v>350</v>
      </c>
      <c r="B359" s="46">
        <f t="shared" ca="1" si="50"/>
        <v>20</v>
      </c>
      <c r="C359" s="49">
        <f t="shared" ca="1" si="58"/>
        <v>0.20412776734494731</v>
      </c>
      <c r="D359" s="50">
        <f t="shared" ca="1" si="59"/>
        <v>40</v>
      </c>
      <c r="E359" s="50">
        <f t="shared" ca="1" si="54"/>
        <v>20</v>
      </c>
      <c r="F359" s="50">
        <f t="shared" ca="1" si="51"/>
        <v>0</v>
      </c>
      <c r="G359" s="46">
        <f t="shared" ca="1" si="55"/>
        <v>0</v>
      </c>
      <c r="H359" s="51">
        <f t="shared" ca="1" si="52"/>
        <v>100</v>
      </c>
      <c r="I359" s="51">
        <f t="shared" ca="1" si="53"/>
        <v>0</v>
      </c>
      <c r="J359" s="47">
        <f t="shared" ca="1" si="56"/>
        <v>2400</v>
      </c>
      <c r="K359" s="48">
        <f t="shared" ca="1" si="57"/>
        <v>2500</v>
      </c>
    </row>
    <row r="360" spans="1:11">
      <c r="A360" s="40">
        <v>351</v>
      </c>
      <c r="B360" s="46">
        <f t="shared" ca="1" si="50"/>
        <v>200</v>
      </c>
      <c r="C360" s="49">
        <f t="shared" ca="1" si="58"/>
        <v>0.97902083676481255</v>
      </c>
      <c r="D360" s="50">
        <f t="shared" ca="1" si="59"/>
        <v>80</v>
      </c>
      <c r="E360" s="50">
        <f t="shared" ca="1" si="54"/>
        <v>80</v>
      </c>
      <c r="F360" s="50">
        <f t="shared" ca="1" si="51"/>
        <v>120</v>
      </c>
      <c r="G360" s="46">
        <f t="shared" ca="1" si="55"/>
        <v>0</v>
      </c>
      <c r="H360" s="51">
        <f t="shared" ca="1" si="52"/>
        <v>1600</v>
      </c>
      <c r="I360" s="51">
        <f t="shared" ca="1" si="53"/>
        <v>0</v>
      </c>
      <c r="J360" s="47">
        <f t="shared" ca="1" si="56"/>
        <v>0</v>
      </c>
      <c r="K360" s="48">
        <f t="shared" ca="1" si="57"/>
        <v>1600</v>
      </c>
    </row>
    <row r="361" spans="1:11">
      <c r="A361" s="40">
        <v>352</v>
      </c>
      <c r="B361" s="46">
        <f t="shared" ca="1" si="50"/>
        <v>120</v>
      </c>
      <c r="C361" s="49">
        <f t="shared" ca="1" si="58"/>
        <v>0.28651831015014673</v>
      </c>
      <c r="D361" s="50">
        <f t="shared" ca="1" si="59"/>
        <v>50</v>
      </c>
      <c r="E361" s="50">
        <f t="shared" ca="1" si="54"/>
        <v>50</v>
      </c>
      <c r="F361" s="50">
        <f t="shared" ca="1" si="51"/>
        <v>70</v>
      </c>
      <c r="G361" s="46">
        <f t="shared" ca="1" si="55"/>
        <v>0</v>
      </c>
      <c r="H361" s="51">
        <f t="shared" ca="1" si="52"/>
        <v>950</v>
      </c>
      <c r="I361" s="51">
        <f t="shared" ca="1" si="53"/>
        <v>0</v>
      </c>
      <c r="J361" s="47">
        <f t="shared" ca="1" si="56"/>
        <v>0</v>
      </c>
      <c r="K361" s="48">
        <f t="shared" ca="1" si="57"/>
        <v>950</v>
      </c>
    </row>
    <row r="362" spans="1:11">
      <c r="A362" s="40">
        <v>353</v>
      </c>
      <c r="B362" s="46">
        <f t="shared" ca="1" si="50"/>
        <v>70</v>
      </c>
      <c r="C362" s="49">
        <f t="shared" ca="1" si="58"/>
        <v>0.57561611353335351</v>
      </c>
      <c r="D362" s="50">
        <f t="shared" ca="1" si="59"/>
        <v>60</v>
      </c>
      <c r="E362" s="50">
        <f t="shared" ca="1" si="54"/>
        <v>60</v>
      </c>
      <c r="F362" s="50">
        <f t="shared" ca="1" si="51"/>
        <v>10</v>
      </c>
      <c r="G362" s="46">
        <f t="shared" ca="1" si="55"/>
        <v>200</v>
      </c>
      <c r="H362" s="51">
        <f t="shared" ca="1" si="52"/>
        <v>400</v>
      </c>
      <c r="I362" s="51">
        <f t="shared" ca="1" si="53"/>
        <v>1000</v>
      </c>
      <c r="J362" s="47">
        <f t="shared" ca="1" si="56"/>
        <v>0</v>
      </c>
      <c r="K362" s="48">
        <f t="shared" ca="1" si="57"/>
        <v>1400</v>
      </c>
    </row>
    <row r="363" spans="1:11">
      <c r="A363" s="40">
        <v>354</v>
      </c>
      <c r="B363" s="46">
        <f t="shared" ca="1" si="50"/>
        <v>10</v>
      </c>
      <c r="C363" s="49">
        <f t="shared" ca="1" si="58"/>
        <v>0.37821405059670932</v>
      </c>
      <c r="D363" s="50">
        <f t="shared" ca="1" si="59"/>
        <v>50</v>
      </c>
      <c r="E363" s="50">
        <f t="shared" ca="1" si="54"/>
        <v>10</v>
      </c>
      <c r="F363" s="50">
        <f t="shared" ca="1" si="51"/>
        <v>0</v>
      </c>
      <c r="G363" s="46">
        <f t="shared" ca="1" si="55"/>
        <v>0</v>
      </c>
      <c r="H363" s="51">
        <f t="shared" ca="1" si="52"/>
        <v>50</v>
      </c>
      <c r="I363" s="51">
        <f t="shared" ca="1" si="53"/>
        <v>0</v>
      </c>
      <c r="J363" s="47">
        <f t="shared" ca="1" si="56"/>
        <v>4800</v>
      </c>
      <c r="K363" s="48">
        <f t="shared" ca="1" si="57"/>
        <v>4850</v>
      </c>
    </row>
    <row r="364" spans="1:11">
      <c r="A364" s="40">
        <v>355</v>
      </c>
      <c r="B364" s="46">
        <f t="shared" ca="1" si="50"/>
        <v>200</v>
      </c>
      <c r="C364" s="49">
        <f t="shared" ca="1" si="58"/>
        <v>7.6865662460646966E-2</v>
      </c>
      <c r="D364" s="50">
        <f t="shared" ca="1" si="59"/>
        <v>30</v>
      </c>
      <c r="E364" s="50">
        <f t="shared" ca="1" si="54"/>
        <v>30</v>
      </c>
      <c r="F364" s="50">
        <f t="shared" ca="1" si="51"/>
        <v>170</v>
      </c>
      <c r="G364" s="46">
        <f t="shared" ca="1" si="55"/>
        <v>0</v>
      </c>
      <c r="H364" s="51">
        <f t="shared" ca="1" si="52"/>
        <v>1850</v>
      </c>
      <c r="I364" s="51">
        <f t="shared" ca="1" si="53"/>
        <v>0</v>
      </c>
      <c r="J364" s="47">
        <f t="shared" ca="1" si="56"/>
        <v>0</v>
      </c>
      <c r="K364" s="48">
        <f t="shared" ca="1" si="57"/>
        <v>1850</v>
      </c>
    </row>
    <row r="365" spans="1:11">
      <c r="A365" s="40">
        <v>356</v>
      </c>
      <c r="B365" s="46">
        <f t="shared" ca="1" si="50"/>
        <v>170</v>
      </c>
      <c r="C365" s="49">
        <f t="shared" ca="1" si="58"/>
        <v>0.44212673358160925</v>
      </c>
      <c r="D365" s="50">
        <f t="shared" ca="1" si="59"/>
        <v>50</v>
      </c>
      <c r="E365" s="50">
        <f t="shared" ca="1" si="54"/>
        <v>50</v>
      </c>
      <c r="F365" s="50">
        <f t="shared" ca="1" si="51"/>
        <v>120</v>
      </c>
      <c r="G365" s="46">
        <f t="shared" ca="1" si="55"/>
        <v>0</v>
      </c>
      <c r="H365" s="51">
        <f t="shared" ca="1" si="52"/>
        <v>1450</v>
      </c>
      <c r="I365" s="51">
        <f t="shared" ca="1" si="53"/>
        <v>0</v>
      </c>
      <c r="J365" s="47">
        <f t="shared" ca="1" si="56"/>
        <v>0</v>
      </c>
      <c r="K365" s="48">
        <f t="shared" ca="1" si="57"/>
        <v>1450</v>
      </c>
    </row>
    <row r="366" spans="1:11">
      <c r="A366" s="40">
        <v>357</v>
      </c>
      <c r="B366" s="46">
        <f t="shared" ref="B366:B429" ca="1" si="60">F365+G364</f>
        <v>120</v>
      </c>
      <c r="C366" s="49">
        <f t="shared" ca="1" si="58"/>
        <v>0.25390749728727791</v>
      </c>
      <c r="D366" s="50">
        <f t="shared" ca="1" si="59"/>
        <v>50</v>
      </c>
      <c r="E366" s="50">
        <f t="shared" ca="1" si="54"/>
        <v>50</v>
      </c>
      <c r="F366" s="50">
        <f t="shared" ca="1" si="51"/>
        <v>70</v>
      </c>
      <c r="G366" s="46">
        <f t="shared" ca="1" si="55"/>
        <v>0</v>
      </c>
      <c r="H366" s="51">
        <f t="shared" ca="1" si="52"/>
        <v>950</v>
      </c>
      <c r="I366" s="51">
        <f t="shared" ca="1" si="53"/>
        <v>0</v>
      </c>
      <c r="J366" s="47">
        <f t="shared" ca="1" si="56"/>
        <v>0</v>
      </c>
      <c r="K366" s="48">
        <f t="shared" ca="1" si="57"/>
        <v>950</v>
      </c>
    </row>
    <row r="367" spans="1:11">
      <c r="A367" s="40">
        <v>358</v>
      </c>
      <c r="B367" s="46">
        <f t="shared" ca="1" si="60"/>
        <v>70</v>
      </c>
      <c r="C367" s="49">
        <f t="shared" ca="1" si="58"/>
        <v>0.5859318139711549</v>
      </c>
      <c r="D367" s="50">
        <f t="shared" ca="1" si="59"/>
        <v>60</v>
      </c>
      <c r="E367" s="50">
        <f t="shared" ca="1" si="54"/>
        <v>60</v>
      </c>
      <c r="F367" s="50">
        <f t="shared" ca="1" si="51"/>
        <v>10</v>
      </c>
      <c r="G367" s="46">
        <f t="shared" ca="1" si="55"/>
        <v>200</v>
      </c>
      <c r="H367" s="51">
        <f t="shared" ca="1" si="52"/>
        <v>400</v>
      </c>
      <c r="I367" s="51">
        <f t="shared" ca="1" si="53"/>
        <v>1000</v>
      </c>
      <c r="J367" s="47">
        <f t="shared" ca="1" si="56"/>
        <v>0</v>
      </c>
      <c r="K367" s="48">
        <f t="shared" ca="1" si="57"/>
        <v>1400</v>
      </c>
    </row>
    <row r="368" spans="1:11">
      <c r="A368" s="40">
        <v>359</v>
      </c>
      <c r="B368" s="46">
        <f t="shared" ca="1" si="60"/>
        <v>10</v>
      </c>
      <c r="C368" s="49">
        <f t="shared" ca="1" si="58"/>
        <v>0.10593882506735586</v>
      </c>
      <c r="D368" s="50">
        <f t="shared" ca="1" si="59"/>
        <v>40</v>
      </c>
      <c r="E368" s="50">
        <f t="shared" ca="1" si="54"/>
        <v>10</v>
      </c>
      <c r="F368" s="50">
        <f t="shared" ca="1" si="51"/>
        <v>0</v>
      </c>
      <c r="G368" s="46">
        <f t="shared" ca="1" si="55"/>
        <v>0</v>
      </c>
      <c r="H368" s="51">
        <f t="shared" ca="1" si="52"/>
        <v>50</v>
      </c>
      <c r="I368" s="51">
        <f t="shared" ca="1" si="53"/>
        <v>0</v>
      </c>
      <c r="J368" s="47">
        <f t="shared" ca="1" si="56"/>
        <v>3600</v>
      </c>
      <c r="K368" s="48">
        <f t="shared" ca="1" si="57"/>
        <v>3650</v>
      </c>
    </row>
    <row r="369" spans="1:11">
      <c r="A369" s="40">
        <v>360</v>
      </c>
      <c r="B369" s="46">
        <f t="shared" ca="1" si="60"/>
        <v>200</v>
      </c>
      <c r="C369" s="49">
        <f t="shared" ca="1" si="58"/>
        <v>0.19199730282273841</v>
      </c>
      <c r="D369" s="50">
        <f t="shared" ca="1" si="59"/>
        <v>40</v>
      </c>
      <c r="E369" s="50">
        <f t="shared" ca="1" si="54"/>
        <v>40</v>
      </c>
      <c r="F369" s="50">
        <f t="shared" ca="1" si="51"/>
        <v>160</v>
      </c>
      <c r="G369" s="46">
        <f t="shared" ca="1" si="55"/>
        <v>0</v>
      </c>
      <c r="H369" s="51">
        <f t="shared" ca="1" si="52"/>
        <v>1800</v>
      </c>
      <c r="I369" s="51">
        <f t="shared" ca="1" si="53"/>
        <v>0</v>
      </c>
      <c r="J369" s="47">
        <f t="shared" ca="1" si="56"/>
        <v>0</v>
      </c>
      <c r="K369" s="48">
        <f t="shared" ca="1" si="57"/>
        <v>1800</v>
      </c>
    </row>
    <row r="370" spans="1:11">
      <c r="A370" s="40">
        <v>361</v>
      </c>
      <c r="B370" s="46">
        <f t="shared" ca="1" si="60"/>
        <v>160</v>
      </c>
      <c r="C370" s="49">
        <f t="shared" ca="1" si="58"/>
        <v>1.0597945427122113E-2</v>
      </c>
      <c r="D370" s="50">
        <f t="shared" ca="1" si="59"/>
        <v>30</v>
      </c>
      <c r="E370" s="50">
        <f t="shared" ca="1" si="54"/>
        <v>30</v>
      </c>
      <c r="F370" s="50">
        <f t="shared" ca="1" si="51"/>
        <v>130</v>
      </c>
      <c r="G370" s="46">
        <f t="shared" ca="1" si="55"/>
        <v>0</v>
      </c>
      <c r="H370" s="51">
        <f t="shared" ca="1" si="52"/>
        <v>1450</v>
      </c>
      <c r="I370" s="51">
        <f t="shared" ca="1" si="53"/>
        <v>0</v>
      </c>
      <c r="J370" s="47">
        <f t="shared" ca="1" si="56"/>
        <v>0</v>
      </c>
      <c r="K370" s="48">
        <f t="shared" ca="1" si="57"/>
        <v>1450</v>
      </c>
    </row>
    <row r="371" spans="1:11">
      <c r="A371" s="40">
        <v>362</v>
      </c>
      <c r="B371" s="46">
        <f t="shared" ca="1" si="60"/>
        <v>130</v>
      </c>
      <c r="C371" s="49">
        <f t="shared" ca="1" si="58"/>
        <v>6.1651428949063281E-3</v>
      </c>
      <c r="D371" s="50">
        <f t="shared" ca="1" si="59"/>
        <v>30</v>
      </c>
      <c r="E371" s="50">
        <f t="shared" ca="1" si="54"/>
        <v>30</v>
      </c>
      <c r="F371" s="50">
        <f t="shared" ca="1" si="51"/>
        <v>100</v>
      </c>
      <c r="G371" s="46">
        <f t="shared" ca="1" si="55"/>
        <v>0</v>
      </c>
      <c r="H371" s="51">
        <f t="shared" ca="1" si="52"/>
        <v>1150</v>
      </c>
      <c r="I371" s="51">
        <f t="shared" ca="1" si="53"/>
        <v>0</v>
      </c>
      <c r="J371" s="47">
        <f t="shared" ca="1" si="56"/>
        <v>0</v>
      </c>
      <c r="K371" s="48">
        <f t="shared" ca="1" si="57"/>
        <v>1150</v>
      </c>
    </row>
    <row r="372" spans="1:11">
      <c r="A372" s="40">
        <v>363</v>
      </c>
      <c r="B372" s="46">
        <f t="shared" ca="1" si="60"/>
        <v>100</v>
      </c>
      <c r="C372" s="49">
        <f t="shared" ca="1" si="58"/>
        <v>0.49156424939560361</v>
      </c>
      <c r="D372" s="50">
        <f t="shared" ca="1" si="59"/>
        <v>60</v>
      </c>
      <c r="E372" s="50">
        <f t="shared" ca="1" si="54"/>
        <v>60</v>
      </c>
      <c r="F372" s="50">
        <f t="shared" ca="1" si="51"/>
        <v>40</v>
      </c>
      <c r="G372" s="46">
        <f t="shared" ca="1" si="55"/>
        <v>200</v>
      </c>
      <c r="H372" s="51">
        <f t="shared" ca="1" si="52"/>
        <v>700</v>
      </c>
      <c r="I372" s="51">
        <f t="shared" ca="1" si="53"/>
        <v>1000</v>
      </c>
      <c r="J372" s="47">
        <f t="shared" ca="1" si="56"/>
        <v>0</v>
      </c>
      <c r="K372" s="48">
        <f t="shared" ca="1" si="57"/>
        <v>1700</v>
      </c>
    </row>
    <row r="373" spans="1:11">
      <c r="A373" s="40">
        <v>364</v>
      </c>
      <c r="B373" s="46">
        <f t="shared" ca="1" si="60"/>
        <v>40</v>
      </c>
      <c r="C373" s="49">
        <f t="shared" ca="1" si="58"/>
        <v>5.4672716460871129E-2</v>
      </c>
      <c r="D373" s="50">
        <f t="shared" ca="1" si="59"/>
        <v>30</v>
      </c>
      <c r="E373" s="50">
        <f t="shared" ca="1" si="54"/>
        <v>30</v>
      </c>
      <c r="F373" s="50">
        <f t="shared" ca="1" si="51"/>
        <v>10</v>
      </c>
      <c r="G373" s="46">
        <f t="shared" ca="1" si="55"/>
        <v>0</v>
      </c>
      <c r="H373" s="51">
        <f t="shared" ca="1" si="52"/>
        <v>250</v>
      </c>
      <c r="I373" s="51">
        <f t="shared" ca="1" si="53"/>
        <v>0</v>
      </c>
      <c r="J373" s="47">
        <f t="shared" ca="1" si="56"/>
        <v>0</v>
      </c>
      <c r="K373" s="48">
        <f t="shared" ca="1" si="57"/>
        <v>250</v>
      </c>
    </row>
    <row r="374" spans="1:11">
      <c r="A374" s="40">
        <v>365</v>
      </c>
      <c r="B374" s="46">
        <f t="shared" ca="1" si="60"/>
        <v>210</v>
      </c>
      <c r="C374" s="49">
        <f t="shared" ca="1" si="58"/>
        <v>0.63017109018020134</v>
      </c>
      <c r="D374" s="50">
        <f t="shared" ca="1" si="59"/>
        <v>60</v>
      </c>
      <c r="E374" s="50">
        <f t="shared" ca="1" si="54"/>
        <v>60</v>
      </c>
      <c r="F374" s="50">
        <f t="shared" ca="1" si="51"/>
        <v>150</v>
      </c>
      <c r="G374" s="46">
        <f t="shared" ca="1" si="55"/>
        <v>0</v>
      </c>
      <c r="H374" s="51">
        <f t="shared" ca="1" si="52"/>
        <v>1800</v>
      </c>
      <c r="I374" s="51">
        <f t="shared" ca="1" si="53"/>
        <v>0</v>
      </c>
      <c r="J374" s="47">
        <f t="shared" ca="1" si="56"/>
        <v>0</v>
      </c>
      <c r="K374" s="48">
        <f t="shared" ca="1" si="57"/>
        <v>1800</v>
      </c>
    </row>
    <row r="375" spans="1:11">
      <c r="A375" s="40">
        <v>366</v>
      </c>
      <c r="B375" s="46">
        <f t="shared" ca="1" si="60"/>
        <v>150</v>
      </c>
      <c r="C375" s="49">
        <f t="shared" ca="1" si="58"/>
        <v>0.51831882894806469</v>
      </c>
      <c r="D375" s="50">
        <f t="shared" ca="1" si="59"/>
        <v>60</v>
      </c>
      <c r="E375" s="50">
        <f t="shared" ca="1" si="54"/>
        <v>60</v>
      </c>
      <c r="F375" s="50">
        <f t="shared" ca="1" si="51"/>
        <v>90</v>
      </c>
      <c r="G375" s="46">
        <f t="shared" ca="1" si="55"/>
        <v>0</v>
      </c>
      <c r="H375" s="51">
        <f t="shared" ca="1" si="52"/>
        <v>1200</v>
      </c>
      <c r="I375" s="51">
        <f t="shared" ca="1" si="53"/>
        <v>0</v>
      </c>
      <c r="J375" s="47">
        <f t="shared" ca="1" si="56"/>
        <v>0</v>
      </c>
      <c r="K375" s="48">
        <f t="shared" ca="1" si="57"/>
        <v>1200</v>
      </c>
    </row>
    <row r="376" spans="1:11">
      <c r="A376" s="40">
        <v>367</v>
      </c>
      <c r="B376" s="46">
        <f t="shared" ca="1" si="60"/>
        <v>90</v>
      </c>
      <c r="C376" s="49">
        <f t="shared" ca="1" si="58"/>
        <v>5.4332814582601419E-2</v>
      </c>
      <c r="D376" s="50">
        <f t="shared" ca="1" si="59"/>
        <v>30</v>
      </c>
      <c r="E376" s="50">
        <f t="shared" ca="1" si="54"/>
        <v>30</v>
      </c>
      <c r="F376" s="50">
        <f t="shared" ca="1" si="51"/>
        <v>60</v>
      </c>
      <c r="G376" s="46">
        <f t="shared" ca="1" si="55"/>
        <v>0</v>
      </c>
      <c r="H376" s="51">
        <f t="shared" ca="1" si="52"/>
        <v>750</v>
      </c>
      <c r="I376" s="51">
        <f t="shared" ca="1" si="53"/>
        <v>0</v>
      </c>
      <c r="J376" s="47">
        <f t="shared" ca="1" si="56"/>
        <v>0</v>
      </c>
      <c r="K376" s="48">
        <f t="shared" ca="1" si="57"/>
        <v>750</v>
      </c>
    </row>
    <row r="377" spans="1:11">
      <c r="A377" s="40">
        <v>368</v>
      </c>
      <c r="B377" s="46">
        <f t="shared" ca="1" si="60"/>
        <v>60</v>
      </c>
      <c r="C377" s="49">
        <f t="shared" ca="1" si="58"/>
        <v>0.98363041519699745</v>
      </c>
      <c r="D377" s="50">
        <f t="shared" ca="1" si="59"/>
        <v>80</v>
      </c>
      <c r="E377" s="50">
        <f t="shared" ca="1" si="54"/>
        <v>60</v>
      </c>
      <c r="F377" s="50">
        <f t="shared" ca="1" si="51"/>
        <v>0</v>
      </c>
      <c r="G377" s="46">
        <f t="shared" ca="1" si="55"/>
        <v>200</v>
      </c>
      <c r="H377" s="51">
        <f t="shared" ca="1" si="52"/>
        <v>300</v>
      </c>
      <c r="I377" s="51">
        <f t="shared" ca="1" si="53"/>
        <v>1000</v>
      </c>
      <c r="J377" s="47">
        <f t="shared" ca="1" si="56"/>
        <v>2400</v>
      </c>
      <c r="K377" s="48">
        <f t="shared" ca="1" si="57"/>
        <v>3700</v>
      </c>
    </row>
    <row r="378" spans="1:11">
      <c r="A378" s="40">
        <v>369</v>
      </c>
      <c r="B378" s="46">
        <f t="shared" ca="1" si="60"/>
        <v>0</v>
      </c>
      <c r="C378" s="49">
        <f t="shared" ca="1" si="58"/>
        <v>0.18305232161670792</v>
      </c>
      <c r="D378" s="50">
        <f t="shared" ca="1" si="59"/>
        <v>40</v>
      </c>
      <c r="E378" s="50">
        <f t="shared" ca="1" si="54"/>
        <v>0</v>
      </c>
      <c r="F378" s="50">
        <f t="shared" ca="1" si="51"/>
        <v>0</v>
      </c>
      <c r="G378" s="46">
        <f t="shared" ca="1" si="55"/>
        <v>0</v>
      </c>
      <c r="H378" s="51">
        <f t="shared" ca="1" si="52"/>
        <v>0</v>
      </c>
      <c r="I378" s="51">
        <f t="shared" ca="1" si="53"/>
        <v>0</v>
      </c>
      <c r="J378" s="47">
        <f t="shared" ca="1" si="56"/>
        <v>4800</v>
      </c>
      <c r="K378" s="48">
        <f t="shared" ca="1" si="57"/>
        <v>4800</v>
      </c>
    </row>
    <row r="379" spans="1:11">
      <c r="A379" s="40">
        <v>370</v>
      </c>
      <c r="B379" s="46">
        <f t="shared" ca="1" si="60"/>
        <v>200</v>
      </c>
      <c r="C379" s="49">
        <f t="shared" ca="1" si="58"/>
        <v>0.91100864263191816</v>
      </c>
      <c r="D379" s="50">
        <f t="shared" ca="1" si="59"/>
        <v>80</v>
      </c>
      <c r="E379" s="50">
        <f t="shared" ca="1" si="54"/>
        <v>80</v>
      </c>
      <c r="F379" s="50">
        <f t="shared" ca="1" si="51"/>
        <v>120</v>
      </c>
      <c r="G379" s="46">
        <f t="shared" ca="1" si="55"/>
        <v>0</v>
      </c>
      <c r="H379" s="51">
        <f t="shared" ca="1" si="52"/>
        <v>1600</v>
      </c>
      <c r="I379" s="51">
        <f t="shared" ca="1" si="53"/>
        <v>0</v>
      </c>
      <c r="J379" s="47">
        <f t="shared" ca="1" si="56"/>
        <v>0</v>
      </c>
      <c r="K379" s="48">
        <f t="shared" ca="1" si="57"/>
        <v>1600</v>
      </c>
    </row>
    <row r="380" spans="1:11">
      <c r="A380" s="40">
        <v>371</v>
      </c>
      <c r="B380" s="46">
        <f t="shared" ca="1" si="60"/>
        <v>120</v>
      </c>
      <c r="C380" s="49">
        <f t="shared" ca="1" si="58"/>
        <v>0.5654494722355341</v>
      </c>
      <c r="D380" s="50">
        <f t="shared" ca="1" si="59"/>
        <v>60</v>
      </c>
      <c r="E380" s="50">
        <f t="shared" ca="1" si="54"/>
        <v>60</v>
      </c>
      <c r="F380" s="50">
        <f t="shared" ca="1" si="51"/>
        <v>60</v>
      </c>
      <c r="G380" s="46">
        <f t="shared" ca="1" si="55"/>
        <v>0</v>
      </c>
      <c r="H380" s="51">
        <f t="shared" ca="1" si="52"/>
        <v>900</v>
      </c>
      <c r="I380" s="51">
        <f t="shared" ca="1" si="53"/>
        <v>0</v>
      </c>
      <c r="J380" s="47">
        <f t="shared" ca="1" si="56"/>
        <v>0</v>
      </c>
      <c r="K380" s="48">
        <f t="shared" ca="1" si="57"/>
        <v>900</v>
      </c>
    </row>
    <row r="381" spans="1:11">
      <c r="A381" s="40">
        <v>372</v>
      </c>
      <c r="B381" s="46">
        <f t="shared" ca="1" si="60"/>
        <v>60</v>
      </c>
      <c r="C381" s="49">
        <f t="shared" ca="1" si="58"/>
        <v>0.73931449481725164</v>
      </c>
      <c r="D381" s="50">
        <f t="shared" ca="1" si="59"/>
        <v>70</v>
      </c>
      <c r="E381" s="50">
        <f t="shared" ca="1" si="54"/>
        <v>60</v>
      </c>
      <c r="F381" s="50">
        <f t="shared" ca="1" si="51"/>
        <v>0</v>
      </c>
      <c r="G381" s="46">
        <f t="shared" ca="1" si="55"/>
        <v>200</v>
      </c>
      <c r="H381" s="51">
        <f t="shared" ca="1" si="52"/>
        <v>300</v>
      </c>
      <c r="I381" s="51">
        <f t="shared" ca="1" si="53"/>
        <v>1000</v>
      </c>
      <c r="J381" s="47">
        <f t="shared" ca="1" si="56"/>
        <v>1200</v>
      </c>
      <c r="K381" s="48">
        <f t="shared" ca="1" si="57"/>
        <v>2500</v>
      </c>
    </row>
    <row r="382" spans="1:11">
      <c r="A382" s="40">
        <v>373</v>
      </c>
      <c r="B382" s="46">
        <f t="shared" ca="1" si="60"/>
        <v>0</v>
      </c>
      <c r="C382" s="49">
        <f t="shared" ca="1" si="58"/>
        <v>0.50633657415561228</v>
      </c>
      <c r="D382" s="50">
        <f t="shared" ca="1" si="59"/>
        <v>60</v>
      </c>
      <c r="E382" s="50">
        <f t="shared" ca="1" si="54"/>
        <v>0</v>
      </c>
      <c r="F382" s="50">
        <f t="shared" ca="1" si="51"/>
        <v>0</v>
      </c>
      <c r="G382" s="46">
        <f t="shared" ca="1" si="55"/>
        <v>0</v>
      </c>
      <c r="H382" s="51">
        <f t="shared" ca="1" si="52"/>
        <v>0</v>
      </c>
      <c r="I382" s="51">
        <f t="shared" ca="1" si="53"/>
        <v>0</v>
      </c>
      <c r="J382" s="47">
        <f t="shared" ca="1" si="56"/>
        <v>7200</v>
      </c>
      <c r="K382" s="48">
        <f t="shared" ca="1" si="57"/>
        <v>7200</v>
      </c>
    </row>
    <row r="383" spans="1:11">
      <c r="A383" s="40">
        <v>374</v>
      </c>
      <c r="B383" s="46">
        <f t="shared" ca="1" si="60"/>
        <v>200</v>
      </c>
      <c r="C383" s="49">
        <f t="shared" ca="1" si="58"/>
        <v>2.6225664010133265E-2</v>
      </c>
      <c r="D383" s="50">
        <f t="shared" ca="1" si="59"/>
        <v>30</v>
      </c>
      <c r="E383" s="50">
        <f t="shared" ca="1" si="54"/>
        <v>30</v>
      </c>
      <c r="F383" s="50">
        <f t="shared" ca="1" si="51"/>
        <v>170</v>
      </c>
      <c r="G383" s="46">
        <f t="shared" ca="1" si="55"/>
        <v>0</v>
      </c>
      <c r="H383" s="51">
        <f t="shared" ca="1" si="52"/>
        <v>1850</v>
      </c>
      <c r="I383" s="51">
        <f t="shared" ca="1" si="53"/>
        <v>0</v>
      </c>
      <c r="J383" s="47">
        <f t="shared" ca="1" si="56"/>
        <v>0</v>
      </c>
      <c r="K383" s="48">
        <f t="shared" ca="1" si="57"/>
        <v>1850</v>
      </c>
    </row>
    <row r="384" spans="1:11">
      <c r="A384" s="40">
        <v>375</v>
      </c>
      <c r="B384" s="46">
        <f t="shared" ca="1" si="60"/>
        <v>170</v>
      </c>
      <c r="C384" s="49">
        <f t="shared" ca="1" si="58"/>
        <v>7.9266678727826001E-2</v>
      </c>
      <c r="D384" s="50">
        <f t="shared" ca="1" si="59"/>
        <v>30</v>
      </c>
      <c r="E384" s="50">
        <f t="shared" ca="1" si="54"/>
        <v>30</v>
      </c>
      <c r="F384" s="50">
        <f t="shared" ca="1" si="51"/>
        <v>140</v>
      </c>
      <c r="G384" s="46">
        <f t="shared" ca="1" si="55"/>
        <v>0</v>
      </c>
      <c r="H384" s="51">
        <f t="shared" ca="1" si="52"/>
        <v>1550</v>
      </c>
      <c r="I384" s="51">
        <f t="shared" ca="1" si="53"/>
        <v>0</v>
      </c>
      <c r="J384" s="47">
        <f t="shared" ca="1" si="56"/>
        <v>0</v>
      </c>
      <c r="K384" s="48">
        <f t="shared" ca="1" si="57"/>
        <v>1550</v>
      </c>
    </row>
    <row r="385" spans="1:11">
      <c r="A385" s="40">
        <v>376</v>
      </c>
      <c r="B385" s="46">
        <f t="shared" ca="1" si="60"/>
        <v>140</v>
      </c>
      <c r="C385" s="49">
        <f t="shared" ca="1" si="58"/>
        <v>0.12214263667675418</v>
      </c>
      <c r="D385" s="50">
        <f t="shared" ca="1" si="59"/>
        <v>40</v>
      </c>
      <c r="E385" s="50">
        <f t="shared" ca="1" si="54"/>
        <v>40</v>
      </c>
      <c r="F385" s="50">
        <f t="shared" ca="1" si="51"/>
        <v>100</v>
      </c>
      <c r="G385" s="46">
        <f t="shared" ca="1" si="55"/>
        <v>0</v>
      </c>
      <c r="H385" s="51">
        <f t="shared" ca="1" si="52"/>
        <v>1200</v>
      </c>
      <c r="I385" s="51">
        <f t="shared" ca="1" si="53"/>
        <v>0</v>
      </c>
      <c r="J385" s="47">
        <f t="shared" ca="1" si="56"/>
        <v>0</v>
      </c>
      <c r="K385" s="48">
        <f t="shared" ca="1" si="57"/>
        <v>1200</v>
      </c>
    </row>
    <row r="386" spans="1:11">
      <c r="A386" s="40">
        <v>377</v>
      </c>
      <c r="B386" s="46">
        <f t="shared" ca="1" si="60"/>
        <v>100</v>
      </c>
      <c r="C386" s="49">
        <f t="shared" ca="1" si="58"/>
        <v>0.8677823721283715</v>
      </c>
      <c r="D386" s="50">
        <f t="shared" ca="1" si="59"/>
        <v>70</v>
      </c>
      <c r="E386" s="50">
        <f t="shared" ca="1" si="54"/>
        <v>70</v>
      </c>
      <c r="F386" s="50">
        <f t="shared" ca="1" si="51"/>
        <v>30</v>
      </c>
      <c r="G386" s="46">
        <f t="shared" ca="1" si="55"/>
        <v>200</v>
      </c>
      <c r="H386" s="51">
        <f t="shared" ca="1" si="52"/>
        <v>650</v>
      </c>
      <c r="I386" s="51">
        <f t="shared" ca="1" si="53"/>
        <v>1000</v>
      </c>
      <c r="J386" s="47">
        <f t="shared" ca="1" si="56"/>
        <v>0</v>
      </c>
      <c r="K386" s="48">
        <f t="shared" ca="1" si="57"/>
        <v>1650</v>
      </c>
    </row>
    <row r="387" spans="1:11">
      <c r="A387" s="40">
        <v>378</v>
      </c>
      <c r="B387" s="46">
        <f t="shared" ca="1" si="60"/>
        <v>30</v>
      </c>
      <c r="C387" s="49">
        <f t="shared" ca="1" si="58"/>
        <v>0.8148645030177244</v>
      </c>
      <c r="D387" s="50">
        <f t="shared" ca="1" si="59"/>
        <v>70</v>
      </c>
      <c r="E387" s="50">
        <f t="shared" ca="1" si="54"/>
        <v>30</v>
      </c>
      <c r="F387" s="50">
        <f t="shared" ca="1" si="51"/>
        <v>0</v>
      </c>
      <c r="G387" s="46">
        <f t="shared" ca="1" si="55"/>
        <v>0</v>
      </c>
      <c r="H387" s="51">
        <f t="shared" ca="1" si="52"/>
        <v>150</v>
      </c>
      <c r="I387" s="51">
        <f t="shared" ca="1" si="53"/>
        <v>0</v>
      </c>
      <c r="J387" s="47">
        <f t="shared" ca="1" si="56"/>
        <v>4800</v>
      </c>
      <c r="K387" s="48">
        <f t="shared" ca="1" si="57"/>
        <v>4950</v>
      </c>
    </row>
    <row r="388" spans="1:11">
      <c r="A388" s="40">
        <v>379</v>
      </c>
      <c r="B388" s="46">
        <f t="shared" ca="1" si="60"/>
        <v>200</v>
      </c>
      <c r="C388" s="49">
        <f t="shared" ca="1" si="58"/>
        <v>0.64556919040049809</v>
      </c>
      <c r="D388" s="50">
        <f t="shared" ca="1" si="59"/>
        <v>60</v>
      </c>
      <c r="E388" s="50">
        <f t="shared" ca="1" si="54"/>
        <v>60</v>
      </c>
      <c r="F388" s="50">
        <f t="shared" ca="1" si="51"/>
        <v>140</v>
      </c>
      <c r="G388" s="46">
        <f t="shared" ca="1" si="55"/>
        <v>0</v>
      </c>
      <c r="H388" s="51">
        <f t="shared" ca="1" si="52"/>
        <v>1700</v>
      </c>
      <c r="I388" s="51">
        <f t="shared" ca="1" si="53"/>
        <v>0</v>
      </c>
      <c r="J388" s="47">
        <f t="shared" ca="1" si="56"/>
        <v>0</v>
      </c>
      <c r="K388" s="48">
        <f t="shared" ca="1" si="57"/>
        <v>1700</v>
      </c>
    </row>
    <row r="389" spans="1:11">
      <c r="A389" s="40">
        <v>380</v>
      </c>
      <c r="B389" s="46">
        <f t="shared" ca="1" si="60"/>
        <v>140</v>
      </c>
      <c r="C389" s="49">
        <f t="shared" ca="1" si="58"/>
        <v>0.34697753778997531</v>
      </c>
      <c r="D389" s="50">
        <f t="shared" ca="1" si="59"/>
        <v>50</v>
      </c>
      <c r="E389" s="50">
        <f t="shared" ca="1" si="54"/>
        <v>50</v>
      </c>
      <c r="F389" s="50">
        <f t="shared" ca="1" si="51"/>
        <v>90</v>
      </c>
      <c r="G389" s="46">
        <f t="shared" ca="1" si="55"/>
        <v>0</v>
      </c>
      <c r="H389" s="51">
        <f t="shared" ca="1" si="52"/>
        <v>1150</v>
      </c>
      <c r="I389" s="51">
        <f t="shared" ca="1" si="53"/>
        <v>0</v>
      </c>
      <c r="J389" s="47">
        <f t="shared" ca="1" si="56"/>
        <v>0</v>
      </c>
      <c r="K389" s="48">
        <f t="shared" ca="1" si="57"/>
        <v>1150</v>
      </c>
    </row>
    <row r="390" spans="1:11">
      <c r="A390" s="40">
        <v>381</v>
      </c>
      <c r="B390" s="46">
        <f t="shared" ca="1" si="60"/>
        <v>90</v>
      </c>
      <c r="C390" s="49">
        <f t="shared" ca="1" si="58"/>
        <v>0.97818856631431927</v>
      </c>
      <c r="D390" s="50">
        <f t="shared" ca="1" si="59"/>
        <v>80</v>
      </c>
      <c r="E390" s="50">
        <f t="shared" ca="1" si="54"/>
        <v>80</v>
      </c>
      <c r="F390" s="50">
        <f t="shared" ca="1" si="51"/>
        <v>10</v>
      </c>
      <c r="G390" s="46">
        <f t="shared" ca="1" si="55"/>
        <v>200</v>
      </c>
      <c r="H390" s="51">
        <f t="shared" ca="1" si="52"/>
        <v>500</v>
      </c>
      <c r="I390" s="51">
        <f t="shared" ca="1" si="53"/>
        <v>1000</v>
      </c>
      <c r="J390" s="47">
        <f t="shared" ca="1" si="56"/>
        <v>0</v>
      </c>
      <c r="K390" s="48">
        <f t="shared" ca="1" si="57"/>
        <v>1500</v>
      </c>
    </row>
    <row r="391" spans="1:11">
      <c r="A391" s="40">
        <v>382</v>
      </c>
      <c r="B391" s="46">
        <f t="shared" ca="1" si="60"/>
        <v>10</v>
      </c>
      <c r="C391" s="49">
        <f t="shared" ca="1" si="58"/>
        <v>0.96920107739940597</v>
      </c>
      <c r="D391" s="50">
        <f t="shared" ca="1" si="59"/>
        <v>80</v>
      </c>
      <c r="E391" s="50">
        <f t="shared" ca="1" si="54"/>
        <v>10</v>
      </c>
      <c r="F391" s="50">
        <f t="shared" ca="1" si="51"/>
        <v>0</v>
      </c>
      <c r="G391" s="46">
        <f t="shared" ca="1" si="55"/>
        <v>0</v>
      </c>
      <c r="H391" s="51">
        <f t="shared" ca="1" si="52"/>
        <v>50</v>
      </c>
      <c r="I391" s="51">
        <f t="shared" ca="1" si="53"/>
        <v>0</v>
      </c>
      <c r="J391" s="47">
        <f t="shared" ca="1" si="56"/>
        <v>8400</v>
      </c>
      <c r="K391" s="48">
        <f t="shared" ca="1" si="57"/>
        <v>8450</v>
      </c>
    </row>
    <row r="392" spans="1:11">
      <c r="A392" s="40">
        <v>383</v>
      </c>
      <c r="B392" s="46">
        <f t="shared" ca="1" si="60"/>
        <v>200</v>
      </c>
      <c r="C392" s="49">
        <f t="shared" ca="1" si="58"/>
        <v>0.38016158977644121</v>
      </c>
      <c r="D392" s="50">
        <f t="shared" ca="1" si="59"/>
        <v>50</v>
      </c>
      <c r="E392" s="50">
        <f t="shared" ca="1" si="54"/>
        <v>50</v>
      </c>
      <c r="F392" s="50">
        <f t="shared" ca="1" si="51"/>
        <v>150</v>
      </c>
      <c r="G392" s="46">
        <f t="shared" ca="1" si="55"/>
        <v>0</v>
      </c>
      <c r="H392" s="51">
        <f t="shared" ca="1" si="52"/>
        <v>1750</v>
      </c>
      <c r="I392" s="51">
        <f t="shared" ca="1" si="53"/>
        <v>0</v>
      </c>
      <c r="J392" s="47">
        <f t="shared" ca="1" si="56"/>
        <v>0</v>
      </c>
      <c r="K392" s="48">
        <f t="shared" ca="1" si="57"/>
        <v>1750</v>
      </c>
    </row>
    <row r="393" spans="1:11">
      <c r="A393" s="40">
        <v>384</v>
      </c>
      <c r="B393" s="46">
        <f t="shared" ca="1" si="60"/>
        <v>150</v>
      </c>
      <c r="C393" s="49">
        <f t="shared" ca="1" si="58"/>
        <v>0.14157615845550442</v>
      </c>
      <c r="D393" s="50">
        <f t="shared" ca="1" si="59"/>
        <v>40</v>
      </c>
      <c r="E393" s="50">
        <f t="shared" ca="1" si="54"/>
        <v>40</v>
      </c>
      <c r="F393" s="50">
        <f t="shared" ca="1" si="51"/>
        <v>110</v>
      </c>
      <c r="G393" s="46">
        <f t="shared" ca="1" si="55"/>
        <v>0</v>
      </c>
      <c r="H393" s="51">
        <f t="shared" ca="1" si="52"/>
        <v>1300</v>
      </c>
      <c r="I393" s="51">
        <f t="shared" ca="1" si="53"/>
        <v>0</v>
      </c>
      <c r="J393" s="47">
        <f t="shared" ca="1" si="56"/>
        <v>0</v>
      </c>
      <c r="K393" s="48">
        <f t="shared" ca="1" si="57"/>
        <v>1300</v>
      </c>
    </row>
    <row r="394" spans="1:11">
      <c r="A394" s="40">
        <v>385</v>
      </c>
      <c r="B394" s="46">
        <f t="shared" ca="1" si="60"/>
        <v>110</v>
      </c>
      <c r="C394" s="49">
        <f t="shared" ca="1" si="58"/>
        <v>0.28048628418323851</v>
      </c>
      <c r="D394" s="50">
        <f t="shared" ca="1" si="59"/>
        <v>50</v>
      </c>
      <c r="E394" s="50">
        <f t="shared" ca="1" si="54"/>
        <v>50</v>
      </c>
      <c r="F394" s="50">
        <f t="shared" ref="F394:F457" ca="1" si="61">B394-E394</f>
        <v>60</v>
      </c>
      <c r="G394" s="46">
        <f t="shared" ca="1" si="55"/>
        <v>0</v>
      </c>
      <c r="H394" s="51">
        <f t="shared" ref="H394:H457" ca="1" si="62">$C$2*(B394+F394)/2</f>
        <v>850</v>
      </c>
      <c r="I394" s="51">
        <f t="shared" ref="I394:I457" ca="1" si="63">IF(G394&gt;0.5,$C$3,0)</f>
        <v>0</v>
      </c>
      <c r="J394" s="47">
        <f t="shared" ca="1" si="56"/>
        <v>0</v>
      </c>
      <c r="K394" s="48">
        <f t="shared" ca="1" si="57"/>
        <v>850</v>
      </c>
    </row>
    <row r="395" spans="1:11">
      <c r="A395" s="40">
        <v>386</v>
      </c>
      <c r="B395" s="46">
        <f t="shared" ca="1" si="60"/>
        <v>60</v>
      </c>
      <c r="C395" s="49">
        <f t="shared" ca="1" si="58"/>
        <v>0.22650329734386454</v>
      </c>
      <c r="D395" s="50">
        <f t="shared" ca="1" si="59"/>
        <v>40</v>
      </c>
      <c r="E395" s="50">
        <f t="shared" ref="E395:E458" ca="1" si="64">MIN(B395,D395)</f>
        <v>40</v>
      </c>
      <c r="F395" s="50">
        <f t="shared" ca="1" si="61"/>
        <v>20</v>
      </c>
      <c r="G395" s="46">
        <f t="shared" ref="G395:G458" ca="1" si="65">IF(G394&gt;0,0,IF(F395&lt;=$C$6,$C$7,0))</f>
        <v>200</v>
      </c>
      <c r="H395" s="51">
        <f t="shared" ca="1" si="62"/>
        <v>400</v>
      </c>
      <c r="I395" s="51">
        <f t="shared" ca="1" si="63"/>
        <v>1000</v>
      </c>
      <c r="J395" s="47">
        <f t="shared" ref="J395:J458" ca="1" si="66">(D395-E395)*C$4</f>
        <v>0</v>
      </c>
      <c r="K395" s="48">
        <f t="shared" ref="K395:K458" ca="1" si="67">SUM(H395:J395)</f>
        <v>1400</v>
      </c>
    </row>
    <row r="396" spans="1:11">
      <c r="A396" s="40">
        <v>387</v>
      </c>
      <c r="B396" s="46">
        <f t="shared" ca="1" si="60"/>
        <v>20</v>
      </c>
      <c r="C396" s="49">
        <f t="shared" ca="1" si="58"/>
        <v>0.76402965401700218</v>
      </c>
      <c r="D396" s="50">
        <f t="shared" ca="1" si="59"/>
        <v>70</v>
      </c>
      <c r="E396" s="50">
        <f t="shared" ca="1" si="64"/>
        <v>20</v>
      </c>
      <c r="F396" s="50">
        <f t="shared" ca="1" si="61"/>
        <v>0</v>
      </c>
      <c r="G396" s="46">
        <f t="shared" ca="1" si="65"/>
        <v>0</v>
      </c>
      <c r="H396" s="51">
        <f t="shared" ca="1" si="62"/>
        <v>100</v>
      </c>
      <c r="I396" s="51">
        <f t="shared" ca="1" si="63"/>
        <v>0</v>
      </c>
      <c r="J396" s="47">
        <f t="shared" ca="1" si="66"/>
        <v>6000</v>
      </c>
      <c r="K396" s="48">
        <f t="shared" ca="1" si="67"/>
        <v>6100</v>
      </c>
    </row>
    <row r="397" spans="1:11">
      <c r="A397" s="40">
        <v>388</v>
      </c>
      <c r="B397" s="46">
        <f t="shared" ca="1" si="60"/>
        <v>200</v>
      </c>
      <c r="C397" s="49">
        <f t="shared" ca="1" si="58"/>
        <v>0.96232044740053491</v>
      </c>
      <c r="D397" s="50">
        <f t="shared" ca="1" si="59"/>
        <v>80</v>
      </c>
      <c r="E397" s="50">
        <f t="shared" ca="1" si="64"/>
        <v>80</v>
      </c>
      <c r="F397" s="50">
        <f t="shared" ca="1" si="61"/>
        <v>120</v>
      </c>
      <c r="G397" s="46">
        <f t="shared" ca="1" si="65"/>
        <v>0</v>
      </c>
      <c r="H397" s="51">
        <f t="shared" ca="1" si="62"/>
        <v>1600</v>
      </c>
      <c r="I397" s="51">
        <f t="shared" ca="1" si="63"/>
        <v>0</v>
      </c>
      <c r="J397" s="47">
        <f t="shared" ca="1" si="66"/>
        <v>0</v>
      </c>
      <c r="K397" s="48">
        <f t="shared" ca="1" si="67"/>
        <v>1600</v>
      </c>
    </row>
    <row r="398" spans="1:11">
      <c r="A398" s="40">
        <v>389</v>
      </c>
      <c r="B398" s="46">
        <f t="shared" ca="1" si="60"/>
        <v>120</v>
      </c>
      <c r="C398" s="49">
        <f t="shared" ref="C398:C461" ca="1" si="68">RAND()</f>
        <v>0.96875803434136998</v>
      </c>
      <c r="D398" s="50">
        <f t="shared" ref="D398:D461" ca="1" si="69">VLOOKUP(C398,$E$2:$F$7,2)</f>
        <v>80</v>
      </c>
      <c r="E398" s="50">
        <f t="shared" ca="1" si="64"/>
        <v>80</v>
      </c>
      <c r="F398" s="50">
        <f t="shared" ca="1" si="61"/>
        <v>40</v>
      </c>
      <c r="G398" s="46">
        <f t="shared" ca="1" si="65"/>
        <v>200</v>
      </c>
      <c r="H398" s="51">
        <f t="shared" ca="1" si="62"/>
        <v>800</v>
      </c>
      <c r="I398" s="51">
        <f t="shared" ca="1" si="63"/>
        <v>1000</v>
      </c>
      <c r="J398" s="47">
        <f t="shared" ca="1" si="66"/>
        <v>0</v>
      </c>
      <c r="K398" s="48">
        <f t="shared" ca="1" si="67"/>
        <v>1800</v>
      </c>
    </row>
    <row r="399" spans="1:11">
      <c r="A399" s="40">
        <v>390</v>
      </c>
      <c r="B399" s="46">
        <f t="shared" ca="1" si="60"/>
        <v>40</v>
      </c>
      <c r="C399" s="49">
        <f t="shared" ca="1" si="68"/>
        <v>0.96539640313622477</v>
      </c>
      <c r="D399" s="50">
        <f t="shared" ca="1" si="69"/>
        <v>80</v>
      </c>
      <c r="E399" s="50">
        <f t="shared" ca="1" si="64"/>
        <v>40</v>
      </c>
      <c r="F399" s="50">
        <f t="shared" ca="1" si="61"/>
        <v>0</v>
      </c>
      <c r="G399" s="46">
        <f t="shared" ca="1" si="65"/>
        <v>0</v>
      </c>
      <c r="H399" s="51">
        <f t="shared" ca="1" si="62"/>
        <v>200</v>
      </c>
      <c r="I399" s="51">
        <f t="shared" ca="1" si="63"/>
        <v>0</v>
      </c>
      <c r="J399" s="47">
        <f t="shared" ca="1" si="66"/>
        <v>4800</v>
      </c>
      <c r="K399" s="48">
        <f t="shared" ca="1" si="67"/>
        <v>5000</v>
      </c>
    </row>
    <row r="400" spans="1:11">
      <c r="A400" s="40">
        <v>391</v>
      </c>
      <c r="B400" s="46">
        <f t="shared" ca="1" si="60"/>
        <v>200</v>
      </c>
      <c r="C400" s="49">
        <f t="shared" ca="1" si="68"/>
        <v>0.54188967805066146</v>
      </c>
      <c r="D400" s="50">
        <f t="shared" ca="1" si="69"/>
        <v>60</v>
      </c>
      <c r="E400" s="50">
        <f t="shared" ca="1" si="64"/>
        <v>60</v>
      </c>
      <c r="F400" s="50">
        <f t="shared" ca="1" si="61"/>
        <v>140</v>
      </c>
      <c r="G400" s="46">
        <f t="shared" ca="1" si="65"/>
        <v>0</v>
      </c>
      <c r="H400" s="51">
        <f t="shared" ca="1" si="62"/>
        <v>1700</v>
      </c>
      <c r="I400" s="51">
        <f t="shared" ca="1" si="63"/>
        <v>0</v>
      </c>
      <c r="J400" s="47">
        <f t="shared" ca="1" si="66"/>
        <v>0</v>
      </c>
      <c r="K400" s="48">
        <f t="shared" ca="1" si="67"/>
        <v>1700</v>
      </c>
    </row>
    <row r="401" spans="1:11">
      <c r="A401" s="40">
        <v>392</v>
      </c>
      <c r="B401" s="46">
        <f t="shared" ca="1" si="60"/>
        <v>140</v>
      </c>
      <c r="C401" s="49">
        <f t="shared" ca="1" si="68"/>
        <v>0.92216089455851247</v>
      </c>
      <c r="D401" s="50">
        <f t="shared" ca="1" si="69"/>
        <v>80</v>
      </c>
      <c r="E401" s="50">
        <f t="shared" ca="1" si="64"/>
        <v>80</v>
      </c>
      <c r="F401" s="50">
        <f t="shared" ca="1" si="61"/>
        <v>60</v>
      </c>
      <c r="G401" s="46">
        <f t="shared" ca="1" si="65"/>
        <v>0</v>
      </c>
      <c r="H401" s="51">
        <f t="shared" ca="1" si="62"/>
        <v>1000</v>
      </c>
      <c r="I401" s="51">
        <f t="shared" ca="1" si="63"/>
        <v>0</v>
      </c>
      <c r="J401" s="47">
        <f t="shared" ca="1" si="66"/>
        <v>0</v>
      </c>
      <c r="K401" s="48">
        <f t="shared" ca="1" si="67"/>
        <v>1000</v>
      </c>
    </row>
    <row r="402" spans="1:11">
      <c r="A402" s="40">
        <v>393</v>
      </c>
      <c r="B402" s="46">
        <f t="shared" ca="1" si="60"/>
        <v>60</v>
      </c>
      <c r="C402" s="49">
        <f t="shared" ca="1" si="68"/>
        <v>0.4569105858608622</v>
      </c>
      <c r="D402" s="50">
        <f t="shared" ca="1" si="69"/>
        <v>60</v>
      </c>
      <c r="E402" s="50">
        <f t="shared" ca="1" si="64"/>
        <v>60</v>
      </c>
      <c r="F402" s="50">
        <f t="shared" ca="1" si="61"/>
        <v>0</v>
      </c>
      <c r="G402" s="46">
        <f t="shared" ca="1" si="65"/>
        <v>200</v>
      </c>
      <c r="H402" s="51">
        <f t="shared" ca="1" si="62"/>
        <v>300</v>
      </c>
      <c r="I402" s="51">
        <f t="shared" ca="1" si="63"/>
        <v>1000</v>
      </c>
      <c r="J402" s="47">
        <f t="shared" ca="1" si="66"/>
        <v>0</v>
      </c>
      <c r="K402" s="48">
        <f t="shared" ca="1" si="67"/>
        <v>1300</v>
      </c>
    </row>
    <row r="403" spans="1:11">
      <c r="A403" s="40">
        <v>394</v>
      </c>
      <c r="B403" s="46">
        <f t="shared" ca="1" si="60"/>
        <v>0</v>
      </c>
      <c r="C403" s="49">
        <f t="shared" ca="1" si="68"/>
        <v>0.98412806994514224</v>
      </c>
      <c r="D403" s="50">
        <f t="shared" ca="1" si="69"/>
        <v>80</v>
      </c>
      <c r="E403" s="50">
        <f t="shared" ca="1" si="64"/>
        <v>0</v>
      </c>
      <c r="F403" s="50">
        <f t="shared" ca="1" si="61"/>
        <v>0</v>
      </c>
      <c r="G403" s="46">
        <f t="shared" ca="1" si="65"/>
        <v>0</v>
      </c>
      <c r="H403" s="51">
        <f t="shared" ca="1" si="62"/>
        <v>0</v>
      </c>
      <c r="I403" s="51">
        <f t="shared" ca="1" si="63"/>
        <v>0</v>
      </c>
      <c r="J403" s="47">
        <f t="shared" ca="1" si="66"/>
        <v>9600</v>
      </c>
      <c r="K403" s="48">
        <f t="shared" ca="1" si="67"/>
        <v>9600</v>
      </c>
    </row>
    <row r="404" spans="1:11">
      <c r="A404" s="40">
        <v>395</v>
      </c>
      <c r="B404" s="46">
        <f t="shared" ca="1" si="60"/>
        <v>200</v>
      </c>
      <c r="C404" s="49">
        <f t="shared" ca="1" si="68"/>
        <v>0.60394864760180322</v>
      </c>
      <c r="D404" s="50">
        <f t="shared" ca="1" si="69"/>
        <v>60</v>
      </c>
      <c r="E404" s="50">
        <f t="shared" ca="1" si="64"/>
        <v>60</v>
      </c>
      <c r="F404" s="50">
        <f t="shared" ca="1" si="61"/>
        <v>140</v>
      </c>
      <c r="G404" s="46">
        <f t="shared" ca="1" si="65"/>
        <v>0</v>
      </c>
      <c r="H404" s="51">
        <f t="shared" ca="1" si="62"/>
        <v>1700</v>
      </c>
      <c r="I404" s="51">
        <f t="shared" ca="1" si="63"/>
        <v>0</v>
      </c>
      <c r="J404" s="47">
        <f t="shared" ca="1" si="66"/>
        <v>0</v>
      </c>
      <c r="K404" s="48">
        <f t="shared" ca="1" si="67"/>
        <v>1700</v>
      </c>
    </row>
    <row r="405" spans="1:11">
      <c r="A405" s="40">
        <v>396</v>
      </c>
      <c r="B405" s="46">
        <f t="shared" ca="1" si="60"/>
        <v>140</v>
      </c>
      <c r="C405" s="49">
        <f t="shared" ca="1" si="68"/>
        <v>0.25306391155310415</v>
      </c>
      <c r="D405" s="50">
        <f t="shared" ca="1" si="69"/>
        <v>50</v>
      </c>
      <c r="E405" s="50">
        <f t="shared" ca="1" si="64"/>
        <v>50</v>
      </c>
      <c r="F405" s="50">
        <f t="shared" ca="1" si="61"/>
        <v>90</v>
      </c>
      <c r="G405" s="46">
        <f t="shared" ca="1" si="65"/>
        <v>0</v>
      </c>
      <c r="H405" s="51">
        <f t="shared" ca="1" si="62"/>
        <v>1150</v>
      </c>
      <c r="I405" s="51">
        <f t="shared" ca="1" si="63"/>
        <v>0</v>
      </c>
      <c r="J405" s="47">
        <f t="shared" ca="1" si="66"/>
        <v>0</v>
      </c>
      <c r="K405" s="48">
        <f t="shared" ca="1" si="67"/>
        <v>1150</v>
      </c>
    </row>
    <row r="406" spans="1:11">
      <c r="A406" s="40">
        <v>397</v>
      </c>
      <c r="B406" s="46">
        <f t="shared" ca="1" si="60"/>
        <v>90</v>
      </c>
      <c r="C406" s="49">
        <f t="shared" ca="1" si="68"/>
        <v>0.74737055018554877</v>
      </c>
      <c r="D406" s="50">
        <f t="shared" ca="1" si="69"/>
        <v>70</v>
      </c>
      <c r="E406" s="50">
        <f t="shared" ca="1" si="64"/>
        <v>70</v>
      </c>
      <c r="F406" s="50">
        <f t="shared" ca="1" si="61"/>
        <v>20</v>
      </c>
      <c r="G406" s="46">
        <f t="shared" ca="1" si="65"/>
        <v>200</v>
      </c>
      <c r="H406" s="51">
        <f t="shared" ca="1" si="62"/>
        <v>550</v>
      </c>
      <c r="I406" s="51">
        <f t="shared" ca="1" si="63"/>
        <v>1000</v>
      </c>
      <c r="J406" s="47">
        <f t="shared" ca="1" si="66"/>
        <v>0</v>
      </c>
      <c r="K406" s="48">
        <f t="shared" ca="1" si="67"/>
        <v>1550</v>
      </c>
    </row>
    <row r="407" spans="1:11">
      <c r="A407" s="40">
        <v>398</v>
      </c>
      <c r="B407" s="46">
        <f t="shared" ca="1" si="60"/>
        <v>20</v>
      </c>
      <c r="C407" s="49">
        <f t="shared" ca="1" si="68"/>
        <v>0.42836357107238232</v>
      </c>
      <c r="D407" s="50">
        <f t="shared" ca="1" si="69"/>
        <v>50</v>
      </c>
      <c r="E407" s="50">
        <f t="shared" ca="1" si="64"/>
        <v>20</v>
      </c>
      <c r="F407" s="50">
        <f t="shared" ca="1" si="61"/>
        <v>0</v>
      </c>
      <c r="G407" s="46">
        <f t="shared" ca="1" si="65"/>
        <v>0</v>
      </c>
      <c r="H407" s="51">
        <f t="shared" ca="1" si="62"/>
        <v>100</v>
      </c>
      <c r="I407" s="51">
        <f t="shared" ca="1" si="63"/>
        <v>0</v>
      </c>
      <c r="J407" s="47">
        <f t="shared" ca="1" si="66"/>
        <v>3600</v>
      </c>
      <c r="K407" s="48">
        <f t="shared" ca="1" si="67"/>
        <v>3700</v>
      </c>
    </row>
    <row r="408" spans="1:11">
      <c r="A408" s="40">
        <v>399</v>
      </c>
      <c r="B408" s="46">
        <f t="shared" ca="1" si="60"/>
        <v>200</v>
      </c>
      <c r="C408" s="49">
        <f t="shared" ca="1" si="68"/>
        <v>0.50201804612448453</v>
      </c>
      <c r="D408" s="50">
        <f t="shared" ca="1" si="69"/>
        <v>60</v>
      </c>
      <c r="E408" s="50">
        <f t="shared" ca="1" si="64"/>
        <v>60</v>
      </c>
      <c r="F408" s="50">
        <f t="shared" ca="1" si="61"/>
        <v>140</v>
      </c>
      <c r="G408" s="46">
        <f t="shared" ca="1" si="65"/>
        <v>0</v>
      </c>
      <c r="H408" s="51">
        <f t="shared" ca="1" si="62"/>
        <v>1700</v>
      </c>
      <c r="I408" s="51">
        <f t="shared" ca="1" si="63"/>
        <v>0</v>
      </c>
      <c r="J408" s="47">
        <f t="shared" ca="1" si="66"/>
        <v>0</v>
      </c>
      <c r="K408" s="48">
        <f t="shared" ca="1" si="67"/>
        <v>1700</v>
      </c>
    </row>
    <row r="409" spans="1:11">
      <c r="A409" s="40">
        <v>400</v>
      </c>
      <c r="B409" s="46">
        <f t="shared" ca="1" si="60"/>
        <v>140</v>
      </c>
      <c r="C409" s="49">
        <f t="shared" ca="1" si="68"/>
        <v>0.72569635491700546</v>
      </c>
      <c r="D409" s="50">
        <f t="shared" ca="1" si="69"/>
        <v>70</v>
      </c>
      <c r="E409" s="50">
        <f t="shared" ca="1" si="64"/>
        <v>70</v>
      </c>
      <c r="F409" s="50">
        <f t="shared" ca="1" si="61"/>
        <v>70</v>
      </c>
      <c r="G409" s="46">
        <f t="shared" ca="1" si="65"/>
        <v>0</v>
      </c>
      <c r="H409" s="51">
        <f t="shared" ca="1" si="62"/>
        <v>1050</v>
      </c>
      <c r="I409" s="51">
        <f t="shared" ca="1" si="63"/>
        <v>0</v>
      </c>
      <c r="J409" s="47">
        <f t="shared" ca="1" si="66"/>
        <v>0</v>
      </c>
      <c r="K409" s="48">
        <f t="shared" ca="1" si="67"/>
        <v>1050</v>
      </c>
    </row>
    <row r="410" spans="1:11">
      <c r="A410" s="40">
        <v>401</v>
      </c>
      <c r="B410" s="46">
        <f t="shared" ca="1" si="60"/>
        <v>70</v>
      </c>
      <c r="C410" s="49">
        <f t="shared" ca="1" si="68"/>
        <v>0.66652719525335069</v>
      </c>
      <c r="D410" s="50">
        <f t="shared" ca="1" si="69"/>
        <v>60</v>
      </c>
      <c r="E410" s="50">
        <f t="shared" ca="1" si="64"/>
        <v>60</v>
      </c>
      <c r="F410" s="50">
        <f t="shared" ca="1" si="61"/>
        <v>10</v>
      </c>
      <c r="G410" s="46">
        <f t="shared" ca="1" si="65"/>
        <v>200</v>
      </c>
      <c r="H410" s="51">
        <f t="shared" ca="1" si="62"/>
        <v>400</v>
      </c>
      <c r="I410" s="51">
        <f t="shared" ca="1" si="63"/>
        <v>1000</v>
      </c>
      <c r="J410" s="47">
        <f t="shared" ca="1" si="66"/>
        <v>0</v>
      </c>
      <c r="K410" s="48">
        <f t="shared" ca="1" si="67"/>
        <v>1400</v>
      </c>
    </row>
    <row r="411" spans="1:11">
      <c r="A411" s="40">
        <v>402</v>
      </c>
      <c r="B411" s="46">
        <f t="shared" ca="1" si="60"/>
        <v>10</v>
      </c>
      <c r="C411" s="49">
        <f t="shared" ca="1" si="68"/>
        <v>0.27534653789798291</v>
      </c>
      <c r="D411" s="50">
        <f t="shared" ca="1" si="69"/>
        <v>50</v>
      </c>
      <c r="E411" s="50">
        <f t="shared" ca="1" si="64"/>
        <v>10</v>
      </c>
      <c r="F411" s="50">
        <f t="shared" ca="1" si="61"/>
        <v>0</v>
      </c>
      <c r="G411" s="46">
        <f t="shared" ca="1" si="65"/>
        <v>0</v>
      </c>
      <c r="H411" s="51">
        <f t="shared" ca="1" si="62"/>
        <v>50</v>
      </c>
      <c r="I411" s="51">
        <f t="shared" ca="1" si="63"/>
        <v>0</v>
      </c>
      <c r="J411" s="47">
        <f t="shared" ca="1" si="66"/>
        <v>4800</v>
      </c>
      <c r="K411" s="48">
        <f t="shared" ca="1" si="67"/>
        <v>4850</v>
      </c>
    </row>
    <row r="412" spans="1:11">
      <c r="A412" s="40">
        <v>403</v>
      </c>
      <c r="B412" s="46">
        <f t="shared" ca="1" si="60"/>
        <v>200</v>
      </c>
      <c r="C412" s="49">
        <f t="shared" ca="1" si="68"/>
        <v>0.74133450941915258</v>
      </c>
      <c r="D412" s="50">
        <f t="shared" ca="1" si="69"/>
        <v>70</v>
      </c>
      <c r="E412" s="50">
        <f t="shared" ca="1" si="64"/>
        <v>70</v>
      </c>
      <c r="F412" s="50">
        <f t="shared" ca="1" si="61"/>
        <v>130</v>
      </c>
      <c r="G412" s="46">
        <f t="shared" ca="1" si="65"/>
        <v>0</v>
      </c>
      <c r="H412" s="51">
        <f t="shared" ca="1" si="62"/>
        <v>1650</v>
      </c>
      <c r="I412" s="51">
        <f t="shared" ca="1" si="63"/>
        <v>0</v>
      </c>
      <c r="J412" s="47">
        <f t="shared" ca="1" si="66"/>
        <v>0</v>
      </c>
      <c r="K412" s="48">
        <f t="shared" ca="1" si="67"/>
        <v>1650</v>
      </c>
    </row>
    <row r="413" spans="1:11">
      <c r="A413" s="40">
        <v>404</v>
      </c>
      <c r="B413" s="46">
        <f t="shared" ca="1" si="60"/>
        <v>130</v>
      </c>
      <c r="C413" s="49">
        <f t="shared" ca="1" si="68"/>
        <v>0.12945887883039564</v>
      </c>
      <c r="D413" s="50">
        <f t="shared" ca="1" si="69"/>
        <v>40</v>
      </c>
      <c r="E413" s="50">
        <f t="shared" ca="1" si="64"/>
        <v>40</v>
      </c>
      <c r="F413" s="50">
        <f t="shared" ca="1" si="61"/>
        <v>90</v>
      </c>
      <c r="G413" s="46">
        <f t="shared" ca="1" si="65"/>
        <v>0</v>
      </c>
      <c r="H413" s="51">
        <f t="shared" ca="1" si="62"/>
        <v>1100</v>
      </c>
      <c r="I413" s="51">
        <f t="shared" ca="1" si="63"/>
        <v>0</v>
      </c>
      <c r="J413" s="47">
        <f t="shared" ca="1" si="66"/>
        <v>0</v>
      </c>
      <c r="K413" s="48">
        <f t="shared" ca="1" si="67"/>
        <v>1100</v>
      </c>
    </row>
    <row r="414" spans="1:11">
      <c r="A414" s="40">
        <v>405</v>
      </c>
      <c r="B414" s="46">
        <f t="shared" ca="1" si="60"/>
        <v>90</v>
      </c>
      <c r="C414" s="49">
        <f t="shared" ca="1" si="68"/>
        <v>0.50738111196374547</v>
      </c>
      <c r="D414" s="50">
        <f t="shared" ca="1" si="69"/>
        <v>60</v>
      </c>
      <c r="E414" s="50">
        <f t="shared" ca="1" si="64"/>
        <v>60</v>
      </c>
      <c r="F414" s="50">
        <f t="shared" ca="1" si="61"/>
        <v>30</v>
      </c>
      <c r="G414" s="46">
        <f t="shared" ca="1" si="65"/>
        <v>200</v>
      </c>
      <c r="H414" s="51">
        <f t="shared" ca="1" si="62"/>
        <v>600</v>
      </c>
      <c r="I414" s="51">
        <f t="shared" ca="1" si="63"/>
        <v>1000</v>
      </c>
      <c r="J414" s="47">
        <f t="shared" ca="1" si="66"/>
        <v>0</v>
      </c>
      <c r="K414" s="48">
        <f t="shared" ca="1" si="67"/>
        <v>1600</v>
      </c>
    </row>
    <row r="415" spans="1:11">
      <c r="A415" s="40">
        <v>406</v>
      </c>
      <c r="B415" s="46">
        <f t="shared" ca="1" si="60"/>
        <v>30</v>
      </c>
      <c r="C415" s="49">
        <f t="shared" ca="1" si="68"/>
        <v>0.20480474356272182</v>
      </c>
      <c r="D415" s="50">
        <f t="shared" ca="1" si="69"/>
        <v>40</v>
      </c>
      <c r="E415" s="50">
        <f t="shared" ca="1" si="64"/>
        <v>30</v>
      </c>
      <c r="F415" s="50">
        <f t="shared" ca="1" si="61"/>
        <v>0</v>
      </c>
      <c r="G415" s="46">
        <f t="shared" ca="1" si="65"/>
        <v>0</v>
      </c>
      <c r="H415" s="51">
        <f t="shared" ca="1" si="62"/>
        <v>150</v>
      </c>
      <c r="I415" s="51">
        <f t="shared" ca="1" si="63"/>
        <v>0</v>
      </c>
      <c r="J415" s="47">
        <f t="shared" ca="1" si="66"/>
        <v>1200</v>
      </c>
      <c r="K415" s="48">
        <f t="shared" ca="1" si="67"/>
        <v>1350</v>
      </c>
    </row>
    <row r="416" spans="1:11">
      <c r="A416" s="40">
        <v>407</v>
      </c>
      <c r="B416" s="46">
        <f t="shared" ca="1" si="60"/>
        <v>200</v>
      </c>
      <c r="C416" s="49">
        <f t="shared" ca="1" si="68"/>
        <v>5.1897968242926584E-3</v>
      </c>
      <c r="D416" s="50">
        <f t="shared" ca="1" si="69"/>
        <v>30</v>
      </c>
      <c r="E416" s="50">
        <f t="shared" ca="1" si="64"/>
        <v>30</v>
      </c>
      <c r="F416" s="50">
        <f t="shared" ca="1" si="61"/>
        <v>170</v>
      </c>
      <c r="G416" s="46">
        <f t="shared" ca="1" si="65"/>
        <v>0</v>
      </c>
      <c r="H416" s="51">
        <f t="shared" ca="1" si="62"/>
        <v>1850</v>
      </c>
      <c r="I416" s="51">
        <f t="shared" ca="1" si="63"/>
        <v>0</v>
      </c>
      <c r="J416" s="47">
        <f t="shared" ca="1" si="66"/>
        <v>0</v>
      </c>
      <c r="K416" s="48">
        <f t="shared" ca="1" si="67"/>
        <v>1850</v>
      </c>
    </row>
    <row r="417" spans="1:11">
      <c r="A417" s="40">
        <v>408</v>
      </c>
      <c r="B417" s="46">
        <f t="shared" ca="1" si="60"/>
        <v>170</v>
      </c>
      <c r="C417" s="49">
        <f t="shared" ca="1" si="68"/>
        <v>0.13966226899920908</v>
      </c>
      <c r="D417" s="50">
        <f t="shared" ca="1" si="69"/>
        <v>40</v>
      </c>
      <c r="E417" s="50">
        <f t="shared" ca="1" si="64"/>
        <v>40</v>
      </c>
      <c r="F417" s="50">
        <f t="shared" ca="1" si="61"/>
        <v>130</v>
      </c>
      <c r="G417" s="46">
        <f t="shared" ca="1" si="65"/>
        <v>0</v>
      </c>
      <c r="H417" s="51">
        <f t="shared" ca="1" si="62"/>
        <v>1500</v>
      </c>
      <c r="I417" s="51">
        <f t="shared" ca="1" si="63"/>
        <v>0</v>
      </c>
      <c r="J417" s="47">
        <f t="shared" ca="1" si="66"/>
        <v>0</v>
      </c>
      <c r="K417" s="48">
        <f t="shared" ca="1" si="67"/>
        <v>1500</v>
      </c>
    </row>
    <row r="418" spans="1:11">
      <c r="A418" s="40">
        <v>409</v>
      </c>
      <c r="B418" s="46">
        <f t="shared" ca="1" si="60"/>
        <v>130</v>
      </c>
      <c r="C418" s="49">
        <f t="shared" ca="1" si="68"/>
        <v>0.30559333405256783</v>
      </c>
      <c r="D418" s="50">
        <f t="shared" ca="1" si="69"/>
        <v>50</v>
      </c>
      <c r="E418" s="50">
        <f t="shared" ca="1" si="64"/>
        <v>50</v>
      </c>
      <c r="F418" s="50">
        <f t="shared" ca="1" si="61"/>
        <v>80</v>
      </c>
      <c r="G418" s="46">
        <f t="shared" ca="1" si="65"/>
        <v>0</v>
      </c>
      <c r="H418" s="51">
        <f t="shared" ca="1" si="62"/>
        <v>1050</v>
      </c>
      <c r="I418" s="51">
        <f t="shared" ca="1" si="63"/>
        <v>0</v>
      </c>
      <c r="J418" s="47">
        <f t="shared" ca="1" si="66"/>
        <v>0</v>
      </c>
      <c r="K418" s="48">
        <f t="shared" ca="1" si="67"/>
        <v>1050</v>
      </c>
    </row>
    <row r="419" spans="1:11">
      <c r="A419" s="40">
        <v>410</v>
      </c>
      <c r="B419" s="46">
        <f t="shared" ca="1" si="60"/>
        <v>80</v>
      </c>
      <c r="C419" s="49">
        <f t="shared" ca="1" si="68"/>
        <v>0.49050069566787435</v>
      </c>
      <c r="D419" s="50">
        <f t="shared" ca="1" si="69"/>
        <v>60</v>
      </c>
      <c r="E419" s="50">
        <f t="shared" ca="1" si="64"/>
        <v>60</v>
      </c>
      <c r="F419" s="50">
        <f t="shared" ca="1" si="61"/>
        <v>20</v>
      </c>
      <c r="G419" s="46">
        <f t="shared" ca="1" si="65"/>
        <v>200</v>
      </c>
      <c r="H419" s="51">
        <f t="shared" ca="1" si="62"/>
        <v>500</v>
      </c>
      <c r="I419" s="51">
        <f t="shared" ca="1" si="63"/>
        <v>1000</v>
      </c>
      <c r="J419" s="47">
        <f t="shared" ca="1" si="66"/>
        <v>0</v>
      </c>
      <c r="K419" s="48">
        <f t="shared" ca="1" si="67"/>
        <v>1500</v>
      </c>
    </row>
    <row r="420" spans="1:11">
      <c r="A420" s="40">
        <v>411</v>
      </c>
      <c r="B420" s="46">
        <f t="shared" ca="1" si="60"/>
        <v>20</v>
      </c>
      <c r="C420" s="49">
        <f t="shared" ca="1" si="68"/>
        <v>0.8016693418762415</v>
      </c>
      <c r="D420" s="50">
        <f t="shared" ca="1" si="69"/>
        <v>70</v>
      </c>
      <c r="E420" s="50">
        <f t="shared" ca="1" si="64"/>
        <v>20</v>
      </c>
      <c r="F420" s="50">
        <f t="shared" ca="1" si="61"/>
        <v>0</v>
      </c>
      <c r="G420" s="46">
        <f t="shared" ca="1" si="65"/>
        <v>0</v>
      </c>
      <c r="H420" s="51">
        <f t="shared" ca="1" si="62"/>
        <v>100</v>
      </c>
      <c r="I420" s="51">
        <f t="shared" ca="1" si="63"/>
        <v>0</v>
      </c>
      <c r="J420" s="47">
        <f t="shared" ca="1" si="66"/>
        <v>6000</v>
      </c>
      <c r="K420" s="48">
        <f t="shared" ca="1" si="67"/>
        <v>6100</v>
      </c>
    </row>
    <row r="421" spans="1:11">
      <c r="A421" s="40">
        <v>412</v>
      </c>
      <c r="B421" s="46">
        <f t="shared" ca="1" si="60"/>
        <v>200</v>
      </c>
      <c r="C421" s="49">
        <f t="shared" ca="1" si="68"/>
        <v>0.67974171401801531</v>
      </c>
      <c r="D421" s="50">
        <f t="shared" ca="1" si="69"/>
        <v>60</v>
      </c>
      <c r="E421" s="50">
        <f t="shared" ca="1" si="64"/>
        <v>60</v>
      </c>
      <c r="F421" s="50">
        <f t="shared" ca="1" si="61"/>
        <v>140</v>
      </c>
      <c r="G421" s="46">
        <f t="shared" ca="1" si="65"/>
        <v>0</v>
      </c>
      <c r="H421" s="51">
        <f t="shared" ca="1" si="62"/>
        <v>1700</v>
      </c>
      <c r="I421" s="51">
        <f t="shared" ca="1" si="63"/>
        <v>0</v>
      </c>
      <c r="J421" s="47">
        <f t="shared" ca="1" si="66"/>
        <v>0</v>
      </c>
      <c r="K421" s="48">
        <f t="shared" ca="1" si="67"/>
        <v>1700</v>
      </c>
    </row>
    <row r="422" spans="1:11">
      <c r="A422" s="40">
        <v>413</v>
      </c>
      <c r="B422" s="46">
        <f t="shared" ca="1" si="60"/>
        <v>140</v>
      </c>
      <c r="C422" s="49">
        <f t="shared" ca="1" si="68"/>
        <v>0.13209567259935806</v>
      </c>
      <c r="D422" s="50">
        <f t="shared" ca="1" si="69"/>
        <v>40</v>
      </c>
      <c r="E422" s="50">
        <f t="shared" ca="1" si="64"/>
        <v>40</v>
      </c>
      <c r="F422" s="50">
        <f t="shared" ca="1" si="61"/>
        <v>100</v>
      </c>
      <c r="G422" s="46">
        <f t="shared" ca="1" si="65"/>
        <v>0</v>
      </c>
      <c r="H422" s="51">
        <f t="shared" ca="1" si="62"/>
        <v>1200</v>
      </c>
      <c r="I422" s="51">
        <f t="shared" ca="1" si="63"/>
        <v>0</v>
      </c>
      <c r="J422" s="47">
        <f t="shared" ca="1" si="66"/>
        <v>0</v>
      </c>
      <c r="K422" s="48">
        <f t="shared" ca="1" si="67"/>
        <v>1200</v>
      </c>
    </row>
    <row r="423" spans="1:11">
      <c r="A423" s="40">
        <v>414</v>
      </c>
      <c r="B423" s="46">
        <f t="shared" ca="1" si="60"/>
        <v>100</v>
      </c>
      <c r="C423" s="49">
        <f t="shared" ca="1" si="68"/>
        <v>0.34132259120612929</v>
      </c>
      <c r="D423" s="50">
        <f t="shared" ca="1" si="69"/>
        <v>50</v>
      </c>
      <c r="E423" s="50">
        <f t="shared" ca="1" si="64"/>
        <v>50</v>
      </c>
      <c r="F423" s="50">
        <f t="shared" ca="1" si="61"/>
        <v>50</v>
      </c>
      <c r="G423" s="46">
        <f t="shared" ca="1" si="65"/>
        <v>0</v>
      </c>
      <c r="H423" s="51">
        <f t="shared" ca="1" si="62"/>
        <v>750</v>
      </c>
      <c r="I423" s="51">
        <f t="shared" ca="1" si="63"/>
        <v>0</v>
      </c>
      <c r="J423" s="47">
        <f t="shared" ca="1" si="66"/>
        <v>0</v>
      </c>
      <c r="K423" s="48">
        <f t="shared" ca="1" si="67"/>
        <v>750</v>
      </c>
    </row>
    <row r="424" spans="1:11">
      <c r="A424" s="40">
        <v>415</v>
      </c>
      <c r="B424" s="46">
        <f t="shared" ca="1" si="60"/>
        <v>50</v>
      </c>
      <c r="C424" s="49">
        <f t="shared" ca="1" si="68"/>
        <v>0.23020062405966435</v>
      </c>
      <c r="D424" s="50">
        <f t="shared" ca="1" si="69"/>
        <v>40</v>
      </c>
      <c r="E424" s="50">
        <f t="shared" ca="1" si="64"/>
        <v>40</v>
      </c>
      <c r="F424" s="50">
        <f t="shared" ca="1" si="61"/>
        <v>10</v>
      </c>
      <c r="G424" s="46">
        <f t="shared" ca="1" si="65"/>
        <v>200</v>
      </c>
      <c r="H424" s="51">
        <f t="shared" ca="1" si="62"/>
        <v>300</v>
      </c>
      <c r="I424" s="51">
        <f t="shared" ca="1" si="63"/>
        <v>1000</v>
      </c>
      <c r="J424" s="47">
        <f t="shared" ca="1" si="66"/>
        <v>0</v>
      </c>
      <c r="K424" s="48">
        <f t="shared" ca="1" si="67"/>
        <v>1300</v>
      </c>
    </row>
    <row r="425" spans="1:11">
      <c r="A425" s="40">
        <v>416</v>
      </c>
      <c r="B425" s="46">
        <f t="shared" ca="1" si="60"/>
        <v>10</v>
      </c>
      <c r="C425" s="49">
        <f t="shared" ca="1" si="68"/>
        <v>9.5219946575478609E-2</v>
      </c>
      <c r="D425" s="50">
        <f t="shared" ca="1" si="69"/>
        <v>30</v>
      </c>
      <c r="E425" s="50">
        <f t="shared" ca="1" si="64"/>
        <v>10</v>
      </c>
      <c r="F425" s="50">
        <f t="shared" ca="1" si="61"/>
        <v>0</v>
      </c>
      <c r="G425" s="46">
        <f t="shared" ca="1" si="65"/>
        <v>0</v>
      </c>
      <c r="H425" s="51">
        <f t="shared" ca="1" si="62"/>
        <v>50</v>
      </c>
      <c r="I425" s="51">
        <f t="shared" ca="1" si="63"/>
        <v>0</v>
      </c>
      <c r="J425" s="47">
        <f t="shared" ca="1" si="66"/>
        <v>2400</v>
      </c>
      <c r="K425" s="48">
        <f t="shared" ca="1" si="67"/>
        <v>2450</v>
      </c>
    </row>
    <row r="426" spans="1:11">
      <c r="A426" s="40">
        <v>417</v>
      </c>
      <c r="B426" s="46">
        <f t="shared" ca="1" si="60"/>
        <v>200</v>
      </c>
      <c r="C426" s="49">
        <f t="shared" ca="1" si="68"/>
        <v>0.7839146485084969</v>
      </c>
      <c r="D426" s="50">
        <f t="shared" ca="1" si="69"/>
        <v>70</v>
      </c>
      <c r="E426" s="50">
        <f t="shared" ca="1" si="64"/>
        <v>70</v>
      </c>
      <c r="F426" s="50">
        <f t="shared" ca="1" si="61"/>
        <v>130</v>
      </c>
      <c r="G426" s="46">
        <f t="shared" ca="1" si="65"/>
        <v>0</v>
      </c>
      <c r="H426" s="51">
        <f t="shared" ca="1" si="62"/>
        <v>1650</v>
      </c>
      <c r="I426" s="51">
        <f t="shared" ca="1" si="63"/>
        <v>0</v>
      </c>
      <c r="J426" s="47">
        <f t="shared" ca="1" si="66"/>
        <v>0</v>
      </c>
      <c r="K426" s="48">
        <f t="shared" ca="1" si="67"/>
        <v>1650</v>
      </c>
    </row>
    <row r="427" spans="1:11">
      <c r="A427" s="40">
        <v>418</v>
      </c>
      <c r="B427" s="46">
        <f t="shared" ca="1" si="60"/>
        <v>130</v>
      </c>
      <c r="C427" s="49">
        <f t="shared" ca="1" si="68"/>
        <v>0.93637823298804967</v>
      </c>
      <c r="D427" s="50">
        <f t="shared" ca="1" si="69"/>
        <v>80</v>
      </c>
      <c r="E427" s="50">
        <f t="shared" ca="1" si="64"/>
        <v>80</v>
      </c>
      <c r="F427" s="50">
        <f t="shared" ca="1" si="61"/>
        <v>50</v>
      </c>
      <c r="G427" s="46">
        <f t="shared" ca="1" si="65"/>
        <v>0</v>
      </c>
      <c r="H427" s="51">
        <f t="shared" ca="1" si="62"/>
        <v>900</v>
      </c>
      <c r="I427" s="51">
        <f t="shared" ca="1" si="63"/>
        <v>0</v>
      </c>
      <c r="J427" s="47">
        <f t="shared" ca="1" si="66"/>
        <v>0</v>
      </c>
      <c r="K427" s="48">
        <f t="shared" ca="1" si="67"/>
        <v>900</v>
      </c>
    </row>
    <row r="428" spans="1:11">
      <c r="A428" s="40">
        <v>419</v>
      </c>
      <c r="B428" s="46">
        <f t="shared" ca="1" si="60"/>
        <v>50</v>
      </c>
      <c r="C428" s="49">
        <f t="shared" ca="1" si="68"/>
        <v>5.8933316118920942E-2</v>
      </c>
      <c r="D428" s="50">
        <f t="shared" ca="1" si="69"/>
        <v>30</v>
      </c>
      <c r="E428" s="50">
        <f t="shared" ca="1" si="64"/>
        <v>30</v>
      </c>
      <c r="F428" s="50">
        <f t="shared" ca="1" si="61"/>
        <v>20</v>
      </c>
      <c r="G428" s="46">
        <f t="shared" ca="1" si="65"/>
        <v>200</v>
      </c>
      <c r="H428" s="51">
        <f t="shared" ca="1" si="62"/>
        <v>350</v>
      </c>
      <c r="I428" s="51">
        <f t="shared" ca="1" si="63"/>
        <v>1000</v>
      </c>
      <c r="J428" s="47">
        <f t="shared" ca="1" si="66"/>
        <v>0</v>
      </c>
      <c r="K428" s="48">
        <f t="shared" ca="1" si="67"/>
        <v>1350</v>
      </c>
    </row>
    <row r="429" spans="1:11">
      <c r="A429" s="40">
        <v>420</v>
      </c>
      <c r="B429" s="46">
        <f t="shared" ca="1" si="60"/>
        <v>20</v>
      </c>
      <c r="C429" s="49">
        <f t="shared" ca="1" si="68"/>
        <v>0.1687605637031</v>
      </c>
      <c r="D429" s="50">
        <f t="shared" ca="1" si="69"/>
        <v>40</v>
      </c>
      <c r="E429" s="50">
        <f t="shared" ca="1" si="64"/>
        <v>20</v>
      </c>
      <c r="F429" s="50">
        <f t="shared" ca="1" si="61"/>
        <v>0</v>
      </c>
      <c r="G429" s="46">
        <f t="shared" ca="1" si="65"/>
        <v>0</v>
      </c>
      <c r="H429" s="51">
        <f t="shared" ca="1" si="62"/>
        <v>100</v>
      </c>
      <c r="I429" s="51">
        <f t="shared" ca="1" si="63"/>
        <v>0</v>
      </c>
      <c r="J429" s="47">
        <f t="shared" ca="1" si="66"/>
        <v>2400</v>
      </c>
      <c r="K429" s="48">
        <f t="shared" ca="1" si="67"/>
        <v>2500</v>
      </c>
    </row>
    <row r="430" spans="1:11">
      <c r="A430" s="40">
        <v>421</v>
      </c>
      <c r="B430" s="46">
        <f t="shared" ref="B430:B493" ca="1" si="70">F429+G428</f>
        <v>200</v>
      </c>
      <c r="C430" s="49">
        <f t="shared" ca="1" si="68"/>
        <v>0.85099718521595058</v>
      </c>
      <c r="D430" s="50">
        <f t="shared" ca="1" si="69"/>
        <v>70</v>
      </c>
      <c r="E430" s="50">
        <f t="shared" ca="1" si="64"/>
        <v>70</v>
      </c>
      <c r="F430" s="50">
        <f t="shared" ca="1" si="61"/>
        <v>130</v>
      </c>
      <c r="G430" s="46">
        <f t="shared" ca="1" si="65"/>
        <v>0</v>
      </c>
      <c r="H430" s="51">
        <f t="shared" ca="1" si="62"/>
        <v>1650</v>
      </c>
      <c r="I430" s="51">
        <f t="shared" ca="1" si="63"/>
        <v>0</v>
      </c>
      <c r="J430" s="47">
        <f t="shared" ca="1" si="66"/>
        <v>0</v>
      </c>
      <c r="K430" s="48">
        <f t="shared" ca="1" si="67"/>
        <v>1650</v>
      </c>
    </row>
    <row r="431" spans="1:11">
      <c r="A431" s="40">
        <v>422</v>
      </c>
      <c r="B431" s="46">
        <f t="shared" ca="1" si="70"/>
        <v>130</v>
      </c>
      <c r="C431" s="49">
        <f t="shared" ca="1" si="68"/>
        <v>0.32025109986576794</v>
      </c>
      <c r="D431" s="50">
        <f t="shared" ca="1" si="69"/>
        <v>50</v>
      </c>
      <c r="E431" s="50">
        <f t="shared" ca="1" si="64"/>
        <v>50</v>
      </c>
      <c r="F431" s="50">
        <f t="shared" ca="1" si="61"/>
        <v>80</v>
      </c>
      <c r="G431" s="46">
        <f t="shared" ca="1" si="65"/>
        <v>0</v>
      </c>
      <c r="H431" s="51">
        <f t="shared" ca="1" si="62"/>
        <v>1050</v>
      </c>
      <c r="I431" s="51">
        <f t="shared" ca="1" si="63"/>
        <v>0</v>
      </c>
      <c r="J431" s="47">
        <f t="shared" ca="1" si="66"/>
        <v>0</v>
      </c>
      <c r="K431" s="48">
        <f t="shared" ca="1" si="67"/>
        <v>1050</v>
      </c>
    </row>
    <row r="432" spans="1:11">
      <c r="A432" s="40">
        <v>423</v>
      </c>
      <c r="B432" s="46">
        <f t="shared" ca="1" si="70"/>
        <v>80</v>
      </c>
      <c r="C432" s="49">
        <f t="shared" ca="1" si="68"/>
        <v>0.33018835787091039</v>
      </c>
      <c r="D432" s="50">
        <f t="shared" ca="1" si="69"/>
        <v>50</v>
      </c>
      <c r="E432" s="50">
        <f t="shared" ca="1" si="64"/>
        <v>50</v>
      </c>
      <c r="F432" s="50">
        <f t="shared" ca="1" si="61"/>
        <v>30</v>
      </c>
      <c r="G432" s="46">
        <f t="shared" ca="1" si="65"/>
        <v>200</v>
      </c>
      <c r="H432" s="51">
        <f t="shared" ca="1" si="62"/>
        <v>550</v>
      </c>
      <c r="I432" s="51">
        <f t="shared" ca="1" si="63"/>
        <v>1000</v>
      </c>
      <c r="J432" s="47">
        <f t="shared" ca="1" si="66"/>
        <v>0</v>
      </c>
      <c r="K432" s="48">
        <f t="shared" ca="1" si="67"/>
        <v>1550</v>
      </c>
    </row>
    <row r="433" spans="1:11">
      <c r="A433" s="40">
        <v>424</v>
      </c>
      <c r="B433" s="46">
        <f t="shared" ca="1" si="70"/>
        <v>30</v>
      </c>
      <c r="C433" s="49">
        <f t="shared" ca="1" si="68"/>
        <v>0.94174163964475999</v>
      </c>
      <c r="D433" s="50">
        <f t="shared" ca="1" si="69"/>
        <v>80</v>
      </c>
      <c r="E433" s="50">
        <f t="shared" ca="1" si="64"/>
        <v>30</v>
      </c>
      <c r="F433" s="50">
        <f t="shared" ca="1" si="61"/>
        <v>0</v>
      </c>
      <c r="G433" s="46">
        <f t="shared" ca="1" si="65"/>
        <v>0</v>
      </c>
      <c r="H433" s="51">
        <f t="shared" ca="1" si="62"/>
        <v>150</v>
      </c>
      <c r="I433" s="51">
        <f t="shared" ca="1" si="63"/>
        <v>0</v>
      </c>
      <c r="J433" s="47">
        <f t="shared" ca="1" si="66"/>
        <v>6000</v>
      </c>
      <c r="K433" s="48">
        <f t="shared" ca="1" si="67"/>
        <v>6150</v>
      </c>
    </row>
    <row r="434" spans="1:11">
      <c r="A434" s="40">
        <v>425</v>
      </c>
      <c r="B434" s="46">
        <f t="shared" ca="1" si="70"/>
        <v>200</v>
      </c>
      <c r="C434" s="49">
        <f t="shared" ca="1" si="68"/>
        <v>0.73665582290607312</v>
      </c>
      <c r="D434" s="50">
        <f t="shared" ca="1" si="69"/>
        <v>70</v>
      </c>
      <c r="E434" s="50">
        <f t="shared" ca="1" si="64"/>
        <v>70</v>
      </c>
      <c r="F434" s="50">
        <f t="shared" ca="1" si="61"/>
        <v>130</v>
      </c>
      <c r="G434" s="46">
        <f t="shared" ca="1" si="65"/>
        <v>0</v>
      </c>
      <c r="H434" s="51">
        <f t="shared" ca="1" si="62"/>
        <v>1650</v>
      </c>
      <c r="I434" s="51">
        <f t="shared" ca="1" si="63"/>
        <v>0</v>
      </c>
      <c r="J434" s="47">
        <f t="shared" ca="1" si="66"/>
        <v>0</v>
      </c>
      <c r="K434" s="48">
        <f t="shared" ca="1" si="67"/>
        <v>1650</v>
      </c>
    </row>
    <row r="435" spans="1:11">
      <c r="A435" s="40">
        <v>426</v>
      </c>
      <c r="B435" s="46">
        <f t="shared" ca="1" si="70"/>
        <v>130</v>
      </c>
      <c r="C435" s="49">
        <f t="shared" ca="1" si="68"/>
        <v>0.80284818772004218</v>
      </c>
      <c r="D435" s="50">
        <f t="shared" ca="1" si="69"/>
        <v>70</v>
      </c>
      <c r="E435" s="50">
        <f t="shared" ca="1" si="64"/>
        <v>70</v>
      </c>
      <c r="F435" s="50">
        <f t="shared" ca="1" si="61"/>
        <v>60</v>
      </c>
      <c r="G435" s="46">
        <f t="shared" ca="1" si="65"/>
        <v>0</v>
      </c>
      <c r="H435" s="51">
        <f t="shared" ca="1" si="62"/>
        <v>950</v>
      </c>
      <c r="I435" s="51">
        <f t="shared" ca="1" si="63"/>
        <v>0</v>
      </c>
      <c r="J435" s="47">
        <f t="shared" ca="1" si="66"/>
        <v>0</v>
      </c>
      <c r="K435" s="48">
        <f t="shared" ca="1" si="67"/>
        <v>950</v>
      </c>
    </row>
    <row r="436" spans="1:11">
      <c r="A436" s="40">
        <v>427</v>
      </c>
      <c r="B436" s="46">
        <f t="shared" ca="1" si="70"/>
        <v>60</v>
      </c>
      <c r="C436" s="49">
        <f t="shared" ca="1" si="68"/>
        <v>0.20416275107985804</v>
      </c>
      <c r="D436" s="50">
        <f t="shared" ca="1" si="69"/>
        <v>40</v>
      </c>
      <c r="E436" s="50">
        <f t="shared" ca="1" si="64"/>
        <v>40</v>
      </c>
      <c r="F436" s="50">
        <f t="shared" ca="1" si="61"/>
        <v>20</v>
      </c>
      <c r="G436" s="46">
        <f t="shared" ca="1" si="65"/>
        <v>200</v>
      </c>
      <c r="H436" s="51">
        <f t="shared" ca="1" si="62"/>
        <v>400</v>
      </c>
      <c r="I436" s="51">
        <f t="shared" ca="1" si="63"/>
        <v>1000</v>
      </c>
      <c r="J436" s="47">
        <f t="shared" ca="1" si="66"/>
        <v>0</v>
      </c>
      <c r="K436" s="48">
        <f t="shared" ca="1" si="67"/>
        <v>1400</v>
      </c>
    </row>
    <row r="437" spans="1:11">
      <c r="A437" s="40">
        <v>428</v>
      </c>
      <c r="B437" s="46">
        <f t="shared" ca="1" si="70"/>
        <v>20</v>
      </c>
      <c r="C437" s="49">
        <f t="shared" ca="1" si="68"/>
        <v>0.97054015665572657</v>
      </c>
      <c r="D437" s="50">
        <f t="shared" ca="1" si="69"/>
        <v>80</v>
      </c>
      <c r="E437" s="50">
        <f t="shared" ca="1" si="64"/>
        <v>20</v>
      </c>
      <c r="F437" s="50">
        <f t="shared" ca="1" si="61"/>
        <v>0</v>
      </c>
      <c r="G437" s="46">
        <f t="shared" ca="1" si="65"/>
        <v>0</v>
      </c>
      <c r="H437" s="51">
        <f t="shared" ca="1" si="62"/>
        <v>100</v>
      </c>
      <c r="I437" s="51">
        <f t="shared" ca="1" si="63"/>
        <v>0</v>
      </c>
      <c r="J437" s="47">
        <f t="shared" ca="1" si="66"/>
        <v>7200</v>
      </c>
      <c r="K437" s="48">
        <f t="shared" ca="1" si="67"/>
        <v>7300</v>
      </c>
    </row>
    <row r="438" spans="1:11">
      <c r="A438" s="40">
        <v>429</v>
      </c>
      <c r="B438" s="46">
        <f t="shared" ca="1" si="70"/>
        <v>200</v>
      </c>
      <c r="C438" s="49">
        <f t="shared" ca="1" si="68"/>
        <v>0.72579128658693026</v>
      </c>
      <c r="D438" s="50">
        <f t="shared" ca="1" si="69"/>
        <v>70</v>
      </c>
      <c r="E438" s="50">
        <f t="shared" ca="1" si="64"/>
        <v>70</v>
      </c>
      <c r="F438" s="50">
        <f t="shared" ca="1" si="61"/>
        <v>130</v>
      </c>
      <c r="G438" s="46">
        <f t="shared" ca="1" si="65"/>
        <v>0</v>
      </c>
      <c r="H438" s="51">
        <f t="shared" ca="1" si="62"/>
        <v>1650</v>
      </c>
      <c r="I438" s="51">
        <f t="shared" ca="1" si="63"/>
        <v>0</v>
      </c>
      <c r="J438" s="47">
        <f t="shared" ca="1" si="66"/>
        <v>0</v>
      </c>
      <c r="K438" s="48">
        <f t="shared" ca="1" si="67"/>
        <v>1650</v>
      </c>
    </row>
    <row r="439" spans="1:11">
      <c r="A439" s="40">
        <v>430</v>
      </c>
      <c r="B439" s="46">
        <f t="shared" ca="1" si="70"/>
        <v>130</v>
      </c>
      <c r="C439" s="49">
        <f t="shared" ca="1" si="68"/>
        <v>0.47897555965119532</v>
      </c>
      <c r="D439" s="50">
        <f t="shared" ca="1" si="69"/>
        <v>60</v>
      </c>
      <c r="E439" s="50">
        <f t="shared" ca="1" si="64"/>
        <v>60</v>
      </c>
      <c r="F439" s="50">
        <f t="shared" ca="1" si="61"/>
        <v>70</v>
      </c>
      <c r="G439" s="46">
        <f t="shared" ca="1" si="65"/>
        <v>0</v>
      </c>
      <c r="H439" s="51">
        <f t="shared" ca="1" si="62"/>
        <v>1000</v>
      </c>
      <c r="I439" s="51">
        <f t="shared" ca="1" si="63"/>
        <v>0</v>
      </c>
      <c r="J439" s="47">
        <f t="shared" ca="1" si="66"/>
        <v>0</v>
      </c>
      <c r="K439" s="48">
        <f t="shared" ca="1" si="67"/>
        <v>1000</v>
      </c>
    </row>
    <row r="440" spans="1:11">
      <c r="A440" s="40">
        <v>431</v>
      </c>
      <c r="B440" s="46">
        <f t="shared" ca="1" si="70"/>
        <v>70</v>
      </c>
      <c r="C440" s="49">
        <f t="shared" ca="1" si="68"/>
        <v>0.30743892802637518</v>
      </c>
      <c r="D440" s="50">
        <f t="shared" ca="1" si="69"/>
        <v>50</v>
      </c>
      <c r="E440" s="50">
        <f t="shared" ca="1" si="64"/>
        <v>50</v>
      </c>
      <c r="F440" s="50">
        <f t="shared" ca="1" si="61"/>
        <v>20</v>
      </c>
      <c r="G440" s="46">
        <f t="shared" ca="1" si="65"/>
        <v>200</v>
      </c>
      <c r="H440" s="51">
        <f t="shared" ca="1" si="62"/>
        <v>450</v>
      </c>
      <c r="I440" s="51">
        <f t="shared" ca="1" si="63"/>
        <v>1000</v>
      </c>
      <c r="J440" s="47">
        <f t="shared" ca="1" si="66"/>
        <v>0</v>
      </c>
      <c r="K440" s="48">
        <f t="shared" ca="1" si="67"/>
        <v>1450</v>
      </c>
    </row>
    <row r="441" spans="1:11">
      <c r="A441" s="40">
        <v>432</v>
      </c>
      <c r="B441" s="46">
        <f t="shared" ca="1" si="70"/>
        <v>20</v>
      </c>
      <c r="C441" s="49">
        <f t="shared" ca="1" si="68"/>
        <v>0.16323896649406278</v>
      </c>
      <c r="D441" s="50">
        <f t="shared" ca="1" si="69"/>
        <v>40</v>
      </c>
      <c r="E441" s="50">
        <f t="shared" ca="1" si="64"/>
        <v>20</v>
      </c>
      <c r="F441" s="50">
        <f t="shared" ca="1" si="61"/>
        <v>0</v>
      </c>
      <c r="G441" s="46">
        <f t="shared" ca="1" si="65"/>
        <v>0</v>
      </c>
      <c r="H441" s="51">
        <f t="shared" ca="1" si="62"/>
        <v>100</v>
      </c>
      <c r="I441" s="51">
        <f t="shared" ca="1" si="63"/>
        <v>0</v>
      </c>
      <c r="J441" s="47">
        <f t="shared" ca="1" si="66"/>
        <v>2400</v>
      </c>
      <c r="K441" s="48">
        <f t="shared" ca="1" si="67"/>
        <v>2500</v>
      </c>
    </row>
    <row r="442" spans="1:11">
      <c r="A442" s="40">
        <v>433</v>
      </c>
      <c r="B442" s="46">
        <f t="shared" ca="1" si="70"/>
        <v>200</v>
      </c>
      <c r="C442" s="49">
        <f t="shared" ca="1" si="68"/>
        <v>0.40392379058533034</v>
      </c>
      <c r="D442" s="50">
        <f t="shared" ca="1" si="69"/>
        <v>50</v>
      </c>
      <c r="E442" s="50">
        <f t="shared" ca="1" si="64"/>
        <v>50</v>
      </c>
      <c r="F442" s="50">
        <f t="shared" ca="1" si="61"/>
        <v>150</v>
      </c>
      <c r="G442" s="46">
        <f t="shared" ca="1" si="65"/>
        <v>0</v>
      </c>
      <c r="H442" s="51">
        <f t="shared" ca="1" si="62"/>
        <v>1750</v>
      </c>
      <c r="I442" s="51">
        <f t="shared" ca="1" si="63"/>
        <v>0</v>
      </c>
      <c r="J442" s="47">
        <f t="shared" ca="1" si="66"/>
        <v>0</v>
      </c>
      <c r="K442" s="48">
        <f t="shared" ca="1" si="67"/>
        <v>1750</v>
      </c>
    </row>
    <row r="443" spans="1:11">
      <c r="A443" s="40">
        <v>434</v>
      </c>
      <c r="B443" s="46">
        <f t="shared" ca="1" si="70"/>
        <v>150</v>
      </c>
      <c r="C443" s="49">
        <f t="shared" ca="1" si="68"/>
        <v>0.13225265830046307</v>
      </c>
      <c r="D443" s="50">
        <f t="shared" ca="1" si="69"/>
        <v>40</v>
      </c>
      <c r="E443" s="50">
        <f t="shared" ca="1" si="64"/>
        <v>40</v>
      </c>
      <c r="F443" s="50">
        <f t="shared" ca="1" si="61"/>
        <v>110</v>
      </c>
      <c r="G443" s="46">
        <f t="shared" ca="1" si="65"/>
        <v>0</v>
      </c>
      <c r="H443" s="51">
        <f t="shared" ca="1" si="62"/>
        <v>1300</v>
      </c>
      <c r="I443" s="51">
        <f t="shared" ca="1" si="63"/>
        <v>0</v>
      </c>
      <c r="J443" s="47">
        <f t="shared" ca="1" si="66"/>
        <v>0</v>
      </c>
      <c r="K443" s="48">
        <f t="shared" ca="1" si="67"/>
        <v>1300</v>
      </c>
    </row>
    <row r="444" spans="1:11">
      <c r="A444" s="40">
        <v>435</v>
      </c>
      <c r="B444" s="46">
        <f t="shared" ca="1" si="70"/>
        <v>110</v>
      </c>
      <c r="C444" s="49">
        <f t="shared" ca="1" si="68"/>
        <v>0.96231588735362394</v>
      </c>
      <c r="D444" s="50">
        <f t="shared" ca="1" si="69"/>
        <v>80</v>
      </c>
      <c r="E444" s="50">
        <f t="shared" ca="1" si="64"/>
        <v>80</v>
      </c>
      <c r="F444" s="50">
        <f t="shared" ca="1" si="61"/>
        <v>30</v>
      </c>
      <c r="G444" s="46">
        <f t="shared" ca="1" si="65"/>
        <v>200</v>
      </c>
      <c r="H444" s="51">
        <f t="shared" ca="1" si="62"/>
        <v>700</v>
      </c>
      <c r="I444" s="51">
        <f t="shared" ca="1" si="63"/>
        <v>1000</v>
      </c>
      <c r="J444" s="47">
        <f t="shared" ca="1" si="66"/>
        <v>0</v>
      </c>
      <c r="K444" s="48">
        <f t="shared" ca="1" si="67"/>
        <v>1700</v>
      </c>
    </row>
    <row r="445" spans="1:11">
      <c r="A445" s="40">
        <v>436</v>
      </c>
      <c r="B445" s="46">
        <f t="shared" ca="1" si="70"/>
        <v>30</v>
      </c>
      <c r="C445" s="49">
        <f t="shared" ca="1" si="68"/>
        <v>0.5351950390660507</v>
      </c>
      <c r="D445" s="50">
        <f t="shared" ca="1" si="69"/>
        <v>60</v>
      </c>
      <c r="E445" s="50">
        <f t="shared" ca="1" si="64"/>
        <v>30</v>
      </c>
      <c r="F445" s="50">
        <f t="shared" ca="1" si="61"/>
        <v>0</v>
      </c>
      <c r="G445" s="46">
        <f t="shared" ca="1" si="65"/>
        <v>0</v>
      </c>
      <c r="H445" s="51">
        <f t="shared" ca="1" si="62"/>
        <v>150</v>
      </c>
      <c r="I445" s="51">
        <f t="shared" ca="1" si="63"/>
        <v>0</v>
      </c>
      <c r="J445" s="47">
        <f t="shared" ca="1" si="66"/>
        <v>3600</v>
      </c>
      <c r="K445" s="48">
        <f t="shared" ca="1" si="67"/>
        <v>3750</v>
      </c>
    </row>
    <row r="446" spans="1:11">
      <c r="A446" s="40">
        <v>437</v>
      </c>
      <c r="B446" s="46">
        <f t="shared" ca="1" si="70"/>
        <v>200</v>
      </c>
      <c r="C446" s="49">
        <f t="shared" ca="1" si="68"/>
        <v>0.62912442903240162</v>
      </c>
      <c r="D446" s="50">
        <f t="shared" ca="1" si="69"/>
        <v>60</v>
      </c>
      <c r="E446" s="50">
        <f t="shared" ca="1" si="64"/>
        <v>60</v>
      </c>
      <c r="F446" s="50">
        <f t="shared" ca="1" si="61"/>
        <v>140</v>
      </c>
      <c r="G446" s="46">
        <f t="shared" ca="1" si="65"/>
        <v>0</v>
      </c>
      <c r="H446" s="51">
        <f t="shared" ca="1" si="62"/>
        <v>1700</v>
      </c>
      <c r="I446" s="51">
        <f t="shared" ca="1" si="63"/>
        <v>0</v>
      </c>
      <c r="J446" s="47">
        <f t="shared" ca="1" si="66"/>
        <v>0</v>
      </c>
      <c r="K446" s="48">
        <f t="shared" ca="1" si="67"/>
        <v>1700</v>
      </c>
    </row>
    <row r="447" spans="1:11">
      <c r="A447" s="40">
        <v>438</v>
      </c>
      <c r="B447" s="46">
        <f t="shared" ca="1" si="70"/>
        <v>140</v>
      </c>
      <c r="C447" s="49">
        <f t="shared" ca="1" si="68"/>
        <v>0.66358854393709166</v>
      </c>
      <c r="D447" s="50">
        <f t="shared" ca="1" si="69"/>
        <v>60</v>
      </c>
      <c r="E447" s="50">
        <f t="shared" ca="1" si="64"/>
        <v>60</v>
      </c>
      <c r="F447" s="50">
        <f t="shared" ca="1" si="61"/>
        <v>80</v>
      </c>
      <c r="G447" s="46">
        <f t="shared" ca="1" si="65"/>
        <v>0</v>
      </c>
      <c r="H447" s="51">
        <f t="shared" ca="1" si="62"/>
        <v>1100</v>
      </c>
      <c r="I447" s="51">
        <f t="shared" ca="1" si="63"/>
        <v>0</v>
      </c>
      <c r="J447" s="47">
        <f t="shared" ca="1" si="66"/>
        <v>0</v>
      </c>
      <c r="K447" s="48">
        <f t="shared" ca="1" si="67"/>
        <v>1100</v>
      </c>
    </row>
    <row r="448" spans="1:11">
      <c r="A448" s="40">
        <v>439</v>
      </c>
      <c r="B448" s="46">
        <f t="shared" ca="1" si="70"/>
        <v>80</v>
      </c>
      <c r="C448" s="49">
        <f t="shared" ca="1" si="68"/>
        <v>0.75661826607741323</v>
      </c>
      <c r="D448" s="50">
        <f t="shared" ca="1" si="69"/>
        <v>70</v>
      </c>
      <c r="E448" s="50">
        <f t="shared" ca="1" si="64"/>
        <v>70</v>
      </c>
      <c r="F448" s="50">
        <f t="shared" ca="1" si="61"/>
        <v>10</v>
      </c>
      <c r="G448" s="46">
        <f t="shared" ca="1" si="65"/>
        <v>200</v>
      </c>
      <c r="H448" s="51">
        <f t="shared" ca="1" si="62"/>
        <v>450</v>
      </c>
      <c r="I448" s="51">
        <f t="shared" ca="1" si="63"/>
        <v>1000</v>
      </c>
      <c r="J448" s="47">
        <f t="shared" ca="1" si="66"/>
        <v>0</v>
      </c>
      <c r="K448" s="48">
        <f t="shared" ca="1" si="67"/>
        <v>1450</v>
      </c>
    </row>
    <row r="449" spans="1:11">
      <c r="A449" s="40">
        <v>440</v>
      </c>
      <c r="B449" s="46">
        <f t="shared" ca="1" si="70"/>
        <v>10</v>
      </c>
      <c r="C449" s="49">
        <f t="shared" ca="1" si="68"/>
        <v>0.96367815296099391</v>
      </c>
      <c r="D449" s="50">
        <f t="shared" ca="1" si="69"/>
        <v>80</v>
      </c>
      <c r="E449" s="50">
        <f t="shared" ca="1" si="64"/>
        <v>10</v>
      </c>
      <c r="F449" s="50">
        <f t="shared" ca="1" si="61"/>
        <v>0</v>
      </c>
      <c r="G449" s="46">
        <f t="shared" ca="1" si="65"/>
        <v>0</v>
      </c>
      <c r="H449" s="51">
        <f t="shared" ca="1" si="62"/>
        <v>50</v>
      </c>
      <c r="I449" s="51">
        <f t="shared" ca="1" si="63"/>
        <v>0</v>
      </c>
      <c r="J449" s="47">
        <f t="shared" ca="1" si="66"/>
        <v>8400</v>
      </c>
      <c r="K449" s="48">
        <f t="shared" ca="1" si="67"/>
        <v>8450</v>
      </c>
    </row>
    <row r="450" spans="1:11">
      <c r="A450" s="40">
        <v>441</v>
      </c>
      <c r="B450" s="46">
        <f t="shared" ca="1" si="70"/>
        <v>200</v>
      </c>
      <c r="C450" s="49">
        <f t="shared" ca="1" si="68"/>
        <v>0.56175802664638885</v>
      </c>
      <c r="D450" s="50">
        <f t="shared" ca="1" si="69"/>
        <v>60</v>
      </c>
      <c r="E450" s="50">
        <f t="shared" ca="1" si="64"/>
        <v>60</v>
      </c>
      <c r="F450" s="50">
        <f t="shared" ca="1" si="61"/>
        <v>140</v>
      </c>
      <c r="G450" s="46">
        <f t="shared" ca="1" si="65"/>
        <v>0</v>
      </c>
      <c r="H450" s="51">
        <f t="shared" ca="1" si="62"/>
        <v>1700</v>
      </c>
      <c r="I450" s="51">
        <f t="shared" ca="1" si="63"/>
        <v>0</v>
      </c>
      <c r="J450" s="47">
        <f t="shared" ca="1" si="66"/>
        <v>0</v>
      </c>
      <c r="K450" s="48">
        <f t="shared" ca="1" si="67"/>
        <v>1700</v>
      </c>
    </row>
    <row r="451" spans="1:11">
      <c r="A451" s="40">
        <v>442</v>
      </c>
      <c r="B451" s="46">
        <f t="shared" ca="1" si="70"/>
        <v>140</v>
      </c>
      <c r="C451" s="49">
        <f t="shared" ca="1" si="68"/>
        <v>0.71735680230312071</v>
      </c>
      <c r="D451" s="50">
        <f t="shared" ca="1" si="69"/>
        <v>70</v>
      </c>
      <c r="E451" s="50">
        <f t="shared" ca="1" si="64"/>
        <v>70</v>
      </c>
      <c r="F451" s="50">
        <f t="shared" ca="1" si="61"/>
        <v>70</v>
      </c>
      <c r="G451" s="46">
        <f t="shared" ca="1" si="65"/>
        <v>0</v>
      </c>
      <c r="H451" s="51">
        <f t="shared" ca="1" si="62"/>
        <v>1050</v>
      </c>
      <c r="I451" s="51">
        <f t="shared" ca="1" si="63"/>
        <v>0</v>
      </c>
      <c r="J451" s="47">
        <f t="shared" ca="1" si="66"/>
        <v>0</v>
      </c>
      <c r="K451" s="48">
        <f t="shared" ca="1" si="67"/>
        <v>1050</v>
      </c>
    </row>
    <row r="452" spans="1:11">
      <c r="A452" s="40">
        <v>443</v>
      </c>
      <c r="B452" s="46">
        <f t="shared" ca="1" si="70"/>
        <v>70</v>
      </c>
      <c r="C452" s="49">
        <f t="shared" ca="1" si="68"/>
        <v>0.57419125915630165</v>
      </c>
      <c r="D452" s="50">
        <f t="shared" ca="1" si="69"/>
        <v>60</v>
      </c>
      <c r="E452" s="50">
        <f t="shared" ca="1" si="64"/>
        <v>60</v>
      </c>
      <c r="F452" s="50">
        <f t="shared" ca="1" si="61"/>
        <v>10</v>
      </c>
      <c r="G452" s="46">
        <f t="shared" ca="1" si="65"/>
        <v>200</v>
      </c>
      <c r="H452" s="51">
        <f t="shared" ca="1" si="62"/>
        <v>400</v>
      </c>
      <c r="I452" s="51">
        <f t="shared" ca="1" si="63"/>
        <v>1000</v>
      </c>
      <c r="J452" s="47">
        <f t="shared" ca="1" si="66"/>
        <v>0</v>
      </c>
      <c r="K452" s="48">
        <f t="shared" ca="1" si="67"/>
        <v>1400</v>
      </c>
    </row>
    <row r="453" spans="1:11">
      <c r="A453" s="40">
        <v>444</v>
      </c>
      <c r="B453" s="46">
        <f t="shared" ca="1" si="70"/>
        <v>10</v>
      </c>
      <c r="C453" s="49">
        <f t="shared" ca="1" si="68"/>
        <v>0.44140717380651751</v>
      </c>
      <c r="D453" s="50">
        <f t="shared" ca="1" si="69"/>
        <v>50</v>
      </c>
      <c r="E453" s="50">
        <f t="shared" ca="1" si="64"/>
        <v>10</v>
      </c>
      <c r="F453" s="50">
        <f t="shared" ca="1" si="61"/>
        <v>0</v>
      </c>
      <c r="G453" s="46">
        <f t="shared" ca="1" si="65"/>
        <v>0</v>
      </c>
      <c r="H453" s="51">
        <f t="shared" ca="1" si="62"/>
        <v>50</v>
      </c>
      <c r="I453" s="51">
        <f t="shared" ca="1" si="63"/>
        <v>0</v>
      </c>
      <c r="J453" s="47">
        <f t="shared" ca="1" si="66"/>
        <v>4800</v>
      </c>
      <c r="K453" s="48">
        <f t="shared" ca="1" si="67"/>
        <v>4850</v>
      </c>
    </row>
    <row r="454" spans="1:11">
      <c r="A454" s="40">
        <v>445</v>
      </c>
      <c r="B454" s="46">
        <f t="shared" ca="1" si="70"/>
        <v>200</v>
      </c>
      <c r="C454" s="49">
        <f t="shared" ca="1" si="68"/>
        <v>0.95953839101737159</v>
      </c>
      <c r="D454" s="50">
        <f t="shared" ca="1" si="69"/>
        <v>80</v>
      </c>
      <c r="E454" s="50">
        <f t="shared" ca="1" si="64"/>
        <v>80</v>
      </c>
      <c r="F454" s="50">
        <f t="shared" ca="1" si="61"/>
        <v>120</v>
      </c>
      <c r="G454" s="46">
        <f t="shared" ca="1" si="65"/>
        <v>0</v>
      </c>
      <c r="H454" s="51">
        <f t="shared" ca="1" si="62"/>
        <v>1600</v>
      </c>
      <c r="I454" s="51">
        <f t="shared" ca="1" si="63"/>
        <v>0</v>
      </c>
      <c r="J454" s="47">
        <f t="shared" ca="1" si="66"/>
        <v>0</v>
      </c>
      <c r="K454" s="48">
        <f t="shared" ca="1" si="67"/>
        <v>1600</v>
      </c>
    </row>
    <row r="455" spans="1:11">
      <c r="A455" s="40">
        <v>446</v>
      </c>
      <c r="B455" s="46">
        <f t="shared" ca="1" si="70"/>
        <v>120</v>
      </c>
      <c r="C455" s="49">
        <f t="shared" ca="1" si="68"/>
        <v>0.64417987687169909</v>
      </c>
      <c r="D455" s="50">
        <f t="shared" ca="1" si="69"/>
        <v>60</v>
      </c>
      <c r="E455" s="50">
        <f t="shared" ca="1" si="64"/>
        <v>60</v>
      </c>
      <c r="F455" s="50">
        <f t="shared" ca="1" si="61"/>
        <v>60</v>
      </c>
      <c r="G455" s="46">
        <f t="shared" ca="1" si="65"/>
        <v>0</v>
      </c>
      <c r="H455" s="51">
        <f t="shared" ca="1" si="62"/>
        <v>900</v>
      </c>
      <c r="I455" s="51">
        <f t="shared" ca="1" si="63"/>
        <v>0</v>
      </c>
      <c r="J455" s="47">
        <f t="shared" ca="1" si="66"/>
        <v>0</v>
      </c>
      <c r="K455" s="48">
        <f t="shared" ca="1" si="67"/>
        <v>900</v>
      </c>
    </row>
    <row r="456" spans="1:11">
      <c r="A456" s="40">
        <v>447</v>
      </c>
      <c r="B456" s="46">
        <f t="shared" ca="1" si="70"/>
        <v>60</v>
      </c>
      <c r="C456" s="49">
        <f t="shared" ca="1" si="68"/>
        <v>0.74770433489622601</v>
      </c>
      <c r="D456" s="50">
        <f t="shared" ca="1" si="69"/>
        <v>70</v>
      </c>
      <c r="E456" s="50">
        <f t="shared" ca="1" si="64"/>
        <v>60</v>
      </c>
      <c r="F456" s="50">
        <f t="shared" ca="1" si="61"/>
        <v>0</v>
      </c>
      <c r="G456" s="46">
        <f t="shared" ca="1" si="65"/>
        <v>200</v>
      </c>
      <c r="H456" s="51">
        <f t="shared" ca="1" si="62"/>
        <v>300</v>
      </c>
      <c r="I456" s="51">
        <f t="shared" ca="1" si="63"/>
        <v>1000</v>
      </c>
      <c r="J456" s="47">
        <f t="shared" ca="1" si="66"/>
        <v>1200</v>
      </c>
      <c r="K456" s="48">
        <f t="shared" ca="1" si="67"/>
        <v>2500</v>
      </c>
    </row>
    <row r="457" spans="1:11">
      <c r="A457" s="40">
        <v>448</v>
      </c>
      <c r="B457" s="46">
        <f t="shared" ca="1" si="70"/>
        <v>0</v>
      </c>
      <c r="C457" s="49">
        <f t="shared" ca="1" si="68"/>
        <v>0.81579707732290618</v>
      </c>
      <c r="D457" s="50">
        <f t="shared" ca="1" si="69"/>
        <v>70</v>
      </c>
      <c r="E457" s="50">
        <f t="shared" ca="1" si="64"/>
        <v>0</v>
      </c>
      <c r="F457" s="50">
        <f t="shared" ca="1" si="61"/>
        <v>0</v>
      </c>
      <c r="G457" s="46">
        <f t="shared" ca="1" si="65"/>
        <v>0</v>
      </c>
      <c r="H457" s="51">
        <f t="shared" ca="1" si="62"/>
        <v>0</v>
      </c>
      <c r="I457" s="51">
        <f t="shared" ca="1" si="63"/>
        <v>0</v>
      </c>
      <c r="J457" s="47">
        <f t="shared" ca="1" si="66"/>
        <v>8400</v>
      </c>
      <c r="K457" s="48">
        <f t="shared" ca="1" si="67"/>
        <v>8400</v>
      </c>
    </row>
    <row r="458" spans="1:11">
      <c r="A458" s="40">
        <v>449</v>
      </c>
      <c r="B458" s="46">
        <f t="shared" ca="1" si="70"/>
        <v>200</v>
      </c>
      <c r="C458" s="49">
        <f t="shared" ca="1" si="68"/>
        <v>0.91771139116750633</v>
      </c>
      <c r="D458" s="50">
        <f t="shared" ca="1" si="69"/>
        <v>80</v>
      </c>
      <c r="E458" s="50">
        <f t="shared" ca="1" si="64"/>
        <v>80</v>
      </c>
      <c r="F458" s="50">
        <f t="shared" ref="F458:F521" ca="1" si="71">B458-E458</f>
        <v>120</v>
      </c>
      <c r="G458" s="46">
        <f t="shared" ca="1" si="65"/>
        <v>0</v>
      </c>
      <c r="H458" s="51">
        <f t="shared" ref="H458:H521" ca="1" si="72">$C$2*(B458+F458)/2</f>
        <v>1600</v>
      </c>
      <c r="I458" s="51">
        <f t="shared" ref="I458:I521" ca="1" si="73">IF(G458&gt;0.5,$C$3,0)</f>
        <v>0</v>
      </c>
      <c r="J458" s="47">
        <f t="shared" ca="1" si="66"/>
        <v>0</v>
      </c>
      <c r="K458" s="48">
        <f t="shared" ca="1" si="67"/>
        <v>1600</v>
      </c>
    </row>
    <row r="459" spans="1:11">
      <c r="A459" s="40">
        <v>450</v>
      </c>
      <c r="B459" s="46">
        <f t="shared" ca="1" si="70"/>
        <v>120</v>
      </c>
      <c r="C459" s="49">
        <f t="shared" ca="1" si="68"/>
        <v>0.79883069040281662</v>
      </c>
      <c r="D459" s="50">
        <f t="shared" ca="1" si="69"/>
        <v>70</v>
      </c>
      <c r="E459" s="50">
        <f t="shared" ref="E459:E522" ca="1" si="74">MIN(B459,D459)</f>
        <v>70</v>
      </c>
      <c r="F459" s="50">
        <f t="shared" ca="1" si="71"/>
        <v>50</v>
      </c>
      <c r="G459" s="46">
        <f t="shared" ref="G459:G522" ca="1" si="75">IF(G458&gt;0,0,IF(F459&lt;=$C$6,$C$7,0))</f>
        <v>0</v>
      </c>
      <c r="H459" s="51">
        <f t="shared" ca="1" si="72"/>
        <v>850</v>
      </c>
      <c r="I459" s="51">
        <f t="shared" ca="1" si="73"/>
        <v>0</v>
      </c>
      <c r="J459" s="47">
        <f t="shared" ref="J459:J522" ca="1" si="76">(D459-E459)*C$4</f>
        <v>0</v>
      </c>
      <c r="K459" s="48">
        <f t="shared" ref="K459:K522" ca="1" si="77">SUM(H459:J459)</f>
        <v>850</v>
      </c>
    </row>
    <row r="460" spans="1:11">
      <c r="A460" s="40">
        <v>451</v>
      </c>
      <c r="B460" s="46">
        <f t="shared" ca="1" si="70"/>
        <v>50</v>
      </c>
      <c r="C460" s="49">
        <f t="shared" ca="1" si="68"/>
        <v>0.17753591468180474</v>
      </c>
      <c r="D460" s="50">
        <f t="shared" ca="1" si="69"/>
        <v>40</v>
      </c>
      <c r="E460" s="50">
        <f t="shared" ca="1" si="74"/>
        <v>40</v>
      </c>
      <c r="F460" s="50">
        <f t="shared" ca="1" si="71"/>
        <v>10</v>
      </c>
      <c r="G460" s="46">
        <f t="shared" ca="1" si="75"/>
        <v>200</v>
      </c>
      <c r="H460" s="51">
        <f t="shared" ca="1" si="72"/>
        <v>300</v>
      </c>
      <c r="I460" s="51">
        <f t="shared" ca="1" si="73"/>
        <v>1000</v>
      </c>
      <c r="J460" s="47">
        <f t="shared" ca="1" si="76"/>
        <v>0</v>
      </c>
      <c r="K460" s="48">
        <f t="shared" ca="1" si="77"/>
        <v>1300</v>
      </c>
    </row>
    <row r="461" spans="1:11">
      <c r="A461" s="40">
        <v>452</v>
      </c>
      <c r="B461" s="46">
        <f t="shared" ca="1" si="70"/>
        <v>10</v>
      </c>
      <c r="C461" s="49">
        <f t="shared" ca="1" si="68"/>
        <v>3.8552891055485317E-2</v>
      </c>
      <c r="D461" s="50">
        <f t="shared" ca="1" si="69"/>
        <v>30</v>
      </c>
      <c r="E461" s="50">
        <f t="shared" ca="1" si="74"/>
        <v>10</v>
      </c>
      <c r="F461" s="50">
        <f t="shared" ca="1" si="71"/>
        <v>0</v>
      </c>
      <c r="G461" s="46">
        <f t="shared" ca="1" si="75"/>
        <v>0</v>
      </c>
      <c r="H461" s="51">
        <f t="shared" ca="1" si="72"/>
        <v>50</v>
      </c>
      <c r="I461" s="51">
        <f t="shared" ca="1" si="73"/>
        <v>0</v>
      </c>
      <c r="J461" s="47">
        <f t="shared" ca="1" si="76"/>
        <v>2400</v>
      </c>
      <c r="K461" s="48">
        <f t="shared" ca="1" si="77"/>
        <v>2450</v>
      </c>
    </row>
    <row r="462" spans="1:11">
      <c r="A462" s="40">
        <v>453</v>
      </c>
      <c r="B462" s="46">
        <f t="shared" ca="1" si="70"/>
        <v>200</v>
      </c>
      <c r="C462" s="49">
        <f t="shared" ref="C462:C525" ca="1" si="78">RAND()</f>
        <v>0.65382975034371338</v>
      </c>
      <c r="D462" s="50">
        <f t="shared" ref="D462:D525" ca="1" si="79">VLOOKUP(C462,$E$2:$F$7,2)</f>
        <v>60</v>
      </c>
      <c r="E462" s="50">
        <f t="shared" ca="1" si="74"/>
        <v>60</v>
      </c>
      <c r="F462" s="50">
        <f t="shared" ca="1" si="71"/>
        <v>140</v>
      </c>
      <c r="G462" s="46">
        <f t="shared" ca="1" si="75"/>
        <v>0</v>
      </c>
      <c r="H462" s="51">
        <f t="shared" ca="1" si="72"/>
        <v>1700</v>
      </c>
      <c r="I462" s="51">
        <f t="shared" ca="1" si="73"/>
        <v>0</v>
      </c>
      <c r="J462" s="47">
        <f t="shared" ca="1" si="76"/>
        <v>0</v>
      </c>
      <c r="K462" s="48">
        <f t="shared" ca="1" si="77"/>
        <v>1700</v>
      </c>
    </row>
    <row r="463" spans="1:11">
      <c r="A463" s="40">
        <v>454</v>
      </c>
      <c r="B463" s="46">
        <f t="shared" ca="1" si="70"/>
        <v>140</v>
      </c>
      <c r="C463" s="49">
        <f t="shared" ca="1" si="78"/>
        <v>0.88550058069966031</v>
      </c>
      <c r="D463" s="50">
        <f t="shared" ca="1" si="79"/>
        <v>70</v>
      </c>
      <c r="E463" s="50">
        <f t="shared" ca="1" si="74"/>
        <v>70</v>
      </c>
      <c r="F463" s="50">
        <f t="shared" ca="1" si="71"/>
        <v>70</v>
      </c>
      <c r="G463" s="46">
        <f t="shared" ca="1" si="75"/>
        <v>0</v>
      </c>
      <c r="H463" s="51">
        <f t="shared" ca="1" si="72"/>
        <v>1050</v>
      </c>
      <c r="I463" s="51">
        <f t="shared" ca="1" si="73"/>
        <v>0</v>
      </c>
      <c r="J463" s="47">
        <f t="shared" ca="1" si="76"/>
        <v>0</v>
      </c>
      <c r="K463" s="48">
        <f t="shared" ca="1" si="77"/>
        <v>1050</v>
      </c>
    </row>
    <row r="464" spans="1:11">
      <c r="A464" s="40">
        <v>455</v>
      </c>
      <c r="B464" s="46">
        <f t="shared" ca="1" si="70"/>
        <v>70</v>
      </c>
      <c r="C464" s="49">
        <f t="shared" ca="1" si="78"/>
        <v>0.25840355910365709</v>
      </c>
      <c r="D464" s="50">
        <f t="shared" ca="1" si="79"/>
        <v>50</v>
      </c>
      <c r="E464" s="50">
        <f t="shared" ca="1" si="74"/>
        <v>50</v>
      </c>
      <c r="F464" s="50">
        <f t="shared" ca="1" si="71"/>
        <v>20</v>
      </c>
      <c r="G464" s="46">
        <f t="shared" ca="1" si="75"/>
        <v>200</v>
      </c>
      <c r="H464" s="51">
        <f t="shared" ca="1" si="72"/>
        <v>450</v>
      </c>
      <c r="I464" s="51">
        <f t="shared" ca="1" si="73"/>
        <v>1000</v>
      </c>
      <c r="J464" s="47">
        <f t="shared" ca="1" si="76"/>
        <v>0</v>
      </c>
      <c r="K464" s="48">
        <f t="shared" ca="1" si="77"/>
        <v>1450</v>
      </c>
    </row>
    <row r="465" spans="1:11">
      <c r="A465" s="40">
        <v>456</v>
      </c>
      <c r="B465" s="46">
        <f t="shared" ca="1" si="70"/>
        <v>20</v>
      </c>
      <c r="C465" s="49">
        <f t="shared" ca="1" si="78"/>
        <v>0.60560465325202839</v>
      </c>
      <c r="D465" s="50">
        <f t="shared" ca="1" si="79"/>
        <v>60</v>
      </c>
      <c r="E465" s="50">
        <f t="shared" ca="1" si="74"/>
        <v>20</v>
      </c>
      <c r="F465" s="50">
        <f t="shared" ca="1" si="71"/>
        <v>0</v>
      </c>
      <c r="G465" s="46">
        <f t="shared" ca="1" si="75"/>
        <v>0</v>
      </c>
      <c r="H465" s="51">
        <f t="shared" ca="1" si="72"/>
        <v>100</v>
      </c>
      <c r="I465" s="51">
        <f t="shared" ca="1" si="73"/>
        <v>0</v>
      </c>
      <c r="J465" s="47">
        <f t="shared" ca="1" si="76"/>
        <v>4800</v>
      </c>
      <c r="K465" s="48">
        <f t="shared" ca="1" si="77"/>
        <v>4900</v>
      </c>
    </row>
    <row r="466" spans="1:11">
      <c r="A466" s="40">
        <v>457</v>
      </c>
      <c r="B466" s="46">
        <f t="shared" ca="1" si="70"/>
        <v>200</v>
      </c>
      <c r="C466" s="49">
        <f t="shared" ca="1" si="78"/>
        <v>0.92766695230892271</v>
      </c>
      <c r="D466" s="50">
        <f t="shared" ca="1" si="79"/>
        <v>80</v>
      </c>
      <c r="E466" s="50">
        <f t="shared" ca="1" si="74"/>
        <v>80</v>
      </c>
      <c r="F466" s="50">
        <f t="shared" ca="1" si="71"/>
        <v>120</v>
      </c>
      <c r="G466" s="46">
        <f t="shared" ca="1" si="75"/>
        <v>0</v>
      </c>
      <c r="H466" s="51">
        <f t="shared" ca="1" si="72"/>
        <v>1600</v>
      </c>
      <c r="I466" s="51">
        <f t="shared" ca="1" si="73"/>
        <v>0</v>
      </c>
      <c r="J466" s="47">
        <f t="shared" ca="1" si="76"/>
        <v>0</v>
      </c>
      <c r="K466" s="48">
        <f t="shared" ca="1" si="77"/>
        <v>1600</v>
      </c>
    </row>
    <row r="467" spans="1:11">
      <c r="A467" s="40">
        <v>458</v>
      </c>
      <c r="B467" s="46">
        <f t="shared" ca="1" si="70"/>
        <v>120</v>
      </c>
      <c r="C467" s="49">
        <f t="shared" ca="1" si="78"/>
        <v>0.19107582384854638</v>
      </c>
      <c r="D467" s="50">
        <f t="shared" ca="1" si="79"/>
        <v>40</v>
      </c>
      <c r="E467" s="50">
        <f t="shared" ca="1" si="74"/>
        <v>40</v>
      </c>
      <c r="F467" s="50">
        <f t="shared" ca="1" si="71"/>
        <v>80</v>
      </c>
      <c r="G467" s="46">
        <f t="shared" ca="1" si="75"/>
        <v>0</v>
      </c>
      <c r="H467" s="51">
        <f t="shared" ca="1" si="72"/>
        <v>1000</v>
      </c>
      <c r="I467" s="51">
        <f t="shared" ca="1" si="73"/>
        <v>0</v>
      </c>
      <c r="J467" s="47">
        <f t="shared" ca="1" si="76"/>
        <v>0</v>
      </c>
      <c r="K467" s="48">
        <f t="shared" ca="1" si="77"/>
        <v>1000</v>
      </c>
    </row>
    <row r="468" spans="1:11">
      <c r="A468" s="40">
        <v>459</v>
      </c>
      <c r="B468" s="46">
        <f t="shared" ca="1" si="70"/>
        <v>80</v>
      </c>
      <c r="C468" s="49">
        <f t="shared" ca="1" si="78"/>
        <v>0.15271346299658362</v>
      </c>
      <c r="D468" s="50">
        <f t="shared" ca="1" si="79"/>
        <v>40</v>
      </c>
      <c r="E468" s="50">
        <f t="shared" ca="1" si="74"/>
        <v>40</v>
      </c>
      <c r="F468" s="50">
        <f t="shared" ca="1" si="71"/>
        <v>40</v>
      </c>
      <c r="G468" s="46">
        <f t="shared" ca="1" si="75"/>
        <v>200</v>
      </c>
      <c r="H468" s="51">
        <f t="shared" ca="1" si="72"/>
        <v>600</v>
      </c>
      <c r="I468" s="51">
        <f t="shared" ca="1" si="73"/>
        <v>1000</v>
      </c>
      <c r="J468" s="47">
        <f t="shared" ca="1" si="76"/>
        <v>0</v>
      </c>
      <c r="K468" s="48">
        <f t="shared" ca="1" si="77"/>
        <v>1600</v>
      </c>
    </row>
    <row r="469" spans="1:11">
      <c r="A469" s="40">
        <v>460</v>
      </c>
      <c r="B469" s="46">
        <f t="shared" ca="1" si="70"/>
        <v>40</v>
      </c>
      <c r="C469" s="49">
        <f t="shared" ca="1" si="78"/>
        <v>0.96815341767985696</v>
      </c>
      <c r="D469" s="50">
        <f t="shared" ca="1" si="79"/>
        <v>80</v>
      </c>
      <c r="E469" s="50">
        <f t="shared" ca="1" si="74"/>
        <v>40</v>
      </c>
      <c r="F469" s="50">
        <f t="shared" ca="1" si="71"/>
        <v>0</v>
      </c>
      <c r="G469" s="46">
        <f t="shared" ca="1" si="75"/>
        <v>0</v>
      </c>
      <c r="H469" s="51">
        <f t="shared" ca="1" si="72"/>
        <v>200</v>
      </c>
      <c r="I469" s="51">
        <f t="shared" ca="1" si="73"/>
        <v>0</v>
      </c>
      <c r="J469" s="47">
        <f t="shared" ca="1" si="76"/>
        <v>4800</v>
      </c>
      <c r="K469" s="48">
        <f t="shared" ca="1" si="77"/>
        <v>5000</v>
      </c>
    </row>
    <row r="470" spans="1:11">
      <c r="A470" s="40">
        <v>461</v>
      </c>
      <c r="B470" s="46">
        <f t="shared" ca="1" si="70"/>
        <v>200</v>
      </c>
      <c r="C470" s="49">
        <f t="shared" ca="1" si="78"/>
        <v>0.27367196279973793</v>
      </c>
      <c r="D470" s="50">
        <f t="shared" ca="1" si="79"/>
        <v>50</v>
      </c>
      <c r="E470" s="50">
        <f t="shared" ca="1" si="74"/>
        <v>50</v>
      </c>
      <c r="F470" s="50">
        <f t="shared" ca="1" si="71"/>
        <v>150</v>
      </c>
      <c r="G470" s="46">
        <f t="shared" ca="1" si="75"/>
        <v>0</v>
      </c>
      <c r="H470" s="51">
        <f t="shared" ca="1" si="72"/>
        <v>1750</v>
      </c>
      <c r="I470" s="51">
        <f t="shared" ca="1" si="73"/>
        <v>0</v>
      </c>
      <c r="J470" s="47">
        <f t="shared" ca="1" si="76"/>
        <v>0</v>
      </c>
      <c r="K470" s="48">
        <f t="shared" ca="1" si="77"/>
        <v>1750</v>
      </c>
    </row>
    <row r="471" spans="1:11">
      <c r="A471" s="40">
        <v>462</v>
      </c>
      <c r="B471" s="46">
        <f t="shared" ca="1" si="70"/>
        <v>150</v>
      </c>
      <c r="C471" s="49">
        <f t="shared" ca="1" si="78"/>
        <v>7.4870768034719148E-2</v>
      </c>
      <c r="D471" s="50">
        <f t="shared" ca="1" si="79"/>
        <v>30</v>
      </c>
      <c r="E471" s="50">
        <f t="shared" ca="1" si="74"/>
        <v>30</v>
      </c>
      <c r="F471" s="50">
        <f t="shared" ca="1" si="71"/>
        <v>120</v>
      </c>
      <c r="G471" s="46">
        <f t="shared" ca="1" si="75"/>
        <v>0</v>
      </c>
      <c r="H471" s="51">
        <f t="shared" ca="1" si="72"/>
        <v>1350</v>
      </c>
      <c r="I471" s="51">
        <f t="shared" ca="1" si="73"/>
        <v>0</v>
      </c>
      <c r="J471" s="47">
        <f t="shared" ca="1" si="76"/>
        <v>0</v>
      </c>
      <c r="K471" s="48">
        <f t="shared" ca="1" si="77"/>
        <v>1350</v>
      </c>
    </row>
    <row r="472" spans="1:11">
      <c r="A472" s="40">
        <v>463</v>
      </c>
      <c r="B472" s="46">
        <f t="shared" ca="1" si="70"/>
        <v>120</v>
      </c>
      <c r="C472" s="49">
        <f t="shared" ca="1" si="78"/>
        <v>0.64914600634678798</v>
      </c>
      <c r="D472" s="50">
        <f t="shared" ca="1" si="79"/>
        <v>60</v>
      </c>
      <c r="E472" s="50">
        <f t="shared" ca="1" si="74"/>
        <v>60</v>
      </c>
      <c r="F472" s="50">
        <f t="shared" ca="1" si="71"/>
        <v>60</v>
      </c>
      <c r="G472" s="46">
        <f t="shared" ca="1" si="75"/>
        <v>0</v>
      </c>
      <c r="H472" s="51">
        <f t="shared" ca="1" si="72"/>
        <v>900</v>
      </c>
      <c r="I472" s="51">
        <f t="shared" ca="1" si="73"/>
        <v>0</v>
      </c>
      <c r="J472" s="47">
        <f t="shared" ca="1" si="76"/>
        <v>0</v>
      </c>
      <c r="K472" s="48">
        <f t="shared" ca="1" si="77"/>
        <v>900</v>
      </c>
    </row>
    <row r="473" spans="1:11">
      <c r="A473" s="40">
        <v>464</v>
      </c>
      <c r="B473" s="46">
        <f t="shared" ca="1" si="70"/>
        <v>60</v>
      </c>
      <c r="C473" s="49">
        <f t="shared" ca="1" si="78"/>
        <v>0.70726160907952473</v>
      </c>
      <c r="D473" s="50">
        <f t="shared" ca="1" si="79"/>
        <v>70</v>
      </c>
      <c r="E473" s="50">
        <f t="shared" ca="1" si="74"/>
        <v>60</v>
      </c>
      <c r="F473" s="50">
        <f t="shared" ca="1" si="71"/>
        <v>0</v>
      </c>
      <c r="G473" s="46">
        <f t="shared" ca="1" si="75"/>
        <v>200</v>
      </c>
      <c r="H473" s="51">
        <f t="shared" ca="1" si="72"/>
        <v>300</v>
      </c>
      <c r="I473" s="51">
        <f t="shared" ca="1" si="73"/>
        <v>1000</v>
      </c>
      <c r="J473" s="47">
        <f t="shared" ca="1" si="76"/>
        <v>1200</v>
      </c>
      <c r="K473" s="48">
        <f t="shared" ca="1" si="77"/>
        <v>2500</v>
      </c>
    </row>
    <row r="474" spans="1:11">
      <c r="A474" s="40">
        <v>465</v>
      </c>
      <c r="B474" s="46">
        <f t="shared" ca="1" si="70"/>
        <v>0</v>
      </c>
      <c r="C474" s="49">
        <f t="shared" ca="1" si="78"/>
        <v>9.5461555769490225E-2</v>
      </c>
      <c r="D474" s="50">
        <f t="shared" ca="1" si="79"/>
        <v>30</v>
      </c>
      <c r="E474" s="50">
        <f t="shared" ca="1" si="74"/>
        <v>0</v>
      </c>
      <c r="F474" s="50">
        <f t="shared" ca="1" si="71"/>
        <v>0</v>
      </c>
      <c r="G474" s="46">
        <f t="shared" ca="1" si="75"/>
        <v>0</v>
      </c>
      <c r="H474" s="51">
        <f t="shared" ca="1" si="72"/>
        <v>0</v>
      </c>
      <c r="I474" s="51">
        <f t="shared" ca="1" si="73"/>
        <v>0</v>
      </c>
      <c r="J474" s="47">
        <f t="shared" ca="1" si="76"/>
        <v>3600</v>
      </c>
      <c r="K474" s="48">
        <f t="shared" ca="1" si="77"/>
        <v>3600</v>
      </c>
    </row>
    <row r="475" spans="1:11">
      <c r="A475" s="40">
        <v>466</v>
      </c>
      <c r="B475" s="46">
        <f t="shared" ca="1" si="70"/>
        <v>200</v>
      </c>
      <c r="C475" s="49">
        <f t="shared" ca="1" si="78"/>
        <v>0.28339787831237784</v>
      </c>
      <c r="D475" s="50">
        <f t="shared" ca="1" si="79"/>
        <v>50</v>
      </c>
      <c r="E475" s="50">
        <f t="shared" ca="1" si="74"/>
        <v>50</v>
      </c>
      <c r="F475" s="50">
        <f t="shared" ca="1" si="71"/>
        <v>150</v>
      </c>
      <c r="G475" s="46">
        <f t="shared" ca="1" si="75"/>
        <v>0</v>
      </c>
      <c r="H475" s="51">
        <f t="shared" ca="1" si="72"/>
        <v>1750</v>
      </c>
      <c r="I475" s="51">
        <f t="shared" ca="1" si="73"/>
        <v>0</v>
      </c>
      <c r="J475" s="47">
        <f t="shared" ca="1" si="76"/>
        <v>0</v>
      </c>
      <c r="K475" s="48">
        <f t="shared" ca="1" si="77"/>
        <v>1750</v>
      </c>
    </row>
    <row r="476" spans="1:11">
      <c r="A476" s="40">
        <v>467</v>
      </c>
      <c r="B476" s="46">
        <f t="shared" ca="1" si="70"/>
        <v>150</v>
      </c>
      <c r="C476" s="49">
        <f t="shared" ca="1" si="78"/>
        <v>0.53376233141870011</v>
      </c>
      <c r="D476" s="50">
        <f t="shared" ca="1" si="79"/>
        <v>60</v>
      </c>
      <c r="E476" s="50">
        <f t="shared" ca="1" si="74"/>
        <v>60</v>
      </c>
      <c r="F476" s="50">
        <f t="shared" ca="1" si="71"/>
        <v>90</v>
      </c>
      <c r="G476" s="46">
        <f t="shared" ca="1" si="75"/>
        <v>0</v>
      </c>
      <c r="H476" s="51">
        <f t="shared" ca="1" si="72"/>
        <v>1200</v>
      </c>
      <c r="I476" s="51">
        <f t="shared" ca="1" si="73"/>
        <v>0</v>
      </c>
      <c r="J476" s="47">
        <f t="shared" ca="1" si="76"/>
        <v>0</v>
      </c>
      <c r="K476" s="48">
        <f t="shared" ca="1" si="77"/>
        <v>1200</v>
      </c>
    </row>
    <row r="477" spans="1:11">
      <c r="A477" s="40">
        <v>468</v>
      </c>
      <c r="B477" s="46">
        <f t="shared" ca="1" si="70"/>
        <v>90</v>
      </c>
      <c r="C477" s="49">
        <f t="shared" ca="1" si="78"/>
        <v>1.9602643333610059E-2</v>
      </c>
      <c r="D477" s="50">
        <f t="shared" ca="1" si="79"/>
        <v>30</v>
      </c>
      <c r="E477" s="50">
        <f t="shared" ca="1" si="74"/>
        <v>30</v>
      </c>
      <c r="F477" s="50">
        <f t="shared" ca="1" si="71"/>
        <v>60</v>
      </c>
      <c r="G477" s="46">
        <f t="shared" ca="1" si="75"/>
        <v>0</v>
      </c>
      <c r="H477" s="51">
        <f t="shared" ca="1" si="72"/>
        <v>750</v>
      </c>
      <c r="I477" s="51">
        <f t="shared" ca="1" si="73"/>
        <v>0</v>
      </c>
      <c r="J477" s="47">
        <f t="shared" ca="1" si="76"/>
        <v>0</v>
      </c>
      <c r="K477" s="48">
        <f t="shared" ca="1" si="77"/>
        <v>750</v>
      </c>
    </row>
    <row r="478" spans="1:11">
      <c r="A478" s="40">
        <v>469</v>
      </c>
      <c r="B478" s="46">
        <f t="shared" ca="1" si="70"/>
        <v>60</v>
      </c>
      <c r="C478" s="49">
        <f t="shared" ca="1" si="78"/>
        <v>0.41870107779718957</v>
      </c>
      <c r="D478" s="50">
        <f t="shared" ca="1" si="79"/>
        <v>50</v>
      </c>
      <c r="E478" s="50">
        <f t="shared" ca="1" si="74"/>
        <v>50</v>
      </c>
      <c r="F478" s="50">
        <f t="shared" ca="1" si="71"/>
        <v>10</v>
      </c>
      <c r="G478" s="46">
        <f t="shared" ca="1" si="75"/>
        <v>200</v>
      </c>
      <c r="H478" s="51">
        <f t="shared" ca="1" si="72"/>
        <v>350</v>
      </c>
      <c r="I478" s="51">
        <f t="shared" ca="1" si="73"/>
        <v>1000</v>
      </c>
      <c r="J478" s="47">
        <f t="shared" ca="1" si="76"/>
        <v>0</v>
      </c>
      <c r="K478" s="48">
        <f t="shared" ca="1" si="77"/>
        <v>1350</v>
      </c>
    </row>
    <row r="479" spans="1:11">
      <c r="A479" s="40">
        <v>470</v>
      </c>
      <c r="B479" s="46">
        <f t="shared" ca="1" si="70"/>
        <v>10</v>
      </c>
      <c r="C479" s="49">
        <f t="shared" ca="1" si="78"/>
        <v>0.79170120645539033</v>
      </c>
      <c r="D479" s="50">
        <f t="shared" ca="1" si="79"/>
        <v>70</v>
      </c>
      <c r="E479" s="50">
        <f t="shared" ca="1" si="74"/>
        <v>10</v>
      </c>
      <c r="F479" s="50">
        <f t="shared" ca="1" si="71"/>
        <v>0</v>
      </c>
      <c r="G479" s="46">
        <f t="shared" ca="1" si="75"/>
        <v>0</v>
      </c>
      <c r="H479" s="51">
        <f t="shared" ca="1" si="72"/>
        <v>50</v>
      </c>
      <c r="I479" s="51">
        <f t="shared" ca="1" si="73"/>
        <v>0</v>
      </c>
      <c r="J479" s="47">
        <f t="shared" ca="1" si="76"/>
        <v>7200</v>
      </c>
      <c r="K479" s="48">
        <f t="shared" ca="1" si="77"/>
        <v>7250</v>
      </c>
    </row>
    <row r="480" spans="1:11">
      <c r="A480" s="40">
        <v>471</v>
      </c>
      <c r="B480" s="46">
        <f t="shared" ca="1" si="70"/>
        <v>200</v>
      </c>
      <c r="C480" s="49">
        <f t="shared" ca="1" si="78"/>
        <v>0.29793309362402898</v>
      </c>
      <c r="D480" s="50">
        <f t="shared" ca="1" si="79"/>
        <v>50</v>
      </c>
      <c r="E480" s="50">
        <f t="shared" ca="1" si="74"/>
        <v>50</v>
      </c>
      <c r="F480" s="50">
        <f t="shared" ca="1" si="71"/>
        <v>150</v>
      </c>
      <c r="G480" s="46">
        <f t="shared" ca="1" si="75"/>
        <v>0</v>
      </c>
      <c r="H480" s="51">
        <f t="shared" ca="1" si="72"/>
        <v>1750</v>
      </c>
      <c r="I480" s="51">
        <f t="shared" ca="1" si="73"/>
        <v>0</v>
      </c>
      <c r="J480" s="47">
        <f t="shared" ca="1" si="76"/>
        <v>0</v>
      </c>
      <c r="K480" s="48">
        <f t="shared" ca="1" si="77"/>
        <v>1750</v>
      </c>
    </row>
    <row r="481" spans="1:11">
      <c r="A481" s="40">
        <v>472</v>
      </c>
      <c r="B481" s="46">
        <f t="shared" ca="1" si="70"/>
        <v>150</v>
      </c>
      <c r="C481" s="49">
        <f t="shared" ca="1" si="78"/>
        <v>0.41529597826494857</v>
      </c>
      <c r="D481" s="50">
        <f t="shared" ca="1" si="79"/>
        <v>50</v>
      </c>
      <c r="E481" s="50">
        <f t="shared" ca="1" si="74"/>
        <v>50</v>
      </c>
      <c r="F481" s="50">
        <f t="shared" ca="1" si="71"/>
        <v>100</v>
      </c>
      <c r="G481" s="46">
        <f t="shared" ca="1" si="75"/>
        <v>0</v>
      </c>
      <c r="H481" s="51">
        <f t="shared" ca="1" si="72"/>
        <v>1250</v>
      </c>
      <c r="I481" s="51">
        <f t="shared" ca="1" si="73"/>
        <v>0</v>
      </c>
      <c r="J481" s="47">
        <f t="shared" ca="1" si="76"/>
        <v>0</v>
      </c>
      <c r="K481" s="48">
        <f t="shared" ca="1" si="77"/>
        <v>1250</v>
      </c>
    </row>
    <row r="482" spans="1:11">
      <c r="A482" s="40">
        <v>473</v>
      </c>
      <c r="B482" s="46">
        <f t="shared" ca="1" si="70"/>
        <v>100</v>
      </c>
      <c r="C482" s="49">
        <f t="shared" ca="1" si="78"/>
        <v>0.34669130303500495</v>
      </c>
      <c r="D482" s="50">
        <f t="shared" ca="1" si="79"/>
        <v>50</v>
      </c>
      <c r="E482" s="50">
        <f t="shared" ca="1" si="74"/>
        <v>50</v>
      </c>
      <c r="F482" s="50">
        <f t="shared" ca="1" si="71"/>
        <v>50</v>
      </c>
      <c r="G482" s="46">
        <f t="shared" ca="1" si="75"/>
        <v>0</v>
      </c>
      <c r="H482" s="51">
        <f t="shared" ca="1" si="72"/>
        <v>750</v>
      </c>
      <c r="I482" s="51">
        <f t="shared" ca="1" si="73"/>
        <v>0</v>
      </c>
      <c r="J482" s="47">
        <f t="shared" ca="1" si="76"/>
        <v>0</v>
      </c>
      <c r="K482" s="48">
        <f t="shared" ca="1" si="77"/>
        <v>750</v>
      </c>
    </row>
    <row r="483" spans="1:11">
      <c r="A483" s="40">
        <v>474</v>
      </c>
      <c r="B483" s="46">
        <f t="shared" ca="1" si="70"/>
        <v>50</v>
      </c>
      <c r="C483" s="49">
        <f t="shared" ca="1" si="78"/>
        <v>0.32967685160435511</v>
      </c>
      <c r="D483" s="50">
        <f t="shared" ca="1" si="79"/>
        <v>50</v>
      </c>
      <c r="E483" s="50">
        <f t="shared" ca="1" si="74"/>
        <v>50</v>
      </c>
      <c r="F483" s="50">
        <f t="shared" ca="1" si="71"/>
        <v>0</v>
      </c>
      <c r="G483" s="46">
        <f t="shared" ca="1" si="75"/>
        <v>200</v>
      </c>
      <c r="H483" s="51">
        <f t="shared" ca="1" si="72"/>
        <v>250</v>
      </c>
      <c r="I483" s="51">
        <f t="shared" ca="1" si="73"/>
        <v>1000</v>
      </c>
      <c r="J483" s="47">
        <f t="shared" ca="1" si="76"/>
        <v>0</v>
      </c>
      <c r="K483" s="48">
        <f t="shared" ca="1" si="77"/>
        <v>1250</v>
      </c>
    </row>
    <row r="484" spans="1:11">
      <c r="A484" s="40">
        <v>475</v>
      </c>
      <c r="B484" s="46">
        <f t="shared" ca="1" si="70"/>
        <v>0</v>
      </c>
      <c r="C484" s="49">
        <f t="shared" ca="1" si="78"/>
        <v>0.71434131313298299</v>
      </c>
      <c r="D484" s="50">
        <f t="shared" ca="1" si="79"/>
        <v>70</v>
      </c>
      <c r="E484" s="50">
        <f t="shared" ca="1" si="74"/>
        <v>0</v>
      </c>
      <c r="F484" s="50">
        <f t="shared" ca="1" si="71"/>
        <v>0</v>
      </c>
      <c r="G484" s="46">
        <f t="shared" ca="1" si="75"/>
        <v>0</v>
      </c>
      <c r="H484" s="51">
        <f t="shared" ca="1" si="72"/>
        <v>0</v>
      </c>
      <c r="I484" s="51">
        <f t="shared" ca="1" si="73"/>
        <v>0</v>
      </c>
      <c r="J484" s="47">
        <f t="shared" ca="1" si="76"/>
        <v>8400</v>
      </c>
      <c r="K484" s="48">
        <f t="shared" ca="1" si="77"/>
        <v>8400</v>
      </c>
    </row>
    <row r="485" spans="1:11">
      <c r="A485" s="40">
        <v>476</v>
      </c>
      <c r="B485" s="46">
        <f t="shared" ca="1" si="70"/>
        <v>200</v>
      </c>
      <c r="C485" s="49">
        <f t="shared" ca="1" si="78"/>
        <v>0.2515333125235415</v>
      </c>
      <c r="D485" s="50">
        <f t="shared" ca="1" si="79"/>
        <v>50</v>
      </c>
      <c r="E485" s="50">
        <f t="shared" ca="1" si="74"/>
        <v>50</v>
      </c>
      <c r="F485" s="50">
        <f t="shared" ca="1" si="71"/>
        <v>150</v>
      </c>
      <c r="G485" s="46">
        <f t="shared" ca="1" si="75"/>
        <v>0</v>
      </c>
      <c r="H485" s="51">
        <f t="shared" ca="1" si="72"/>
        <v>1750</v>
      </c>
      <c r="I485" s="51">
        <f t="shared" ca="1" si="73"/>
        <v>0</v>
      </c>
      <c r="J485" s="47">
        <f t="shared" ca="1" si="76"/>
        <v>0</v>
      </c>
      <c r="K485" s="48">
        <f t="shared" ca="1" si="77"/>
        <v>1750</v>
      </c>
    </row>
    <row r="486" spans="1:11">
      <c r="A486" s="40">
        <v>477</v>
      </c>
      <c r="B486" s="46">
        <f t="shared" ca="1" si="70"/>
        <v>150</v>
      </c>
      <c r="C486" s="49">
        <f t="shared" ca="1" si="78"/>
        <v>0.34110996560320905</v>
      </c>
      <c r="D486" s="50">
        <f t="shared" ca="1" si="79"/>
        <v>50</v>
      </c>
      <c r="E486" s="50">
        <f t="shared" ca="1" si="74"/>
        <v>50</v>
      </c>
      <c r="F486" s="50">
        <f t="shared" ca="1" si="71"/>
        <v>100</v>
      </c>
      <c r="G486" s="46">
        <f t="shared" ca="1" si="75"/>
        <v>0</v>
      </c>
      <c r="H486" s="51">
        <f t="shared" ca="1" si="72"/>
        <v>1250</v>
      </c>
      <c r="I486" s="51">
        <f t="shared" ca="1" si="73"/>
        <v>0</v>
      </c>
      <c r="J486" s="47">
        <f t="shared" ca="1" si="76"/>
        <v>0</v>
      </c>
      <c r="K486" s="48">
        <f t="shared" ca="1" si="77"/>
        <v>1250</v>
      </c>
    </row>
    <row r="487" spans="1:11">
      <c r="A487" s="40">
        <v>478</v>
      </c>
      <c r="B487" s="46">
        <f t="shared" ca="1" si="70"/>
        <v>100</v>
      </c>
      <c r="C487" s="49">
        <f t="shared" ca="1" si="78"/>
        <v>0.70243079651056473</v>
      </c>
      <c r="D487" s="50">
        <f t="shared" ca="1" si="79"/>
        <v>70</v>
      </c>
      <c r="E487" s="50">
        <f t="shared" ca="1" si="74"/>
        <v>70</v>
      </c>
      <c r="F487" s="50">
        <f t="shared" ca="1" si="71"/>
        <v>30</v>
      </c>
      <c r="G487" s="46">
        <f t="shared" ca="1" si="75"/>
        <v>200</v>
      </c>
      <c r="H487" s="51">
        <f t="shared" ca="1" si="72"/>
        <v>650</v>
      </c>
      <c r="I487" s="51">
        <f t="shared" ca="1" si="73"/>
        <v>1000</v>
      </c>
      <c r="J487" s="47">
        <f t="shared" ca="1" si="76"/>
        <v>0</v>
      </c>
      <c r="K487" s="48">
        <f t="shared" ca="1" si="77"/>
        <v>1650</v>
      </c>
    </row>
    <row r="488" spans="1:11">
      <c r="A488" s="40">
        <v>479</v>
      </c>
      <c r="B488" s="46">
        <f t="shared" ca="1" si="70"/>
        <v>30</v>
      </c>
      <c r="C488" s="49">
        <f t="shared" ca="1" si="78"/>
        <v>0.4448341871753847</v>
      </c>
      <c r="D488" s="50">
        <f t="shared" ca="1" si="79"/>
        <v>50</v>
      </c>
      <c r="E488" s="50">
        <f t="shared" ca="1" si="74"/>
        <v>30</v>
      </c>
      <c r="F488" s="50">
        <f t="shared" ca="1" si="71"/>
        <v>0</v>
      </c>
      <c r="G488" s="46">
        <f t="shared" ca="1" si="75"/>
        <v>0</v>
      </c>
      <c r="H488" s="51">
        <f t="shared" ca="1" si="72"/>
        <v>150</v>
      </c>
      <c r="I488" s="51">
        <f t="shared" ca="1" si="73"/>
        <v>0</v>
      </c>
      <c r="J488" s="47">
        <f t="shared" ca="1" si="76"/>
        <v>2400</v>
      </c>
      <c r="K488" s="48">
        <f t="shared" ca="1" si="77"/>
        <v>2550</v>
      </c>
    </row>
    <row r="489" spans="1:11">
      <c r="A489" s="40">
        <v>480</v>
      </c>
      <c r="B489" s="46">
        <f t="shared" ca="1" si="70"/>
        <v>200</v>
      </c>
      <c r="C489" s="49">
        <f t="shared" ca="1" si="78"/>
        <v>5.8383098953145307E-2</v>
      </c>
      <c r="D489" s="50">
        <f t="shared" ca="1" si="79"/>
        <v>30</v>
      </c>
      <c r="E489" s="50">
        <f t="shared" ca="1" si="74"/>
        <v>30</v>
      </c>
      <c r="F489" s="50">
        <f t="shared" ca="1" si="71"/>
        <v>170</v>
      </c>
      <c r="G489" s="46">
        <f t="shared" ca="1" si="75"/>
        <v>0</v>
      </c>
      <c r="H489" s="51">
        <f t="shared" ca="1" si="72"/>
        <v>1850</v>
      </c>
      <c r="I489" s="51">
        <f t="shared" ca="1" si="73"/>
        <v>0</v>
      </c>
      <c r="J489" s="47">
        <f t="shared" ca="1" si="76"/>
        <v>0</v>
      </c>
      <c r="K489" s="48">
        <f t="shared" ca="1" si="77"/>
        <v>1850</v>
      </c>
    </row>
    <row r="490" spans="1:11">
      <c r="A490" s="40">
        <v>481</v>
      </c>
      <c r="B490" s="46">
        <f t="shared" ca="1" si="70"/>
        <v>170</v>
      </c>
      <c r="C490" s="49">
        <f t="shared" ca="1" si="78"/>
        <v>0.3222299125134489</v>
      </c>
      <c r="D490" s="50">
        <f t="shared" ca="1" si="79"/>
        <v>50</v>
      </c>
      <c r="E490" s="50">
        <f t="shared" ca="1" si="74"/>
        <v>50</v>
      </c>
      <c r="F490" s="50">
        <f t="shared" ca="1" si="71"/>
        <v>120</v>
      </c>
      <c r="G490" s="46">
        <f t="shared" ca="1" si="75"/>
        <v>0</v>
      </c>
      <c r="H490" s="51">
        <f t="shared" ca="1" si="72"/>
        <v>1450</v>
      </c>
      <c r="I490" s="51">
        <f t="shared" ca="1" si="73"/>
        <v>0</v>
      </c>
      <c r="J490" s="47">
        <f t="shared" ca="1" si="76"/>
        <v>0</v>
      </c>
      <c r="K490" s="48">
        <f t="shared" ca="1" si="77"/>
        <v>1450</v>
      </c>
    </row>
    <row r="491" spans="1:11">
      <c r="A491" s="40">
        <v>482</v>
      </c>
      <c r="B491" s="46">
        <f t="shared" ca="1" si="70"/>
        <v>120</v>
      </c>
      <c r="C491" s="49">
        <f t="shared" ca="1" si="78"/>
        <v>3.6222744638476634E-2</v>
      </c>
      <c r="D491" s="50">
        <f t="shared" ca="1" si="79"/>
        <v>30</v>
      </c>
      <c r="E491" s="50">
        <f t="shared" ca="1" si="74"/>
        <v>30</v>
      </c>
      <c r="F491" s="50">
        <f t="shared" ca="1" si="71"/>
        <v>90</v>
      </c>
      <c r="G491" s="46">
        <f t="shared" ca="1" si="75"/>
        <v>0</v>
      </c>
      <c r="H491" s="51">
        <f t="shared" ca="1" si="72"/>
        <v>1050</v>
      </c>
      <c r="I491" s="51">
        <f t="shared" ca="1" si="73"/>
        <v>0</v>
      </c>
      <c r="J491" s="47">
        <f t="shared" ca="1" si="76"/>
        <v>0</v>
      </c>
      <c r="K491" s="48">
        <f t="shared" ca="1" si="77"/>
        <v>1050</v>
      </c>
    </row>
    <row r="492" spans="1:11">
      <c r="A492" s="40">
        <v>483</v>
      </c>
      <c r="B492" s="46">
        <f t="shared" ca="1" si="70"/>
        <v>90</v>
      </c>
      <c r="C492" s="49">
        <f t="shared" ca="1" si="78"/>
        <v>0.38150630983644462</v>
      </c>
      <c r="D492" s="50">
        <f t="shared" ca="1" si="79"/>
        <v>50</v>
      </c>
      <c r="E492" s="50">
        <f t="shared" ca="1" si="74"/>
        <v>50</v>
      </c>
      <c r="F492" s="50">
        <f t="shared" ca="1" si="71"/>
        <v>40</v>
      </c>
      <c r="G492" s="46">
        <f t="shared" ca="1" si="75"/>
        <v>200</v>
      </c>
      <c r="H492" s="51">
        <f t="shared" ca="1" si="72"/>
        <v>650</v>
      </c>
      <c r="I492" s="51">
        <f t="shared" ca="1" si="73"/>
        <v>1000</v>
      </c>
      <c r="J492" s="47">
        <f t="shared" ca="1" si="76"/>
        <v>0</v>
      </c>
      <c r="K492" s="48">
        <f t="shared" ca="1" si="77"/>
        <v>1650</v>
      </c>
    </row>
    <row r="493" spans="1:11">
      <c r="A493" s="40">
        <v>484</v>
      </c>
      <c r="B493" s="46">
        <f t="shared" ca="1" si="70"/>
        <v>40</v>
      </c>
      <c r="C493" s="49">
        <f t="shared" ca="1" si="78"/>
        <v>0.30854017722171179</v>
      </c>
      <c r="D493" s="50">
        <f t="shared" ca="1" si="79"/>
        <v>50</v>
      </c>
      <c r="E493" s="50">
        <f t="shared" ca="1" si="74"/>
        <v>40</v>
      </c>
      <c r="F493" s="50">
        <f t="shared" ca="1" si="71"/>
        <v>0</v>
      </c>
      <c r="G493" s="46">
        <f t="shared" ca="1" si="75"/>
        <v>0</v>
      </c>
      <c r="H493" s="51">
        <f t="shared" ca="1" si="72"/>
        <v>200</v>
      </c>
      <c r="I493" s="51">
        <f t="shared" ca="1" si="73"/>
        <v>0</v>
      </c>
      <c r="J493" s="47">
        <f t="shared" ca="1" si="76"/>
        <v>1200</v>
      </c>
      <c r="K493" s="48">
        <f t="shared" ca="1" si="77"/>
        <v>1400</v>
      </c>
    </row>
    <row r="494" spans="1:11">
      <c r="A494" s="40">
        <v>485</v>
      </c>
      <c r="B494" s="46">
        <f t="shared" ref="B494:B557" ca="1" si="80">F493+G492</f>
        <v>200</v>
      </c>
      <c r="C494" s="49">
        <f t="shared" ca="1" si="78"/>
        <v>0.53680551604450244</v>
      </c>
      <c r="D494" s="50">
        <f t="shared" ca="1" si="79"/>
        <v>60</v>
      </c>
      <c r="E494" s="50">
        <f t="shared" ca="1" si="74"/>
        <v>60</v>
      </c>
      <c r="F494" s="50">
        <f t="shared" ca="1" si="71"/>
        <v>140</v>
      </c>
      <c r="G494" s="46">
        <f t="shared" ca="1" si="75"/>
        <v>0</v>
      </c>
      <c r="H494" s="51">
        <f t="shared" ca="1" si="72"/>
        <v>1700</v>
      </c>
      <c r="I494" s="51">
        <f t="shared" ca="1" si="73"/>
        <v>0</v>
      </c>
      <c r="J494" s="47">
        <f t="shared" ca="1" si="76"/>
        <v>0</v>
      </c>
      <c r="K494" s="48">
        <f t="shared" ca="1" si="77"/>
        <v>1700</v>
      </c>
    </row>
    <row r="495" spans="1:11">
      <c r="A495" s="40">
        <v>486</v>
      </c>
      <c r="B495" s="46">
        <f t="shared" ca="1" si="80"/>
        <v>140</v>
      </c>
      <c r="C495" s="49">
        <f t="shared" ca="1" si="78"/>
        <v>8.6056534415205554E-2</v>
      </c>
      <c r="D495" s="50">
        <f t="shared" ca="1" si="79"/>
        <v>30</v>
      </c>
      <c r="E495" s="50">
        <f t="shared" ca="1" si="74"/>
        <v>30</v>
      </c>
      <c r="F495" s="50">
        <f t="shared" ca="1" si="71"/>
        <v>110</v>
      </c>
      <c r="G495" s="46">
        <f t="shared" ca="1" si="75"/>
        <v>0</v>
      </c>
      <c r="H495" s="51">
        <f t="shared" ca="1" si="72"/>
        <v>1250</v>
      </c>
      <c r="I495" s="51">
        <f t="shared" ca="1" si="73"/>
        <v>0</v>
      </c>
      <c r="J495" s="47">
        <f t="shared" ca="1" si="76"/>
        <v>0</v>
      </c>
      <c r="K495" s="48">
        <f t="shared" ca="1" si="77"/>
        <v>1250</v>
      </c>
    </row>
    <row r="496" spans="1:11">
      <c r="A496" s="40">
        <v>487</v>
      </c>
      <c r="B496" s="46">
        <f t="shared" ca="1" si="80"/>
        <v>110</v>
      </c>
      <c r="C496" s="49">
        <f t="shared" ca="1" si="78"/>
        <v>0.92245634427771517</v>
      </c>
      <c r="D496" s="50">
        <f t="shared" ca="1" si="79"/>
        <v>80</v>
      </c>
      <c r="E496" s="50">
        <f t="shared" ca="1" si="74"/>
        <v>80</v>
      </c>
      <c r="F496" s="50">
        <f t="shared" ca="1" si="71"/>
        <v>30</v>
      </c>
      <c r="G496" s="46">
        <f t="shared" ca="1" si="75"/>
        <v>200</v>
      </c>
      <c r="H496" s="51">
        <f t="shared" ca="1" si="72"/>
        <v>700</v>
      </c>
      <c r="I496" s="51">
        <f t="shared" ca="1" si="73"/>
        <v>1000</v>
      </c>
      <c r="J496" s="47">
        <f t="shared" ca="1" si="76"/>
        <v>0</v>
      </c>
      <c r="K496" s="48">
        <f t="shared" ca="1" si="77"/>
        <v>1700</v>
      </c>
    </row>
    <row r="497" spans="1:11">
      <c r="A497" s="40">
        <v>488</v>
      </c>
      <c r="B497" s="46">
        <f t="shared" ca="1" si="80"/>
        <v>30</v>
      </c>
      <c r="C497" s="49">
        <f t="shared" ca="1" si="78"/>
        <v>0.51812281298275842</v>
      </c>
      <c r="D497" s="50">
        <f t="shared" ca="1" si="79"/>
        <v>60</v>
      </c>
      <c r="E497" s="50">
        <f t="shared" ca="1" si="74"/>
        <v>30</v>
      </c>
      <c r="F497" s="50">
        <f t="shared" ca="1" si="71"/>
        <v>0</v>
      </c>
      <c r="G497" s="46">
        <f t="shared" ca="1" si="75"/>
        <v>0</v>
      </c>
      <c r="H497" s="51">
        <f t="shared" ca="1" si="72"/>
        <v>150</v>
      </c>
      <c r="I497" s="51">
        <f t="shared" ca="1" si="73"/>
        <v>0</v>
      </c>
      <c r="J497" s="47">
        <f t="shared" ca="1" si="76"/>
        <v>3600</v>
      </c>
      <c r="K497" s="48">
        <f t="shared" ca="1" si="77"/>
        <v>3750</v>
      </c>
    </row>
    <row r="498" spans="1:11">
      <c r="A498" s="40">
        <v>489</v>
      </c>
      <c r="B498" s="46">
        <f t="shared" ca="1" si="80"/>
        <v>200</v>
      </c>
      <c r="C498" s="49">
        <f t="shared" ca="1" si="78"/>
        <v>0.15011392872910001</v>
      </c>
      <c r="D498" s="50">
        <f t="shared" ca="1" si="79"/>
        <v>40</v>
      </c>
      <c r="E498" s="50">
        <f t="shared" ca="1" si="74"/>
        <v>40</v>
      </c>
      <c r="F498" s="50">
        <f t="shared" ca="1" si="71"/>
        <v>160</v>
      </c>
      <c r="G498" s="46">
        <f t="shared" ca="1" si="75"/>
        <v>0</v>
      </c>
      <c r="H498" s="51">
        <f t="shared" ca="1" si="72"/>
        <v>1800</v>
      </c>
      <c r="I498" s="51">
        <f t="shared" ca="1" si="73"/>
        <v>0</v>
      </c>
      <c r="J498" s="47">
        <f t="shared" ca="1" si="76"/>
        <v>0</v>
      </c>
      <c r="K498" s="48">
        <f t="shared" ca="1" si="77"/>
        <v>1800</v>
      </c>
    </row>
    <row r="499" spans="1:11">
      <c r="A499" s="40">
        <v>490</v>
      </c>
      <c r="B499" s="46">
        <f t="shared" ca="1" si="80"/>
        <v>160</v>
      </c>
      <c r="C499" s="49">
        <f t="shared" ca="1" si="78"/>
        <v>0.83606251108341922</v>
      </c>
      <c r="D499" s="50">
        <f t="shared" ca="1" si="79"/>
        <v>70</v>
      </c>
      <c r="E499" s="50">
        <f t="shared" ca="1" si="74"/>
        <v>70</v>
      </c>
      <c r="F499" s="50">
        <f t="shared" ca="1" si="71"/>
        <v>90</v>
      </c>
      <c r="G499" s="46">
        <f t="shared" ca="1" si="75"/>
        <v>0</v>
      </c>
      <c r="H499" s="51">
        <f t="shared" ca="1" si="72"/>
        <v>1250</v>
      </c>
      <c r="I499" s="51">
        <f t="shared" ca="1" si="73"/>
        <v>0</v>
      </c>
      <c r="J499" s="47">
        <f t="shared" ca="1" si="76"/>
        <v>0</v>
      </c>
      <c r="K499" s="48">
        <f t="shared" ca="1" si="77"/>
        <v>1250</v>
      </c>
    </row>
    <row r="500" spans="1:11">
      <c r="A500" s="40">
        <v>491</v>
      </c>
      <c r="B500" s="46">
        <f t="shared" ca="1" si="80"/>
        <v>90</v>
      </c>
      <c r="C500" s="49">
        <f t="shared" ca="1" si="78"/>
        <v>0.52442823423085105</v>
      </c>
      <c r="D500" s="50">
        <f t="shared" ca="1" si="79"/>
        <v>60</v>
      </c>
      <c r="E500" s="50">
        <f t="shared" ca="1" si="74"/>
        <v>60</v>
      </c>
      <c r="F500" s="50">
        <f t="shared" ca="1" si="71"/>
        <v>30</v>
      </c>
      <c r="G500" s="46">
        <f t="shared" ca="1" si="75"/>
        <v>200</v>
      </c>
      <c r="H500" s="51">
        <f t="shared" ca="1" si="72"/>
        <v>600</v>
      </c>
      <c r="I500" s="51">
        <f t="shared" ca="1" si="73"/>
        <v>1000</v>
      </c>
      <c r="J500" s="47">
        <f t="shared" ca="1" si="76"/>
        <v>0</v>
      </c>
      <c r="K500" s="48">
        <f t="shared" ca="1" si="77"/>
        <v>1600</v>
      </c>
    </row>
    <row r="501" spans="1:11">
      <c r="A501" s="40">
        <v>492</v>
      </c>
      <c r="B501" s="46">
        <f t="shared" ca="1" si="80"/>
        <v>30</v>
      </c>
      <c r="C501" s="49">
        <f t="shared" ca="1" si="78"/>
        <v>0.78822375666851041</v>
      </c>
      <c r="D501" s="50">
        <f t="shared" ca="1" si="79"/>
        <v>70</v>
      </c>
      <c r="E501" s="50">
        <f t="shared" ca="1" si="74"/>
        <v>30</v>
      </c>
      <c r="F501" s="50">
        <f t="shared" ca="1" si="71"/>
        <v>0</v>
      </c>
      <c r="G501" s="46">
        <f t="shared" ca="1" si="75"/>
        <v>0</v>
      </c>
      <c r="H501" s="51">
        <f t="shared" ca="1" si="72"/>
        <v>150</v>
      </c>
      <c r="I501" s="51">
        <f t="shared" ca="1" si="73"/>
        <v>0</v>
      </c>
      <c r="J501" s="47">
        <f t="shared" ca="1" si="76"/>
        <v>4800</v>
      </c>
      <c r="K501" s="48">
        <f t="shared" ca="1" si="77"/>
        <v>4950</v>
      </c>
    </row>
    <row r="502" spans="1:11">
      <c r="A502" s="40">
        <v>493</v>
      </c>
      <c r="B502" s="46">
        <f t="shared" ca="1" si="80"/>
        <v>200</v>
      </c>
      <c r="C502" s="49">
        <f t="shared" ca="1" si="78"/>
        <v>0.11428341537627418</v>
      </c>
      <c r="D502" s="50">
        <f t="shared" ca="1" si="79"/>
        <v>40</v>
      </c>
      <c r="E502" s="50">
        <f t="shared" ca="1" si="74"/>
        <v>40</v>
      </c>
      <c r="F502" s="50">
        <f t="shared" ca="1" si="71"/>
        <v>160</v>
      </c>
      <c r="G502" s="46">
        <f t="shared" ca="1" si="75"/>
        <v>0</v>
      </c>
      <c r="H502" s="51">
        <f t="shared" ca="1" si="72"/>
        <v>1800</v>
      </c>
      <c r="I502" s="51">
        <f t="shared" ca="1" si="73"/>
        <v>0</v>
      </c>
      <c r="J502" s="47">
        <f t="shared" ca="1" si="76"/>
        <v>0</v>
      </c>
      <c r="K502" s="48">
        <f t="shared" ca="1" si="77"/>
        <v>1800</v>
      </c>
    </row>
    <row r="503" spans="1:11">
      <c r="A503" s="40">
        <v>494</v>
      </c>
      <c r="B503" s="46">
        <f t="shared" ca="1" si="80"/>
        <v>160</v>
      </c>
      <c r="C503" s="49">
        <f t="shared" ca="1" si="78"/>
        <v>0.46069711955544967</v>
      </c>
      <c r="D503" s="50">
        <f t="shared" ca="1" si="79"/>
        <v>60</v>
      </c>
      <c r="E503" s="50">
        <f t="shared" ca="1" si="74"/>
        <v>60</v>
      </c>
      <c r="F503" s="50">
        <f t="shared" ca="1" si="71"/>
        <v>100</v>
      </c>
      <c r="G503" s="46">
        <f t="shared" ca="1" si="75"/>
        <v>0</v>
      </c>
      <c r="H503" s="51">
        <f t="shared" ca="1" si="72"/>
        <v>1300</v>
      </c>
      <c r="I503" s="51">
        <f t="shared" ca="1" si="73"/>
        <v>0</v>
      </c>
      <c r="J503" s="47">
        <f t="shared" ca="1" si="76"/>
        <v>0</v>
      </c>
      <c r="K503" s="48">
        <f t="shared" ca="1" si="77"/>
        <v>1300</v>
      </c>
    </row>
    <row r="504" spans="1:11">
      <c r="A504" s="40">
        <v>495</v>
      </c>
      <c r="B504" s="46">
        <f t="shared" ca="1" si="80"/>
        <v>100</v>
      </c>
      <c r="C504" s="49">
        <f t="shared" ca="1" si="78"/>
        <v>0.31747614013933312</v>
      </c>
      <c r="D504" s="50">
        <f t="shared" ca="1" si="79"/>
        <v>50</v>
      </c>
      <c r="E504" s="50">
        <f t="shared" ca="1" si="74"/>
        <v>50</v>
      </c>
      <c r="F504" s="50">
        <f t="shared" ca="1" si="71"/>
        <v>50</v>
      </c>
      <c r="G504" s="46">
        <f t="shared" ca="1" si="75"/>
        <v>0</v>
      </c>
      <c r="H504" s="51">
        <f t="shared" ca="1" si="72"/>
        <v>750</v>
      </c>
      <c r="I504" s="51">
        <f t="shared" ca="1" si="73"/>
        <v>0</v>
      </c>
      <c r="J504" s="47">
        <f t="shared" ca="1" si="76"/>
        <v>0</v>
      </c>
      <c r="K504" s="48">
        <f t="shared" ca="1" si="77"/>
        <v>750</v>
      </c>
    </row>
    <row r="505" spans="1:11">
      <c r="A505" s="40">
        <v>496</v>
      </c>
      <c r="B505" s="46">
        <f t="shared" ca="1" si="80"/>
        <v>50</v>
      </c>
      <c r="C505" s="49">
        <f t="shared" ca="1" si="78"/>
        <v>0.64422539128847589</v>
      </c>
      <c r="D505" s="50">
        <f t="shared" ca="1" si="79"/>
        <v>60</v>
      </c>
      <c r="E505" s="50">
        <f t="shared" ca="1" si="74"/>
        <v>50</v>
      </c>
      <c r="F505" s="50">
        <f t="shared" ca="1" si="71"/>
        <v>0</v>
      </c>
      <c r="G505" s="46">
        <f t="shared" ca="1" si="75"/>
        <v>200</v>
      </c>
      <c r="H505" s="51">
        <f t="shared" ca="1" si="72"/>
        <v>250</v>
      </c>
      <c r="I505" s="51">
        <f t="shared" ca="1" si="73"/>
        <v>1000</v>
      </c>
      <c r="J505" s="47">
        <f t="shared" ca="1" si="76"/>
        <v>1200</v>
      </c>
      <c r="K505" s="48">
        <f t="shared" ca="1" si="77"/>
        <v>2450</v>
      </c>
    </row>
    <row r="506" spans="1:11">
      <c r="A506" s="40">
        <v>497</v>
      </c>
      <c r="B506" s="46">
        <f t="shared" ca="1" si="80"/>
        <v>0</v>
      </c>
      <c r="C506" s="49">
        <f t="shared" ca="1" si="78"/>
        <v>0.99244057290071019</v>
      </c>
      <c r="D506" s="50">
        <f t="shared" ca="1" si="79"/>
        <v>80</v>
      </c>
      <c r="E506" s="50">
        <f t="shared" ca="1" si="74"/>
        <v>0</v>
      </c>
      <c r="F506" s="50">
        <f t="shared" ca="1" si="71"/>
        <v>0</v>
      </c>
      <c r="G506" s="46">
        <f t="shared" ca="1" si="75"/>
        <v>0</v>
      </c>
      <c r="H506" s="51">
        <f t="shared" ca="1" si="72"/>
        <v>0</v>
      </c>
      <c r="I506" s="51">
        <f t="shared" ca="1" si="73"/>
        <v>0</v>
      </c>
      <c r="J506" s="47">
        <f t="shared" ca="1" si="76"/>
        <v>9600</v>
      </c>
      <c r="K506" s="48">
        <f t="shared" ca="1" si="77"/>
        <v>9600</v>
      </c>
    </row>
    <row r="507" spans="1:11">
      <c r="A507" s="40">
        <v>498</v>
      </c>
      <c r="B507" s="46">
        <f t="shared" ca="1" si="80"/>
        <v>200</v>
      </c>
      <c r="C507" s="49">
        <f t="shared" ca="1" si="78"/>
        <v>0.61576512224176039</v>
      </c>
      <c r="D507" s="50">
        <f t="shared" ca="1" si="79"/>
        <v>60</v>
      </c>
      <c r="E507" s="50">
        <f t="shared" ca="1" si="74"/>
        <v>60</v>
      </c>
      <c r="F507" s="50">
        <f t="shared" ca="1" si="71"/>
        <v>140</v>
      </c>
      <c r="G507" s="46">
        <f t="shared" ca="1" si="75"/>
        <v>0</v>
      </c>
      <c r="H507" s="51">
        <f t="shared" ca="1" si="72"/>
        <v>1700</v>
      </c>
      <c r="I507" s="51">
        <f t="shared" ca="1" si="73"/>
        <v>0</v>
      </c>
      <c r="J507" s="47">
        <f t="shared" ca="1" si="76"/>
        <v>0</v>
      </c>
      <c r="K507" s="48">
        <f t="shared" ca="1" si="77"/>
        <v>1700</v>
      </c>
    </row>
    <row r="508" spans="1:11">
      <c r="A508" s="40">
        <v>499</v>
      </c>
      <c r="B508" s="46">
        <f t="shared" ca="1" si="80"/>
        <v>140</v>
      </c>
      <c r="C508" s="49">
        <f t="shared" ca="1" si="78"/>
        <v>0.2709479323507944</v>
      </c>
      <c r="D508" s="50">
        <f t="shared" ca="1" si="79"/>
        <v>50</v>
      </c>
      <c r="E508" s="50">
        <f t="shared" ca="1" si="74"/>
        <v>50</v>
      </c>
      <c r="F508" s="50">
        <f t="shared" ca="1" si="71"/>
        <v>90</v>
      </c>
      <c r="G508" s="46">
        <f t="shared" ca="1" si="75"/>
        <v>0</v>
      </c>
      <c r="H508" s="51">
        <f t="shared" ca="1" si="72"/>
        <v>1150</v>
      </c>
      <c r="I508" s="51">
        <f t="shared" ca="1" si="73"/>
        <v>0</v>
      </c>
      <c r="J508" s="47">
        <f t="shared" ca="1" si="76"/>
        <v>0</v>
      </c>
      <c r="K508" s="48">
        <f t="shared" ca="1" si="77"/>
        <v>1150</v>
      </c>
    </row>
    <row r="509" spans="1:11">
      <c r="A509" s="40">
        <v>500</v>
      </c>
      <c r="B509" s="46">
        <f t="shared" ca="1" si="80"/>
        <v>90</v>
      </c>
      <c r="C509" s="49">
        <f t="shared" ca="1" si="78"/>
        <v>9.930258095118738E-2</v>
      </c>
      <c r="D509" s="50">
        <f t="shared" ca="1" si="79"/>
        <v>30</v>
      </c>
      <c r="E509" s="50">
        <f t="shared" ca="1" si="74"/>
        <v>30</v>
      </c>
      <c r="F509" s="50">
        <f t="shared" ca="1" si="71"/>
        <v>60</v>
      </c>
      <c r="G509" s="46">
        <f t="shared" ca="1" si="75"/>
        <v>0</v>
      </c>
      <c r="H509" s="51">
        <f t="shared" ca="1" si="72"/>
        <v>750</v>
      </c>
      <c r="I509" s="51">
        <f t="shared" ca="1" si="73"/>
        <v>0</v>
      </c>
      <c r="J509" s="47">
        <f t="shared" ca="1" si="76"/>
        <v>0</v>
      </c>
      <c r="K509" s="48">
        <f t="shared" ca="1" si="77"/>
        <v>750</v>
      </c>
    </row>
    <row r="510" spans="1:11">
      <c r="A510" s="40">
        <v>501</v>
      </c>
      <c r="B510" s="46">
        <f t="shared" ca="1" si="80"/>
        <v>60</v>
      </c>
      <c r="C510" s="49">
        <f t="shared" ca="1" si="78"/>
        <v>0.12250142082659465</v>
      </c>
      <c r="D510" s="50">
        <f t="shared" ca="1" si="79"/>
        <v>40</v>
      </c>
      <c r="E510" s="50">
        <f t="shared" ca="1" si="74"/>
        <v>40</v>
      </c>
      <c r="F510" s="50">
        <f t="shared" ca="1" si="71"/>
        <v>20</v>
      </c>
      <c r="G510" s="46">
        <f t="shared" ca="1" si="75"/>
        <v>200</v>
      </c>
      <c r="H510" s="51">
        <f t="shared" ca="1" si="72"/>
        <v>400</v>
      </c>
      <c r="I510" s="51">
        <f t="shared" ca="1" si="73"/>
        <v>1000</v>
      </c>
      <c r="J510" s="47">
        <f t="shared" ca="1" si="76"/>
        <v>0</v>
      </c>
      <c r="K510" s="48">
        <f t="shared" ca="1" si="77"/>
        <v>1400</v>
      </c>
    </row>
    <row r="511" spans="1:11">
      <c r="A511" s="40">
        <v>502</v>
      </c>
      <c r="B511" s="46">
        <f t="shared" ca="1" si="80"/>
        <v>20</v>
      </c>
      <c r="C511" s="49">
        <f t="shared" ca="1" si="78"/>
        <v>0.95508061859421733</v>
      </c>
      <c r="D511" s="50">
        <f t="shared" ca="1" si="79"/>
        <v>80</v>
      </c>
      <c r="E511" s="50">
        <f t="shared" ca="1" si="74"/>
        <v>20</v>
      </c>
      <c r="F511" s="50">
        <f t="shared" ca="1" si="71"/>
        <v>0</v>
      </c>
      <c r="G511" s="46">
        <f t="shared" ca="1" si="75"/>
        <v>0</v>
      </c>
      <c r="H511" s="51">
        <f t="shared" ca="1" si="72"/>
        <v>100</v>
      </c>
      <c r="I511" s="51">
        <f t="shared" ca="1" si="73"/>
        <v>0</v>
      </c>
      <c r="J511" s="47">
        <f t="shared" ca="1" si="76"/>
        <v>7200</v>
      </c>
      <c r="K511" s="48">
        <f t="shared" ca="1" si="77"/>
        <v>7300</v>
      </c>
    </row>
    <row r="512" spans="1:11">
      <c r="A512" s="40">
        <v>503</v>
      </c>
      <c r="B512" s="46">
        <f t="shared" ca="1" si="80"/>
        <v>200</v>
      </c>
      <c r="C512" s="49">
        <f t="shared" ca="1" si="78"/>
        <v>0.21918490180555716</v>
      </c>
      <c r="D512" s="50">
        <f t="shared" ca="1" si="79"/>
        <v>40</v>
      </c>
      <c r="E512" s="50">
        <f t="shared" ca="1" si="74"/>
        <v>40</v>
      </c>
      <c r="F512" s="50">
        <f t="shared" ca="1" si="71"/>
        <v>160</v>
      </c>
      <c r="G512" s="46">
        <f t="shared" ca="1" si="75"/>
        <v>0</v>
      </c>
      <c r="H512" s="51">
        <f t="shared" ca="1" si="72"/>
        <v>1800</v>
      </c>
      <c r="I512" s="51">
        <f t="shared" ca="1" si="73"/>
        <v>0</v>
      </c>
      <c r="J512" s="47">
        <f t="shared" ca="1" si="76"/>
        <v>0</v>
      </c>
      <c r="K512" s="48">
        <f t="shared" ca="1" si="77"/>
        <v>1800</v>
      </c>
    </row>
    <row r="513" spans="1:11">
      <c r="A513" s="40">
        <v>504</v>
      </c>
      <c r="B513" s="46">
        <f t="shared" ca="1" si="80"/>
        <v>160</v>
      </c>
      <c r="C513" s="49">
        <f t="shared" ca="1" si="78"/>
        <v>0.80261536542943923</v>
      </c>
      <c r="D513" s="50">
        <f t="shared" ca="1" si="79"/>
        <v>70</v>
      </c>
      <c r="E513" s="50">
        <f t="shared" ca="1" si="74"/>
        <v>70</v>
      </c>
      <c r="F513" s="50">
        <f t="shared" ca="1" si="71"/>
        <v>90</v>
      </c>
      <c r="G513" s="46">
        <f t="shared" ca="1" si="75"/>
        <v>0</v>
      </c>
      <c r="H513" s="51">
        <f t="shared" ca="1" si="72"/>
        <v>1250</v>
      </c>
      <c r="I513" s="51">
        <f t="shared" ca="1" si="73"/>
        <v>0</v>
      </c>
      <c r="J513" s="47">
        <f t="shared" ca="1" si="76"/>
        <v>0</v>
      </c>
      <c r="K513" s="48">
        <f t="shared" ca="1" si="77"/>
        <v>1250</v>
      </c>
    </row>
    <row r="514" spans="1:11">
      <c r="A514" s="40">
        <v>505</v>
      </c>
      <c r="B514" s="46">
        <f t="shared" ca="1" si="80"/>
        <v>90</v>
      </c>
      <c r="C514" s="49">
        <f t="shared" ca="1" si="78"/>
        <v>0.91294157492375283</v>
      </c>
      <c r="D514" s="50">
        <f t="shared" ca="1" si="79"/>
        <v>80</v>
      </c>
      <c r="E514" s="50">
        <f t="shared" ca="1" si="74"/>
        <v>80</v>
      </c>
      <c r="F514" s="50">
        <f t="shared" ca="1" si="71"/>
        <v>10</v>
      </c>
      <c r="G514" s="46">
        <f t="shared" ca="1" si="75"/>
        <v>200</v>
      </c>
      <c r="H514" s="51">
        <f t="shared" ca="1" si="72"/>
        <v>500</v>
      </c>
      <c r="I514" s="51">
        <f t="shared" ca="1" si="73"/>
        <v>1000</v>
      </c>
      <c r="J514" s="47">
        <f t="shared" ca="1" si="76"/>
        <v>0</v>
      </c>
      <c r="K514" s="48">
        <f t="shared" ca="1" si="77"/>
        <v>1500</v>
      </c>
    </row>
    <row r="515" spans="1:11">
      <c r="A515" s="40">
        <v>506</v>
      </c>
      <c r="B515" s="46">
        <f t="shared" ca="1" si="80"/>
        <v>10</v>
      </c>
      <c r="C515" s="49">
        <f t="shared" ca="1" si="78"/>
        <v>0.99576011818781973</v>
      </c>
      <c r="D515" s="50">
        <f t="shared" ca="1" si="79"/>
        <v>80</v>
      </c>
      <c r="E515" s="50">
        <f t="shared" ca="1" si="74"/>
        <v>10</v>
      </c>
      <c r="F515" s="50">
        <f t="shared" ca="1" si="71"/>
        <v>0</v>
      </c>
      <c r="G515" s="46">
        <f t="shared" ca="1" si="75"/>
        <v>0</v>
      </c>
      <c r="H515" s="51">
        <f t="shared" ca="1" si="72"/>
        <v>50</v>
      </c>
      <c r="I515" s="51">
        <f t="shared" ca="1" si="73"/>
        <v>0</v>
      </c>
      <c r="J515" s="47">
        <f t="shared" ca="1" si="76"/>
        <v>8400</v>
      </c>
      <c r="K515" s="48">
        <f t="shared" ca="1" si="77"/>
        <v>8450</v>
      </c>
    </row>
    <row r="516" spans="1:11">
      <c r="A516" s="40">
        <v>507</v>
      </c>
      <c r="B516" s="46">
        <f t="shared" ca="1" si="80"/>
        <v>200</v>
      </c>
      <c r="C516" s="49">
        <f t="shared" ca="1" si="78"/>
        <v>0.34225147161896019</v>
      </c>
      <c r="D516" s="50">
        <f t="shared" ca="1" si="79"/>
        <v>50</v>
      </c>
      <c r="E516" s="50">
        <f t="shared" ca="1" si="74"/>
        <v>50</v>
      </c>
      <c r="F516" s="50">
        <f t="shared" ca="1" si="71"/>
        <v>150</v>
      </c>
      <c r="G516" s="46">
        <f t="shared" ca="1" si="75"/>
        <v>0</v>
      </c>
      <c r="H516" s="51">
        <f t="shared" ca="1" si="72"/>
        <v>1750</v>
      </c>
      <c r="I516" s="51">
        <f t="shared" ca="1" si="73"/>
        <v>0</v>
      </c>
      <c r="J516" s="47">
        <f t="shared" ca="1" si="76"/>
        <v>0</v>
      </c>
      <c r="K516" s="48">
        <f t="shared" ca="1" si="77"/>
        <v>1750</v>
      </c>
    </row>
    <row r="517" spans="1:11">
      <c r="A517" s="40">
        <v>508</v>
      </c>
      <c r="B517" s="46">
        <f t="shared" ca="1" si="80"/>
        <v>150</v>
      </c>
      <c r="C517" s="49">
        <f t="shared" ca="1" si="78"/>
        <v>8.8871814274323668E-2</v>
      </c>
      <c r="D517" s="50">
        <f t="shared" ca="1" si="79"/>
        <v>30</v>
      </c>
      <c r="E517" s="50">
        <f t="shared" ca="1" si="74"/>
        <v>30</v>
      </c>
      <c r="F517" s="50">
        <f t="shared" ca="1" si="71"/>
        <v>120</v>
      </c>
      <c r="G517" s="46">
        <f t="shared" ca="1" si="75"/>
        <v>0</v>
      </c>
      <c r="H517" s="51">
        <f t="shared" ca="1" si="72"/>
        <v>1350</v>
      </c>
      <c r="I517" s="51">
        <f t="shared" ca="1" si="73"/>
        <v>0</v>
      </c>
      <c r="J517" s="47">
        <f t="shared" ca="1" si="76"/>
        <v>0</v>
      </c>
      <c r="K517" s="48">
        <f t="shared" ca="1" si="77"/>
        <v>1350</v>
      </c>
    </row>
    <row r="518" spans="1:11">
      <c r="A518" s="40">
        <v>509</v>
      </c>
      <c r="B518" s="46">
        <f t="shared" ca="1" si="80"/>
        <v>120</v>
      </c>
      <c r="C518" s="49">
        <f t="shared" ca="1" si="78"/>
        <v>0.17410704270002642</v>
      </c>
      <c r="D518" s="50">
        <f t="shared" ca="1" si="79"/>
        <v>40</v>
      </c>
      <c r="E518" s="50">
        <f t="shared" ca="1" si="74"/>
        <v>40</v>
      </c>
      <c r="F518" s="50">
        <f t="shared" ca="1" si="71"/>
        <v>80</v>
      </c>
      <c r="G518" s="46">
        <f t="shared" ca="1" si="75"/>
        <v>0</v>
      </c>
      <c r="H518" s="51">
        <f t="shared" ca="1" si="72"/>
        <v>1000</v>
      </c>
      <c r="I518" s="51">
        <f t="shared" ca="1" si="73"/>
        <v>0</v>
      </c>
      <c r="J518" s="47">
        <f t="shared" ca="1" si="76"/>
        <v>0</v>
      </c>
      <c r="K518" s="48">
        <f t="shared" ca="1" si="77"/>
        <v>1000</v>
      </c>
    </row>
    <row r="519" spans="1:11">
      <c r="A519" s="40">
        <v>510</v>
      </c>
      <c r="B519" s="46">
        <f t="shared" ca="1" si="80"/>
        <v>80</v>
      </c>
      <c r="C519" s="49">
        <f t="shared" ca="1" si="78"/>
        <v>0.57956788727664588</v>
      </c>
      <c r="D519" s="50">
        <f t="shared" ca="1" si="79"/>
        <v>60</v>
      </c>
      <c r="E519" s="50">
        <f t="shared" ca="1" si="74"/>
        <v>60</v>
      </c>
      <c r="F519" s="50">
        <f t="shared" ca="1" si="71"/>
        <v>20</v>
      </c>
      <c r="G519" s="46">
        <f t="shared" ca="1" si="75"/>
        <v>200</v>
      </c>
      <c r="H519" s="51">
        <f t="shared" ca="1" si="72"/>
        <v>500</v>
      </c>
      <c r="I519" s="51">
        <f t="shared" ca="1" si="73"/>
        <v>1000</v>
      </c>
      <c r="J519" s="47">
        <f t="shared" ca="1" si="76"/>
        <v>0</v>
      </c>
      <c r="K519" s="48">
        <f t="shared" ca="1" si="77"/>
        <v>1500</v>
      </c>
    </row>
    <row r="520" spans="1:11">
      <c r="A520" s="40">
        <v>511</v>
      </c>
      <c r="B520" s="46">
        <f t="shared" ca="1" si="80"/>
        <v>20</v>
      </c>
      <c r="C520" s="49">
        <f t="shared" ca="1" si="78"/>
        <v>0.79697602593144068</v>
      </c>
      <c r="D520" s="50">
        <f t="shared" ca="1" si="79"/>
        <v>70</v>
      </c>
      <c r="E520" s="50">
        <f t="shared" ca="1" si="74"/>
        <v>20</v>
      </c>
      <c r="F520" s="50">
        <f t="shared" ca="1" si="71"/>
        <v>0</v>
      </c>
      <c r="G520" s="46">
        <f t="shared" ca="1" si="75"/>
        <v>0</v>
      </c>
      <c r="H520" s="51">
        <f t="shared" ca="1" si="72"/>
        <v>100</v>
      </c>
      <c r="I520" s="51">
        <f t="shared" ca="1" si="73"/>
        <v>0</v>
      </c>
      <c r="J520" s="47">
        <f t="shared" ca="1" si="76"/>
        <v>6000</v>
      </c>
      <c r="K520" s="48">
        <f t="shared" ca="1" si="77"/>
        <v>6100</v>
      </c>
    </row>
    <row r="521" spans="1:11">
      <c r="A521" s="40">
        <v>512</v>
      </c>
      <c r="B521" s="46">
        <f t="shared" ca="1" si="80"/>
        <v>200</v>
      </c>
      <c r="C521" s="49">
        <f t="shared" ca="1" si="78"/>
        <v>0.1828767959519082</v>
      </c>
      <c r="D521" s="50">
        <f t="shared" ca="1" si="79"/>
        <v>40</v>
      </c>
      <c r="E521" s="50">
        <f t="shared" ca="1" si="74"/>
        <v>40</v>
      </c>
      <c r="F521" s="50">
        <f t="shared" ca="1" si="71"/>
        <v>160</v>
      </c>
      <c r="G521" s="46">
        <f t="shared" ca="1" si="75"/>
        <v>0</v>
      </c>
      <c r="H521" s="51">
        <f t="shared" ca="1" si="72"/>
        <v>1800</v>
      </c>
      <c r="I521" s="51">
        <f t="shared" ca="1" si="73"/>
        <v>0</v>
      </c>
      <c r="J521" s="47">
        <f t="shared" ca="1" si="76"/>
        <v>0</v>
      </c>
      <c r="K521" s="48">
        <f t="shared" ca="1" si="77"/>
        <v>1800</v>
      </c>
    </row>
    <row r="522" spans="1:11">
      <c r="A522" s="40">
        <v>513</v>
      </c>
      <c r="B522" s="46">
        <f t="shared" ca="1" si="80"/>
        <v>160</v>
      </c>
      <c r="C522" s="49">
        <f t="shared" ca="1" si="78"/>
        <v>1.8617766863240348E-2</v>
      </c>
      <c r="D522" s="50">
        <f t="shared" ca="1" si="79"/>
        <v>30</v>
      </c>
      <c r="E522" s="50">
        <f t="shared" ca="1" si="74"/>
        <v>30</v>
      </c>
      <c r="F522" s="50">
        <f t="shared" ref="F522:F585" ca="1" si="81">B522-E522</f>
        <v>130</v>
      </c>
      <c r="G522" s="46">
        <f t="shared" ca="1" si="75"/>
        <v>0</v>
      </c>
      <c r="H522" s="51">
        <f t="shared" ref="H522:H585" ca="1" si="82">$C$2*(B522+F522)/2</f>
        <v>1450</v>
      </c>
      <c r="I522" s="51">
        <f t="shared" ref="I522:I585" ca="1" si="83">IF(G522&gt;0.5,$C$3,0)</f>
        <v>0</v>
      </c>
      <c r="J522" s="47">
        <f t="shared" ca="1" si="76"/>
        <v>0</v>
      </c>
      <c r="K522" s="48">
        <f t="shared" ca="1" si="77"/>
        <v>1450</v>
      </c>
    </row>
    <row r="523" spans="1:11">
      <c r="A523" s="40">
        <v>514</v>
      </c>
      <c r="B523" s="46">
        <f t="shared" ca="1" si="80"/>
        <v>130</v>
      </c>
      <c r="C523" s="49">
        <f t="shared" ca="1" si="78"/>
        <v>0.11190410720966959</v>
      </c>
      <c r="D523" s="50">
        <f t="shared" ca="1" si="79"/>
        <v>40</v>
      </c>
      <c r="E523" s="50">
        <f t="shared" ref="E523:E586" ca="1" si="84">MIN(B523,D523)</f>
        <v>40</v>
      </c>
      <c r="F523" s="50">
        <f t="shared" ca="1" si="81"/>
        <v>90</v>
      </c>
      <c r="G523" s="46">
        <f t="shared" ref="G523:G586" ca="1" si="85">IF(G522&gt;0,0,IF(F523&lt;=$C$6,$C$7,0))</f>
        <v>0</v>
      </c>
      <c r="H523" s="51">
        <f t="shared" ca="1" si="82"/>
        <v>1100</v>
      </c>
      <c r="I523" s="51">
        <f t="shared" ca="1" si="83"/>
        <v>0</v>
      </c>
      <c r="J523" s="47">
        <f t="shared" ref="J523:J586" ca="1" si="86">(D523-E523)*C$4</f>
        <v>0</v>
      </c>
      <c r="K523" s="48">
        <f t="shared" ref="K523:K586" ca="1" si="87">SUM(H523:J523)</f>
        <v>1100</v>
      </c>
    </row>
    <row r="524" spans="1:11">
      <c r="A524" s="40">
        <v>515</v>
      </c>
      <c r="B524" s="46">
        <f t="shared" ca="1" si="80"/>
        <v>90</v>
      </c>
      <c r="C524" s="49">
        <f t="shared" ca="1" si="78"/>
        <v>0.7528831211106759</v>
      </c>
      <c r="D524" s="50">
        <f t="shared" ca="1" si="79"/>
        <v>70</v>
      </c>
      <c r="E524" s="50">
        <f t="shared" ca="1" si="84"/>
        <v>70</v>
      </c>
      <c r="F524" s="50">
        <f t="shared" ca="1" si="81"/>
        <v>20</v>
      </c>
      <c r="G524" s="46">
        <f t="shared" ca="1" si="85"/>
        <v>200</v>
      </c>
      <c r="H524" s="51">
        <f t="shared" ca="1" si="82"/>
        <v>550</v>
      </c>
      <c r="I524" s="51">
        <f t="shared" ca="1" si="83"/>
        <v>1000</v>
      </c>
      <c r="J524" s="47">
        <f t="shared" ca="1" si="86"/>
        <v>0</v>
      </c>
      <c r="K524" s="48">
        <f t="shared" ca="1" si="87"/>
        <v>1550</v>
      </c>
    </row>
    <row r="525" spans="1:11">
      <c r="A525" s="40">
        <v>516</v>
      </c>
      <c r="B525" s="46">
        <f t="shared" ca="1" si="80"/>
        <v>20</v>
      </c>
      <c r="C525" s="49">
        <f t="shared" ca="1" si="78"/>
        <v>0.20980528438297807</v>
      </c>
      <c r="D525" s="50">
        <f t="shared" ca="1" si="79"/>
        <v>40</v>
      </c>
      <c r="E525" s="50">
        <f t="shared" ca="1" si="84"/>
        <v>20</v>
      </c>
      <c r="F525" s="50">
        <f t="shared" ca="1" si="81"/>
        <v>0</v>
      </c>
      <c r="G525" s="46">
        <f t="shared" ca="1" si="85"/>
        <v>0</v>
      </c>
      <c r="H525" s="51">
        <f t="shared" ca="1" si="82"/>
        <v>100</v>
      </c>
      <c r="I525" s="51">
        <f t="shared" ca="1" si="83"/>
        <v>0</v>
      </c>
      <c r="J525" s="47">
        <f t="shared" ca="1" si="86"/>
        <v>2400</v>
      </c>
      <c r="K525" s="48">
        <f t="shared" ca="1" si="87"/>
        <v>2500</v>
      </c>
    </row>
    <row r="526" spans="1:11">
      <c r="A526" s="40">
        <v>517</v>
      </c>
      <c r="B526" s="46">
        <f t="shared" ca="1" si="80"/>
        <v>200</v>
      </c>
      <c r="C526" s="49">
        <f t="shared" ref="C526:C589" ca="1" si="88">RAND()</f>
        <v>0.9992773853493031</v>
      </c>
      <c r="D526" s="50">
        <f t="shared" ref="D526:D589" ca="1" si="89">VLOOKUP(C526,$E$2:$F$7,2)</f>
        <v>80</v>
      </c>
      <c r="E526" s="50">
        <f t="shared" ca="1" si="84"/>
        <v>80</v>
      </c>
      <c r="F526" s="50">
        <f t="shared" ca="1" si="81"/>
        <v>120</v>
      </c>
      <c r="G526" s="46">
        <f t="shared" ca="1" si="85"/>
        <v>0</v>
      </c>
      <c r="H526" s="51">
        <f t="shared" ca="1" si="82"/>
        <v>1600</v>
      </c>
      <c r="I526" s="51">
        <f t="shared" ca="1" si="83"/>
        <v>0</v>
      </c>
      <c r="J526" s="47">
        <f t="shared" ca="1" si="86"/>
        <v>0</v>
      </c>
      <c r="K526" s="48">
        <f t="shared" ca="1" si="87"/>
        <v>1600</v>
      </c>
    </row>
    <row r="527" spans="1:11">
      <c r="A527" s="40">
        <v>518</v>
      </c>
      <c r="B527" s="46">
        <f t="shared" ca="1" si="80"/>
        <v>120</v>
      </c>
      <c r="C527" s="49">
        <f t="shared" ca="1" si="88"/>
        <v>0.28828446983864664</v>
      </c>
      <c r="D527" s="50">
        <f t="shared" ca="1" si="89"/>
        <v>50</v>
      </c>
      <c r="E527" s="50">
        <f t="shared" ca="1" si="84"/>
        <v>50</v>
      </c>
      <c r="F527" s="50">
        <f t="shared" ca="1" si="81"/>
        <v>70</v>
      </c>
      <c r="G527" s="46">
        <f t="shared" ca="1" si="85"/>
        <v>0</v>
      </c>
      <c r="H527" s="51">
        <f t="shared" ca="1" si="82"/>
        <v>950</v>
      </c>
      <c r="I527" s="51">
        <f t="shared" ca="1" si="83"/>
        <v>0</v>
      </c>
      <c r="J527" s="47">
        <f t="shared" ca="1" si="86"/>
        <v>0</v>
      </c>
      <c r="K527" s="48">
        <f t="shared" ca="1" si="87"/>
        <v>950</v>
      </c>
    </row>
    <row r="528" spans="1:11">
      <c r="A528" s="40">
        <v>519</v>
      </c>
      <c r="B528" s="46">
        <f t="shared" ca="1" si="80"/>
        <v>70</v>
      </c>
      <c r="C528" s="49">
        <f t="shared" ca="1" si="88"/>
        <v>0.26030699269771373</v>
      </c>
      <c r="D528" s="50">
        <f t="shared" ca="1" si="89"/>
        <v>50</v>
      </c>
      <c r="E528" s="50">
        <f t="shared" ca="1" si="84"/>
        <v>50</v>
      </c>
      <c r="F528" s="50">
        <f t="shared" ca="1" si="81"/>
        <v>20</v>
      </c>
      <c r="G528" s="46">
        <f t="shared" ca="1" si="85"/>
        <v>200</v>
      </c>
      <c r="H528" s="51">
        <f t="shared" ca="1" si="82"/>
        <v>450</v>
      </c>
      <c r="I528" s="51">
        <f t="shared" ca="1" si="83"/>
        <v>1000</v>
      </c>
      <c r="J528" s="47">
        <f t="shared" ca="1" si="86"/>
        <v>0</v>
      </c>
      <c r="K528" s="48">
        <f t="shared" ca="1" si="87"/>
        <v>1450</v>
      </c>
    </row>
    <row r="529" spans="1:11">
      <c r="A529" s="40">
        <v>520</v>
      </c>
      <c r="B529" s="46">
        <f t="shared" ca="1" si="80"/>
        <v>20</v>
      </c>
      <c r="C529" s="49">
        <f t="shared" ca="1" si="88"/>
        <v>0.15315584796826709</v>
      </c>
      <c r="D529" s="50">
        <f t="shared" ca="1" si="89"/>
        <v>40</v>
      </c>
      <c r="E529" s="50">
        <f t="shared" ca="1" si="84"/>
        <v>20</v>
      </c>
      <c r="F529" s="50">
        <f t="shared" ca="1" si="81"/>
        <v>0</v>
      </c>
      <c r="G529" s="46">
        <f t="shared" ca="1" si="85"/>
        <v>0</v>
      </c>
      <c r="H529" s="51">
        <f t="shared" ca="1" si="82"/>
        <v>100</v>
      </c>
      <c r="I529" s="51">
        <f t="shared" ca="1" si="83"/>
        <v>0</v>
      </c>
      <c r="J529" s="47">
        <f t="shared" ca="1" si="86"/>
        <v>2400</v>
      </c>
      <c r="K529" s="48">
        <f t="shared" ca="1" si="87"/>
        <v>2500</v>
      </c>
    </row>
    <row r="530" spans="1:11">
      <c r="A530" s="40">
        <v>521</v>
      </c>
      <c r="B530" s="46">
        <f t="shared" ca="1" si="80"/>
        <v>200</v>
      </c>
      <c r="C530" s="49">
        <f t="shared" ca="1" si="88"/>
        <v>0.31969759846320489</v>
      </c>
      <c r="D530" s="50">
        <f t="shared" ca="1" si="89"/>
        <v>50</v>
      </c>
      <c r="E530" s="50">
        <f t="shared" ca="1" si="84"/>
        <v>50</v>
      </c>
      <c r="F530" s="50">
        <f t="shared" ca="1" si="81"/>
        <v>150</v>
      </c>
      <c r="G530" s="46">
        <f t="shared" ca="1" si="85"/>
        <v>0</v>
      </c>
      <c r="H530" s="51">
        <f t="shared" ca="1" si="82"/>
        <v>1750</v>
      </c>
      <c r="I530" s="51">
        <f t="shared" ca="1" si="83"/>
        <v>0</v>
      </c>
      <c r="J530" s="47">
        <f t="shared" ca="1" si="86"/>
        <v>0</v>
      </c>
      <c r="K530" s="48">
        <f t="shared" ca="1" si="87"/>
        <v>1750</v>
      </c>
    </row>
    <row r="531" spans="1:11">
      <c r="A531" s="40">
        <v>522</v>
      </c>
      <c r="B531" s="46">
        <f t="shared" ca="1" si="80"/>
        <v>150</v>
      </c>
      <c r="C531" s="49">
        <f t="shared" ca="1" si="88"/>
        <v>2.0233481622918825E-2</v>
      </c>
      <c r="D531" s="50">
        <f t="shared" ca="1" si="89"/>
        <v>30</v>
      </c>
      <c r="E531" s="50">
        <f t="shared" ca="1" si="84"/>
        <v>30</v>
      </c>
      <c r="F531" s="50">
        <f t="shared" ca="1" si="81"/>
        <v>120</v>
      </c>
      <c r="G531" s="46">
        <f t="shared" ca="1" si="85"/>
        <v>0</v>
      </c>
      <c r="H531" s="51">
        <f t="shared" ca="1" si="82"/>
        <v>1350</v>
      </c>
      <c r="I531" s="51">
        <f t="shared" ca="1" si="83"/>
        <v>0</v>
      </c>
      <c r="J531" s="47">
        <f t="shared" ca="1" si="86"/>
        <v>0</v>
      </c>
      <c r="K531" s="48">
        <f t="shared" ca="1" si="87"/>
        <v>1350</v>
      </c>
    </row>
    <row r="532" spans="1:11">
      <c r="A532" s="40">
        <v>523</v>
      </c>
      <c r="B532" s="46">
        <f t="shared" ca="1" si="80"/>
        <v>120</v>
      </c>
      <c r="C532" s="49">
        <f t="shared" ca="1" si="88"/>
        <v>0.66630267122824827</v>
      </c>
      <c r="D532" s="50">
        <f t="shared" ca="1" si="89"/>
        <v>60</v>
      </c>
      <c r="E532" s="50">
        <f t="shared" ca="1" si="84"/>
        <v>60</v>
      </c>
      <c r="F532" s="50">
        <f t="shared" ca="1" si="81"/>
        <v>60</v>
      </c>
      <c r="G532" s="46">
        <f t="shared" ca="1" si="85"/>
        <v>0</v>
      </c>
      <c r="H532" s="51">
        <f t="shared" ca="1" si="82"/>
        <v>900</v>
      </c>
      <c r="I532" s="51">
        <f t="shared" ca="1" si="83"/>
        <v>0</v>
      </c>
      <c r="J532" s="47">
        <f t="shared" ca="1" si="86"/>
        <v>0</v>
      </c>
      <c r="K532" s="48">
        <f t="shared" ca="1" si="87"/>
        <v>900</v>
      </c>
    </row>
    <row r="533" spans="1:11">
      <c r="A533" s="40">
        <v>524</v>
      </c>
      <c r="B533" s="46">
        <f t="shared" ca="1" si="80"/>
        <v>60</v>
      </c>
      <c r="C533" s="49">
        <f t="shared" ca="1" si="88"/>
        <v>0.94057300228394669</v>
      </c>
      <c r="D533" s="50">
        <f t="shared" ca="1" si="89"/>
        <v>80</v>
      </c>
      <c r="E533" s="50">
        <f t="shared" ca="1" si="84"/>
        <v>60</v>
      </c>
      <c r="F533" s="50">
        <f t="shared" ca="1" si="81"/>
        <v>0</v>
      </c>
      <c r="G533" s="46">
        <f t="shared" ca="1" si="85"/>
        <v>200</v>
      </c>
      <c r="H533" s="51">
        <f t="shared" ca="1" si="82"/>
        <v>300</v>
      </c>
      <c r="I533" s="51">
        <f t="shared" ca="1" si="83"/>
        <v>1000</v>
      </c>
      <c r="J533" s="47">
        <f t="shared" ca="1" si="86"/>
        <v>2400</v>
      </c>
      <c r="K533" s="48">
        <f t="shared" ca="1" si="87"/>
        <v>3700</v>
      </c>
    </row>
    <row r="534" spans="1:11">
      <c r="A534" s="40">
        <v>525</v>
      </c>
      <c r="B534" s="46">
        <f t="shared" ca="1" si="80"/>
        <v>0</v>
      </c>
      <c r="C534" s="49">
        <f t="shared" ca="1" si="88"/>
        <v>0.65022055578623439</v>
      </c>
      <c r="D534" s="50">
        <f t="shared" ca="1" si="89"/>
        <v>60</v>
      </c>
      <c r="E534" s="50">
        <f t="shared" ca="1" si="84"/>
        <v>0</v>
      </c>
      <c r="F534" s="50">
        <f t="shared" ca="1" si="81"/>
        <v>0</v>
      </c>
      <c r="G534" s="46">
        <f t="shared" ca="1" si="85"/>
        <v>0</v>
      </c>
      <c r="H534" s="51">
        <f t="shared" ca="1" si="82"/>
        <v>0</v>
      </c>
      <c r="I534" s="51">
        <f t="shared" ca="1" si="83"/>
        <v>0</v>
      </c>
      <c r="J534" s="47">
        <f t="shared" ca="1" si="86"/>
        <v>7200</v>
      </c>
      <c r="K534" s="48">
        <f t="shared" ca="1" si="87"/>
        <v>7200</v>
      </c>
    </row>
    <row r="535" spans="1:11">
      <c r="A535" s="40">
        <v>526</v>
      </c>
      <c r="B535" s="46">
        <f t="shared" ca="1" si="80"/>
        <v>200</v>
      </c>
      <c r="C535" s="49">
        <f t="shared" ca="1" si="88"/>
        <v>0.79522564148067598</v>
      </c>
      <c r="D535" s="50">
        <f t="shared" ca="1" si="89"/>
        <v>70</v>
      </c>
      <c r="E535" s="50">
        <f t="shared" ca="1" si="84"/>
        <v>70</v>
      </c>
      <c r="F535" s="50">
        <f t="shared" ca="1" si="81"/>
        <v>130</v>
      </c>
      <c r="G535" s="46">
        <f t="shared" ca="1" si="85"/>
        <v>0</v>
      </c>
      <c r="H535" s="51">
        <f t="shared" ca="1" si="82"/>
        <v>1650</v>
      </c>
      <c r="I535" s="51">
        <f t="shared" ca="1" si="83"/>
        <v>0</v>
      </c>
      <c r="J535" s="47">
        <f t="shared" ca="1" si="86"/>
        <v>0</v>
      </c>
      <c r="K535" s="48">
        <f t="shared" ca="1" si="87"/>
        <v>1650</v>
      </c>
    </row>
    <row r="536" spans="1:11">
      <c r="A536" s="40">
        <v>527</v>
      </c>
      <c r="B536" s="46">
        <f t="shared" ca="1" si="80"/>
        <v>130</v>
      </c>
      <c r="C536" s="49">
        <f t="shared" ca="1" si="88"/>
        <v>0.89065497654155612</v>
      </c>
      <c r="D536" s="50">
        <f t="shared" ca="1" si="89"/>
        <v>70</v>
      </c>
      <c r="E536" s="50">
        <f t="shared" ca="1" si="84"/>
        <v>70</v>
      </c>
      <c r="F536" s="50">
        <f t="shared" ca="1" si="81"/>
        <v>60</v>
      </c>
      <c r="G536" s="46">
        <f t="shared" ca="1" si="85"/>
        <v>0</v>
      </c>
      <c r="H536" s="51">
        <f t="shared" ca="1" si="82"/>
        <v>950</v>
      </c>
      <c r="I536" s="51">
        <f t="shared" ca="1" si="83"/>
        <v>0</v>
      </c>
      <c r="J536" s="47">
        <f t="shared" ca="1" si="86"/>
        <v>0</v>
      </c>
      <c r="K536" s="48">
        <f t="shared" ca="1" si="87"/>
        <v>950</v>
      </c>
    </row>
    <row r="537" spans="1:11">
      <c r="A537" s="40">
        <v>528</v>
      </c>
      <c r="B537" s="46">
        <f t="shared" ca="1" si="80"/>
        <v>60</v>
      </c>
      <c r="C537" s="49">
        <f t="shared" ca="1" si="88"/>
        <v>0.81687653811721184</v>
      </c>
      <c r="D537" s="50">
        <f t="shared" ca="1" si="89"/>
        <v>70</v>
      </c>
      <c r="E537" s="50">
        <f t="shared" ca="1" si="84"/>
        <v>60</v>
      </c>
      <c r="F537" s="50">
        <f t="shared" ca="1" si="81"/>
        <v>0</v>
      </c>
      <c r="G537" s="46">
        <f t="shared" ca="1" si="85"/>
        <v>200</v>
      </c>
      <c r="H537" s="51">
        <f t="shared" ca="1" si="82"/>
        <v>300</v>
      </c>
      <c r="I537" s="51">
        <f t="shared" ca="1" si="83"/>
        <v>1000</v>
      </c>
      <c r="J537" s="47">
        <f t="shared" ca="1" si="86"/>
        <v>1200</v>
      </c>
      <c r="K537" s="48">
        <f t="shared" ca="1" si="87"/>
        <v>2500</v>
      </c>
    </row>
    <row r="538" spans="1:11">
      <c r="A538" s="40">
        <v>529</v>
      </c>
      <c r="B538" s="46">
        <f t="shared" ca="1" si="80"/>
        <v>0</v>
      </c>
      <c r="C538" s="49">
        <f t="shared" ca="1" si="88"/>
        <v>0.14067731204468625</v>
      </c>
      <c r="D538" s="50">
        <f t="shared" ca="1" si="89"/>
        <v>40</v>
      </c>
      <c r="E538" s="50">
        <f t="shared" ca="1" si="84"/>
        <v>0</v>
      </c>
      <c r="F538" s="50">
        <f t="shared" ca="1" si="81"/>
        <v>0</v>
      </c>
      <c r="G538" s="46">
        <f t="shared" ca="1" si="85"/>
        <v>0</v>
      </c>
      <c r="H538" s="51">
        <f t="shared" ca="1" si="82"/>
        <v>0</v>
      </c>
      <c r="I538" s="51">
        <f t="shared" ca="1" si="83"/>
        <v>0</v>
      </c>
      <c r="J538" s="47">
        <f t="shared" ca="1" si="86"/>
        <v>4800</v>
      </c>
      <c r="K538" s="48">
        <f t="shared" ca="1" si="87"/>
        <v>4800</v>
      </c>
    </row>
    <row r="539" spans="1:11">
      <c r="A539" s="40">
        <v>530</v>
      </c>
      <c r="B539" s="46">
        <f t="shared" ca="1" si="80"/>
        <v>200</v>
      </c>
      <c r="C539" s="49">
        <f t="shared" ca="1" si="88"/>
        <v>0.6232537054702274</v>
      </c>
      <c r="D539" s="50">
        <f t="shared" ca="1" si="89"/>
        <v>60</v>
      </c>
      <c r="E539" s="50">
        <f t="shared" ca="1" si="84"/>
        <v>60</v>
      </c>
      <c r="F539" s="50">
        <f t="shared" ca="1" si="81"/>
        <v>140</v>
      </c>
      <c r="G539" s="46">
        <f t="shared" ca="1" si="85"/>
        <v>0</v>
      </c>
      <c r="H539" s="51">
        <f t="shared" ca="1" si="82"/>
        <v>1700</v>
      </c>
      <c r="I539" s="51">
        <f t="shared" ca="1" si="83"/>
        <v>0</v>
      </c>
      <c r="J539" s="47">
        <f t="shared" ca="1" si="86"/>
        <v>0</v>
      </c>
      <c r="K539" s="48">
        <f t="shared" ca="1" si="87"/>
        <v>1700</v>
      </c>
    </row>
    <row r="540" spans="1:11">
      <c r="A540" s="40">
        <v>531</v>
      </c>
      <c r="B540" s="46">
        <f t="shared" ca="1" si="80"/>
        <v>140</v>
      </c>
      <c r="C540" s="49">
        <f t="shared" ca="1" si="88"/>
        <v>0.29074055087422401</v>
      </c>
      <c r="D540" s="50">
        <f t="shared" ca="1" si="89"/>
        <v>50</v>
      </c>
      <c r="E540" s="50">
        <f t="shared" ca="1" si="84"/>
        <v>50</v>
      </c>
      <c r="F540" s="50">
        <f t="shared" ca="1" si="81"/>
        <v>90</v>
      </c>
      <c r="G540" s="46">
        <f t="shared" ca="1" si="85"/>
        <v>0</v>
      </c>
      <c r="H540" s="51">
        <f t="shared" ca="1" si="82"/>
        <v>1150</v>
      </c>
      <c r="I540" s="51">
        <f t="shared" ca="1" si="83"/>
        <v>0</v>
      </c>
      <c r="J540" s="47">
        <f t="shared" ca="1" si="86"/>
        <v>0</v>
      </c>
      <c r="K540" s="48">
        <f t="shared" ca="1" si="87"/>
        <v>1150</v>
      </c>
    </row>
    <row r="541" spans="1:11">
      <c r="A541" s="40">
        <v>532</v>
      </c>
      <c r="B541" s="46">
        <f t="shared" ca="1" si="80"/>
        <v>90</v>
      </c>
      <c r="C541" s="49">
        <f t="shared" ca="1" si="88"/>
        <v>0.19414942881965613</v>
      </c>
      <c r="D541" s="50">
        <f t="shared" ca="1" si="89"/>
        <v>40</v>
      </c>
      <c r="E541" s="50">
        <f t="shared" ca="1" si="84"/>
        <v>40</v>
      </c>
      <c r="F541" s="50">
        <f t="shared" ca="1" si="81"/>
        <v>50</v>
      </c>
      <c r="G541" s="46">
        <f t="shared" ca="1" si="85"/>
        <v>0</v>
      </c>
      <c r="H541" s="51">
        <f t="shared" ca="1" si="82"/>
        <v>700</v>
      </c>
      <c r="I541" s="51">
        <f t="shared" ca="1" si="83"/>
        <v>0</v>
      </c>
      <c r="J541" s="47">
        <f t="shared" ca="1" si="86"/>
        <v>0</v>
      </c>
      <c r="K541" s="48">
        <f t="shared" ca="1" si="87"/>
        <v>700</v>
      </c>
    </row>
    <row r="542" spans="1:11">
      <c r="A542" s="40">
        <v>533</v>
      </c>
      <c r="B542" s="46">
        <f t="shared" ca="1" si="80"/>
        <v>50</v>
      </c>
      <c r="C542" s="49">
        <f t="shared" ca="1" si="88"/>
        <v>0.35863195287625249</v>
      </c>
      <c r="D542" s="50">
        <f t="shared" ca="1" si="89"/>
        <v>50</v>
      </c>
      <c r="E542" s="50">
        <f t="shared" ca="1" si="84"/>
        <v>50</v>
      </c>
      <c r="F542" s="50">
        <f t="shared" ca="1" si="81"/>
        <v>0</v>
      </c>
      <c r="G542" s="46">
        <f t="shared" ca="1" si="85"/>
        <v>200</v>
      </c>
      <c r="H542" s="51">
        <f t="shared" ca="1" si="82"/>
        <v>250</v>
      </c>
      <c r="I542" s="51">
        <f t="shared" ca="1" si="83"/>
        <v>1000</v>
      </c>
      <c r="J542" s="47">
        <f t="shared" ca="1" si="86"/>
        <v>0</v>
      </c>
      <c r="K542" s="48">
        <f t="shared" ca="1" si="87"/>
        <v>1250</v>
      </c>
    </row>
    <row r="543" spans="1:11">
      <c r="A543" s="40">
        <v>534</v>
      </c>
      <c r="B543" s="46">
        <f t="shared" ca="1" si="80"/>
        <v>0</v>
      </c>
      <c r="C543" s="49">
        <f t="shared" ca="1" si="88"/>
        <v>0.73675783419946983</v>
      </c>
      <c r="D543" s="50">
        <f t="shared" ca="1" si="89"/>
        <v>70</v>
      </c>
      <c r="E543" s="50">
        <f t="shared" ca="1" si="84"/>
        <v>0</v>
      </c>
      <c r="F543" s="50">
        <f t="shared" ca="1" si="81"/>
        <v>0</v>
      </c>
      <c r="G543" s="46">
        <f t="shared" ca="1" si="85"/>
        <v>0</v>
      </c>
      <c r="H543" s="51">
        <f t="shared" ca="1" si="82"/>
        <v>0</v>
      </c>
      <c r="I543" s="51">
        <f t="shared" ca="1" si="83"/>
        <v>0</v>
      </c>
      <c r="J543" s="47">
        <f t="shared" ca="1" si="86"/>
        <v>8400</v>
      </c>
      <c r="K543" s="48">
        <f t="shared" ca="1" si="87"/>
        <v>8400</v>
      </c>
    </row>
    <row r="544" spans="1:11">
      <c r="A544" s="40">
        <v>535</v>
      </c>
      <c r="B544" s="46">
        <f t="shared" ca="1" si="80"/>
        <v>200</v>
      </c>
      <c r="C544" s="49">
        <f t="shared" ca="1" si="88"/>
        <v>0.3974614304258921</v>
      </c>
      <c r="D544" s="50">
        <f t="shared" ca="1" si="89"/>
        <v>50</v>
      </c>
      <c r="E544" s="50">
        <f t="shared" ca="1" si="84"/>
        <v>50</v>
      </c>
      <c r="F544" s="50">
        <f t="shared" ca="1" si="81"/>
        <v>150</v>
      </c>
      <c r="G544" s="46">
        <f t="shared" ca="1" si="85"/>
        <v>0</v>
      </c>
      <c r="H544" s="51">
        <f t="shared" ca="1" si="82"/>
        <v>1750</v>
      </c>
      <c r="I544" s="51">
        <f t="shared" ca="1" si="83"/>
        <v>0</v>
      </c>
      <c r="J544" s="47">
        <f t="shared" ca="1" si="86"/>
        <v>0</v>
      </c>
      <c r="K544" s="48">
        <f t="shared" ca="1" si="87"/>
        <v>1750</v>
      </c>
    </row>
    <row r="545" spans="1:11">
      <c r="A545" s="40">
        <v>536</v>
      </c>
      <c r="B545" s="46">
        <f t="shared" ca="1" si="80"/>
        <v>150</v>
      </c>
      <c r="C545" s="49">
        <f t="shared" ca="1" si="88"/>
        <v>0.28393261351634691</v>
      </c>
      <c r="D545" s="50">
        <f t="shared" ca="1" si="89"/>
        <v>50</v>
      </c>
      <c r="E545" s="50">
        <f t="shared" ca="1" si="84"/>
        <v>50</v>
      </c>
      <c r="F545" s="50">
        <f t="shared" ca="1" si="81"/>
        <v>100</v>
      </c>
      <c r="G545" s="46">
        <f t="shared" ca="1" si="85"/>
        <v>0</v>
      </c>
      <c r="H545" s="51">
        <f t="shared" ca="1" si="82"/>
        <v>1250</v>
      </c>
      <c r="I545" s="51">
        <f t="shared" ca="1" si="83"/>
        <v>0</v>
      </c>
      <c r="J545" s="47">
        <f t="shared" ca="1" si="86"/>
        <v>0</v>
      </c>
      <c r="K545" s="48">
        <f t="shared" ca="1" si="87"/>
        <v>1250</v>
      </c>
    </row>
    <row r="546" spans="1:11">
      <c r="A546" s="40">
        <v>537</v>
      </c>
      <c r="B546" s="46">
        <f t="shared" ca="1" si="80"/>
        <v>100</v>
      </c>
      <c r="C546" s="49">
        <f t="shared" ca="1" si="88"/>
        <v>0.53329537217884426</v>
      </c>
      <c r="D546" s="50">
        <f t="shared" ca="1" si="89"/>
        <v>60</v>
      </c>
      <c r="E546" s="50">
        <f t="shared" ca="1" si="84"/>
        <v>60</v>
      </c>
      <c r="F546" s="50">
        <f t="shared" ca="1" si="81"/>
        <v>40</v>
      </c>
      <c r="G546" s="46">
        <f t="shared" ca="1" si="85"/>
        <v>200</v>
      </c>
      <c r="H546" s="51">
        <f t="shared" ca="1" si="82"/>
        <v>700</v>
      </c>
      <c r="I546" s="51">
        <f t="shared" ca="1" si="83"/>
        <v>1000</v>
      </c>
      <c r="J546" s="47">
        <f t="shared" ca="1" si="86"/>
        <v>0</v>
      </c>
      <c r="K546" s="48">
        <f t="shared" ca="1" si="87"/>
        <v>1700</v>
      </c>
    </row>
    <row r="547" spans="1:11">
      <c r="A547" s="40">
        <v>538</v>
      </c>
      <c r="B547" s="46">
        <f t="shared" ca="1" si="80"/>
        <v>40</v>
      </c>
      <c r="C547" s="49">
        <f t="shared" ca="1" si="88"/>
        <v>0.68748370058940544</v>
      </c>
      <c r="D547" s="50">
        <f t="shared" ca="1" si="89"/>
        <v>60</v>
      </c>
      <c r="E547" s="50">
        <f t="shared" ca="1" si="84"/>
        <v>40</v>
      </c>
      <c r="F547" s="50">
        <f t="shared" ca="1" si="81"/>
        <v>0</v>
      </c>
      <c r="G547" s="46">
        <f t="shared" ca="1" si="85"/>
        <v>0</v>
      </c>
      <c r="H547" s="51">
        <f t="shared" ca="1" si="82"/>
        <v>200</v>
      </c>
      <c r="I547" s="51">
        <f t="shared" ca="1" si="83"/>
        <v>0</v>
      </c>
      <c r="J547" s="47">
        <f t="shared" ca="1" si="86"/>
        <v>2400</v>
      </c>
      <c r="K547" s="48">
        <f t="shared" ca="1" si="87"/>
        <v>2600</v>
      </c>
    </row>
    <row r="548" spans="1:11">
      <c r="A548" s="40">
        <v>539</v>
      </c>
      <c r="B548" s="46">
        <f t="shared" ca="1" si="80"/>
        <v>200</v>
      </c>
      <c r="C548" s="49">
        <f t="shared" ca="1" si="88"/>
        <v>0.31364552241065358</v>
      </c>
      <c r="D548" s="50">
        <f t="shared" ca="1" si="89"/>
        <v>50</v>
      </c>
      <c r="E548" s="50">
        <f t="shared" ca="1" si="84"/>
        <v>50</v>
      </c>
      <c r="F548" s="50">
        <f t="shared" ca="1" si="81"/>
        <v>150</v>
      </c>
      <c r="G548" s="46">
        <f t="shared" ca="1" si="85"/>
        <v>0</v>
      </c>
      <c r="H548" s="51">
        <f t="shared" ca="1" si="82"/>
        <v>1750</v>
      </c>
      <c r="I548" s="51">
        <f t="shared" ca="1" si="83"/>
        <v>0</v>
      </c>
      <c r="J548" s="47">
        <f t="shared" ca="1" si="86"/>
        <v>0</v>
      </c>
      <c r="K548" s="48">
        <f t="shared" ca="1" si="87"/>
        <v>1750</v>
      </c>
    </row>
    <row r="549" spans="1:11">
      <c r="A549" s="40">
        <v>540</v>
      </c>
      <c r="B549" s="46">
        <f t="shared" ca="1" si="80"/>
        <v>150</v>
      </c>
      <c r="C549" s="49">
        <f t="shared" ca="1" si="88"/>
        <v>0.29871749976417039</v>
      </c>
      <c r="D549" s="50">
        <f t="shared" ca="1" si="89"/>
        <v>50</v>
      </c>
      <c r="E549" s="50">
        <f t="shared" ca="1" si="84"/>
        <v>50</v>
      </c>
      <c r="F549" s="50">
        <f t="shared" ca="1" si="81"/>
        <v>100</v>
      </c>
      <c r="G549" s="46">
        <f t="shared" ca="1" si="85"/>
        <v>0</v>
      </c>
      <c r="H549" s="51">
        <f t="shared" ca="1" si="82"/>
        <v>1250</v>
      </c>
      <c r="I549" s="51">
        <f t="shared" ca="1" si="83"/>
        <v>0</v>
      </c>
      <c r="J549" s="47">
        <f t="shared" ca="1" si="86"/>
        <v>0</v>
      </c>
      <c r="K549" s="48">
        <f t="shared" ca="1" si="87"/>
        <v>1250</v>
      </c>
    </row>
    <row r="550" spans="1:11">
      <c r="A550" s="40">
        <v>541</v>
      </c>
      <c r="B550" s="46">
        <f t="shared" ca="1" si="80"/>
        <v>100</v>
      </c>
      <c r="C550" s="49">
        <f t="shared" ca="1" si="88"/>
        <v>0.47107092003983553</v>
      </c>
      <c r="D550" s="50">
        <f t="shared" ca="1" si="89"/>
        <v>60</v>
      </c>
      <c r="E550" s="50">
        <f t="shared" ca="1" si="84"/>
        <v>60</v>
      </c>
      <c r="F550" s="50">
        <f t="shared" ca="1" si="81"/>
        <v>40</v>
      </c>
      <c r="G550" s="46">
        <f t="shared" ca="1" si="85"/>
        <v>200</v>
      </c>
      <c r="H550" s="51">
        <f t="shared" ca="1" si="82"/>
        <v>700</v>
      </c>
      <c r="I550" s="51">
        <f t="shared" ca="1" si="83"/>
        <v>1000</v>
      </c>
      <c r="J550" s="47">
        <f t="shared" ca="1" si="86"/>
        <v>0</v>
      </c>
      <c r="K550" s="48">
        <f t="shared" ca="1" si="87"/>
        <v>1700</v>
      </c>
    </row>
    <row r="551" spans="1:11">
      <c r="A551" s="40">
        <v>542</v>
      </c>
      <c r="B551" s="46">
        <f t="shared" ca="1" si="80"/>
        <v>40</v>
      </c>
      <c r="C551" s="49">
        <f t="shared" ca="1" si="88"/>
        <v>0.32503095283095274</v>
      </c>
      <c r="D551" s="50">
        <f t="shared" ca="1" si="89"/>
        <v>50</v>
      </c>
      <c r="E551" s="50">
        <f t="shared" ca="1" si="84"/>
        <v>40</v>
      </c>
      <c r="F551" s="50">
        <f t="shared" ca="1" si="81"/>
        <v>0</v>
      </c>
      <c r="G551" s="46">
        <f t="shared" ca="1" si="85"/>
        <v>0</v>
      </c>
      <c r="H551" s="51">
        <f t="shared" ca="1" si="82"/>
        <v>200</v>
      </c>
      <c r="I551" s="51">
        <f t="shared" ca="1" si="83"/>
        <v>0</v>
      </c>
      <c r="J551" s="47">
        <f t="shared" ca="1" si="86"/>
        <v>1200</v>
      </c>
      <c r="K551" s="48">
        <f t="shared" ca="1" si="87"/>
        <v>1400</v>
      </c>
    </row>
    <row r="552" spans="1:11">
      <c r="A552" s="40">
        <v>543</v>
      </c>
      <c r="B552" s="46">
        <f t="shared" ca="1" si="80"/>
        <v>200</v>
      </c>
      <c r="C552" s="49">
        <f t="shared" ca="1" si="88"/>
        <v>0.56261450016991699</v>
      </c>
      <c r="D552" s="50">
        <f t="shared" ca="1" si="89"/>
        <v>60</v>
      </c>
      <c r="E552" s="50">
        <f t="shared" ca="1" si="84"/>
        <v>60</v>
      </c>
      <c r="F552" s="50">
        <f t="shared" ca="1" si="81"/>
        <v>140</v>
      </c>
      <c r="G552" s="46">
        <f t="shared" ca="1" si="85"/>
        <v>0</v>
      </c>
      <c r="H552" s="51">
        <f t="shared" ca="1" si="82"/>
        <v>1700</v>
      </c>
      <c r="I552" s="51">
        <f t="shared" ca="1" si="83"/>
        <v>0</v>
      </c>
      <c r="J552" s="47">
        <f t="shared" ca="1" si="86"/>
        <v>0</v>
      </c>
      <c r="K552" s="48">
        <f t="shared" ca="1" si="87"/>
        <v>1700</v>
      </c>
    </row>
    <row r="553" spans="1:11">
      <c r="A553" s="40">
        <v>544</v>
      </c>
      <c r="B553" s="46">
        <f t="shared" ca="1" si="80"/>
        <v>140</v>
      </c>
      <c r="C553" s="49">
        <f t="shared" ca="1" si="88"/>
        <v>0.91121927592104335</v>
      </c>
      <c r="D553" s="50">
        <f t="shared" ca="1" si="89"/>
        <v>80</v>
      </c>
      <c r="E553" s="50">
        <f t="shared" ca="1" si="84"/>
        <v>80</v>
      </c>
      <c r="F553" s="50">
        <f t="shared" ca="1" si="81"/>
        <v>60</v>
      </c>
      <c r="G553" s="46">
        <f t="shared" ca="1" si="85"/>
        <v>0</v>
      </c>
      <c r="H553" s="51">
        <f t="shared" ca="1" si="82"/>
        <v>1000</v>
      </c>
      <c r="I553" s="51">
        <f t="shared" ca="1" si="83"/>
        <v>0</v>
      </c>
      <c r="J553" s="47">
        <f t="shared" ca="1" si="86"/>
        <v>0</v>
      </c>
      <c r="K553" s="48">
        <f t="shared" ca="1" si="87"/>
        <v>1000</v>
      </c>
    </row>
    <row r="554" spans="1:11">
      <c r="A554" s="40">
        <v>545</v>
      </c>
      <c r="B554" s="46">
        <f t="shared" ca="1" si="80"/>
        <v>60</v>
      </c>
      <c r="C554" s="49">
        <f t="shared" ca="1" si="88"/>
        <v>0.12084465397372846</v>
      </c>
      <c r="D554" s="50">
        <f t="shared" ca="1" si="89"/>
        <v>40</v>
      </c>
      <c r="E554" s="50">
        <f t="shared" ca="1" si="84"/>
        <v>40</v>
      </c>
      <c r="F554" s="50">
        <f t="shared" ca="1" si="81"/>
        <v>20</v>
      </c>
      <c r="G554" s="46">
        <f t="shared" ca="1" si="85"/>
        <v>200</v>
      </c>
      <c r="H554" s="51">
        <f t="shared" ca="1" si="82"/>
        <v>400</v>
      </c>
      <c r="I554" s="51">
        <f t="shared" ca="1" si="83"/>
        <v>1000</v>
      </c>
      <c r="J554" s="47">
        <f t="shared" ca="1" si="86"/>
        <v>0</v>
      </c>
      <c r="K554" s="48">
        <f t="shared" ca="1" si="87"/>
        <v>1400</v>
      </c>
    </row>
    <row r="555" spans="1:11">
      <c r="A555" s="40">
        <v>546</v>
      </c>
      <c r="B555" s="46">
        <f t="shared" ca="1" si="80"/>
        <v>20</v>
      </c>
      <c r="C555" s="49">
        <f t="shared" ca="1" si="88"/>
        <v>0.8357241131177604</v>
      </c>
      <c r="D555" s="50">
        <f t="shared" ca="1" si="89"/>
        <v>70</v>
      </c>
      <c r="E555" s="50">
        <f t="shared" ca="1" si="84"/>
        <v>20</v>
      </c>
      <c r="F555" s="50">
        <f t="shared" ca="1" si="81"/>
        <v>0</v>
      </c>
      <c r="G555" s="46">
        <f t="shared" ca="1" si="85"/>
        <v>0</v>
      </c>
      <c r="H555" s="51">
        <f t="shared" ca="1" si="82"/>
        <v>100</v>
      </c>
      <c r="I555" s="51">
        <f t="shared" ca="1" si="83"/>
        <v>0</v>
      </c>
      <c r="J555" s="47">
        <f t="shared" ca="1" si="86"/>
        <v>6000</v>
      </c>
      <c r="K555" s="48">
        <f t="shared" ca="1" si="87"/>
        <v>6100</v>
      </c>
    </row>
    <row r="556" spans="1:11">
      <c r="A556" s="40">
        <v>547</v>
      </c>
      <c r="B556" s="46">
        <f t="shared" ca="1" si="80"/>
        <v>200</v>
      </c>
      <c r="C556" s="49">
        <f t="shared" ca="1" si="88"/>
        <v>5.4314272019301946E-2</v>
      </c>
      <c r="D556" s="50">
        <f t="shared" ca="1" si="89"/>
        <v>30</v>
      </c>
      <c r="E556" s="50">
        <f t="shared" ca="1" si="84"/>
        <v>30</v>
      </c>
      <c r="F556" s="50">
        <f t="shared" ca="1" si="81"/>
        <v>170</v>
      </c>
      <c r="G556" s="46">
        <f t="shared" ca="1" si="85"/>
        <v>0</v>
      </c>
      <c r="H556" s="51">
        <f t="shared" ca="1" si="82"/>
        <v>1850</v>
      </c>
      <c r="I556" s="51">
        <f t="shared" ca="1" si="83"/>
        <v>0</v>
      </c>
      <c r="J556" s="47">
        <f t="shared" ca="1" si="86"/>
        <v>0</v>
      </c>
      <c r="K556" s="48">
        <f t="shared" ca="1" si="87"/>
        <v>1850</v>
      </c>
    </row>
    <row r="557" spans="1:11">
      <c r="A557" s="40">
        <v>548</v>
      </c>
      <c r="B557" s="46">
        <f t="shared" ca="1" si="80"/>
        <v>170</v>
      </c>
      <c r="C557" s="49">
        <f t="shared" ca="1" si="88"/>
        <v>0.8100985792575095</v>
      </c>
      <c r="D557" s="50">
        <f t="shared" ca="1" si="89"/>
        <v>70</v>
      </c>
      <c r="E557" s="50">
        <f t="shared" ca="1" si="84"/>
        <v>70</v>
      </c>
      <c r="F557" s="50">
        <f t="shared" ca="1" si="81"/>
        <v>100</v>
      </c>
      <c r="G557" s="46">
        <f t="shared" ca="1" si="85"/>
        <v>0</v>
      </c>
      <c r="H557" s="51">
        <f t="shared" ca="1" si="82"/>
        <v>1350</v>
      </c>
      <c r="I557" s="51">
        <f t="shared" ca="1" si="83"/>
        <v>0</v>
      </c>
      <c r="J557" s="47">
        <f t="shared" ca="1" si="86"/>
        <v>0</v>
      </c>
      <c r="K557" s="48">
        <f t="shared" ca="1" si="87"/>
        <v>1350</v>
      </c>
    </row>
    <row r="558" spans="1:11">
      <c r="A558" s="40">
        <v>549</v>
      </c>
      <c r="B558" s="46">
        <f t="shared" ref="B558:B621" ca="1" si="90">F557+G556</f>
        <v>100</v>
      </c>
      <c r="C558" s="49">
        <f t="shared" ca="1" si="88"/>
        <v>0.32051847597518091</v>
      </c>
      <c r="D558" s="50">
        <f t="shared" ca="1" si="89"/>
        <v>50</v>
      </c>
      <c r="E558" s="50">
        <f t="shared" ca="1" si="84"/>
        <v>50</v>
      </c>
      <c r="F558" s="50">
        <f t="shared" ca="1" si="81"/>
        <v>50</v>
      </c>
      <c r="G558" s="46">
        <f t="shared" ca="1" si="85"/>
        <v>0</v>
      </c>
      <c r="H558" s="51">
        <f t="shared" ca="1" si="82"/>
        <v>750</v>
      </c>
      <c r="I558" s="51">
        <f t="shared" ca="1" si="83"/>
        <v>0</v>
      </c>
      <c r="J558" s="47">
        <f t="shared" ca="1" si="86"/>
        <v>0</v>
      </c>
      <c r="K558" s="48">
        <f t="shared" ca="1" si="87"/>
        <v>750</v>
      </c>
    </row>
    <row r="559" spans="1:11">
      <c r="A559" s="40">
        <v>550</v>
      </c>
      <c r="B559" s="46">
        <f t="shared" ca="1" si="90"/>
        <v>50</v>
      </c>
      <c r="C559" s="49">
        <f t="shared" ca="1" si="88"/>
        <v>0.71166466744834533</v>
      </c>
      <c r="D559" s="50">
        <f t="shared" ca="1" si="89"/>
        <v>70</v>
      </c>
      <c r="E559" s="50">
        <f t="shared" ca="1" si="84"/>
        <v>50</v>
      </c>
      <c r="F559" s="50">
        <f t="shared" ca="1" si="81"/>
        <v>0</v>
      </c>
      <c r="G559" s="46">
        <f t="shared" ca="1" si="85"/>
        <v>200</v>
      </c>
      <c r="H559" s="51">
        <f t="shared" ca="1" si="82"/>
        <v>250</v>
      </c>
      <c r="I559" s="51">
        <f t="shared" ca="1" si="83"/>
        <v>1000</v>
      </c>
      <c r="J559" s="47">
        <f t="shared" ca="1" si="86"/>
        <v>2400</v>
      </c>
      <c r="K559" s="48">
        <f t="shared" ca="1" si="87"/>
        <v>3650</v>
      </c>
    </row>
    <row r="560" spans="1:11">
      <c r="A560" s="40">
        <v>551</v>
      </c>
      <c r="B560" s="46">
        <f t="shared" ca="1" si="90"/>
        <v>0</v>
      </c>
      <c r="C560" s="49">
        <f t="shared" ca="1" si="88"/>
        <v>0.5282957487708082</v>
      </c>
      <c r="D560" s="50">
        <f t="shared" ca="1" si="89"/>
        <v>60</v>
      </c>
      <c r="E560" s="50">
        <f t="shared" ca="1" si="84"/>
        <v>0</v>
      </c>
      <c r="F560" s="50">
        <f t="shared" ca="1" si="81"/>
        <v>0</v>
      </c>
      <c r="G560" s="46">
        <f t="shared" ca="1" si="85"/>
        <v>0</v>
      </c>
      <c r="H560" s="51">
        <f t="shared" ca="1" si="82"/>
        <v>0</v>
      </c>
      <c r="I560" s="51">
        <f t="shared" ca="1" si="83"/>
        <v>0</v>
      </c>
      <c r="J560" s="47">
        <f t="shared" ca="1" si="86"/>
        <v>7200</v>
      </c>
      <c r="K560" s="48">
        <f t="shared" ca="1" si="87"/>
        <v>7200</v>
      </c>
    </row>
    <row r="561" spans="1:11">
      <c r="A561" s="40">
        <v>552</v>
      </c>
      <c r="B561" s="46">
        <f t="shared" ca="1" si="90"/>
        <v>200</v>
      </c>
      <c r="C561" s="49">
        <f t="shared" ca="1" si="88"/>
        <v>0.12927069679748193</v>
      </c>
      <c r="D561" s="50">
        <f t="shared" ca="1" si="89"/>
        <v>40</v>
      </c>
      <c r="E561" s="50">
        <f t="shared" ca="1" si="84"/>
        <v>40</v>
      </c>
      <c r="F561" s="50">
        <f t="shared" ca="1" si="81"/>
        <v>160</v>
      </c>
      <c r="G561" s="46">
        <f t="shared" ca="1" si="85"/>
        <v>0</v>
      </c>
      <c r="H561" s="51">
        <f t="shared" ca="1" si="82"/>
        <v>1800</v>
      </c>
      <c r="I561" s="51">
        <f t="shared" ca="1" si="83"/>
        <v>0</v>
      </c>
      <c r="J561" s="47">
        <f t="shared" ca="1" si="86"/>
        <v>0</v>
      </c>
      <c r="K561" s="48">
        <f t="shared" ca="1" si="87"/>
        <v>1800</v>
      </c>
    </row>
    <row r="562" spans="1:11">
      <c r="A562" s="40">
        <v>553</v>
      </c>
      <c r="B562" s="46">
        <f t="shared" ca="1" si="90"/>
        <v>160</v>
      </c>
      <c r="C562" s="49">
        <f t="shared" ca="1" si="88"/>
        <v>7.0321194850953006E-4</v>
      </c>
      <c r="D562" s="50">
        <f t="shared" ca="1" si="89"/>
        <v>30</v>
      </c>
      <c r="E562" s="50">
        <f t="shared" ca="1" si="84"/>
        <v>30</v>
      </c>
      <c r="F562" s="50">
        <f t="shared" ca="1" si="81"/>
        <v>130</v>
      </c>
      <c r="G562" s="46">
        <f t="shared" ca="1" si="85"/>
        <v>0</v>
      </c>
      <c r="H562" s="51">
        <f t="shared" ca="1" si="82"/>
        <v>1450</v>
      </c>
      <c r="I562" s="51">
        <f t="shared" ca="1" si="83"/>
        <v>0</v>
      </c>
      <c r="J562" s="47">
        <f t="shared" ca="1" si="86"/>
        <v>0</v>
      </c>
      <c r="K562" s="48">
        <f t="shared" ca="1" si="87"/>
        <v>1450</v>
      </c>
    </row>
    <row r="563" spans="1:11">
      <c r="A563" s="40">
        <v>554</v>
      </c>
      <c r="B563" s="46">
        <f t="shared" ca="1" si="90"/>
        <v>130</v>
      </c>
      <c r="C563" s="49">
        <f t="shared" ca="1" si="88"/>
        <v>0.27250775258741644</v>
      </c>
      <c r="D563" s="50">
        <f t="shared" ca="1" si="89"/>
        <v>50</v>
      </c>
      <c r="E563" s="50">
        <f t="shared" ca="1" si="84"/>
        <v>50</v>
      </c>
      <c r="F563" s="50">
        <f t="shared" ca="1" si="81"/>
        <v>80</v>
      </c>
      <c r="G563" s="46">
        <f t="shared" ca="1" si="85"/>
        <v>0</v>
      </c>
      <c r="H563" s="51">
        <f t="shared" ca="1" si="82"/>
        <v>1050</v>
      </c>
      <c r="I563" s="51">
        <f t="shared" ca="1" si="83"/>
        <v>0</v>
      </c>
      <c r="J563" s="47">
        <f t="shared" ca="1" si="86"/>
        <v>0</v>
      </c>
      <c r="K563" s="48">
        <f t="shared" ca="1" si="87"/>
        <v>1050</v>
      </c>
    </row>
    <row r="564" spans="1:11">
      <c r="A564" s="40">
        <v>555</v>
      </c>
      <c r="B564" s="46">
        <f t="shared" ca="1" si="90"/>
        <v>80</v>
      </c>
      <c r="C564" s="49">
        <f t="shared" ca="1" si="88"/>
        <v>0.76557412612032993</v>
      </c>
      <c r="D564" s="50">
        <f t="shared" ca="1" si="89"/>
        <v>70</v>
      </c>
      <c r="E564" s="50">
        <f t="shared" ca="1" si="84"/>
        <v>70</v>
      </c>
      <c r="F564" s="50">
        <f t="shared" ca="1" si="81"/>
        <v>10</v>
      </c>
      <c r="G564" s="46">
        <f t="shared" ca="1" si="85"/>
        <v>200</v>
      </c>
      <c r="H564" s="51">
        <f t="shared" ca="1" si="82"/>
        <v>450</v>
      </c>
      <c r="I564" s="51">
        <f t="shared" ca="1" si="83"/>
        <v>1000</v>
      </c>
      <c r="J564" s="47">
        <f t="shared" ca="1" si="86"/>
        <v>0</v>
      </c>
      <c r="K564" s="48">
        <f t="shared" ca="1" si="87"/>
        <v>1450</v>
      </c>
    </row>
    <row r="565" spans="1:11">
      <c r="A565" s="40">
        <v>556</v>
      </c>
      <c r="B565" s="46">
        <f t="shared" ca="1" si="90"/>
        <v>10</v>
      </c>
      <c r="C565" s="49">
        <f t="shared" ca="1" si="88"/>
        <v>0.28616019726641806</v>
      </c>
      <c r="D565" s="50">
        <f t="shared" ca="1" si="89"/>
        <v>50</v>
      </c>
      <c r="E565" s="50">
        <f t="shared" ca="1" si="84"/>
        <v>10</v>
      </c>
      <c r="F565" s="50">
        <f t="shared" ca="1" si="81"/>
        <v>0</v>
      </c>
      <c r="G565" s="46">
        <f t="shared" ca="1" si="85"/>
        <v>0</v>
      </c>
      <c r="H565" s="51">
        <f t="shared" ca="1" si="82"/>
        <v>50</v>
      </c>
      <c r="I565" s="51">
        <f t="shared" ca="1" si="83"/>
        <v>0</v>
      </c>
      <c r="J565" s="47">
        <f t="shared" ca="1" si="86"/>
        <v>4800</v>
      </c>
      <c r="K565" s="48">
        <f t="shared" ca="1" si="87"/>
        <v>4850</v>
      </c>
    </row>
    <row r="566" spans="1:11">
      <c r="A566" s="40">
        <v>557</v>
      </c>
      <c r="B566" s="46">
        <f t="shared" ca="1" si="90"/>
        <v>200</v>
      </c>
      <c r="C566" s="49">
        <f t="shared" ca="1" si="88"/>
        <v>0.40118245756470383</v>
      </c>
      <c r="D566" s="50">
        <f t="shared" ca="1" si="89"/>
        <v>50</v>
      </c>
      <c r="E566" s="50">
        <f t="shared" ca="1" si="84"/>
        <v>50</v>
      </c>
      <c r="F566" s="50">
        <f t="shared" ca="1" si="81"/>
        <v>150</v>
      </c>
      <c r="G566" s="46">
        <f t="shared" ca="1" si="85"/>
        <v>0</v>
      </c>
      <c r="H566" s="51">
        <f t="shared" ca="1" si="82"/>
        <v>1750</v>
      </c>
      <c r="I566" s="51">
        <f t="shared" ca="1" si="83"/>
        <v>0</v>
      </c>
      <c r="J566" s="47">
        <f t="shared" ca="1" si="86"/>
        <v>0</v>
      </c>
      <c r="K566" s="48">
        <f t="shared" ca="1" si="87"/>
        <v>1750</v>
      </c>
    </row>
    <row r="567" spans="1:11">
      <c r="A567" s="40">
        <v>558</v>
      </c>
      <c r="B567" s="46">
        <f t="shared" ca="1" si="90"/>
        <v>150</v>
      </c>
      <c r="C567" s="49">
        <f t="shared" ca="1" si="88"/>
        <v>0.27012216170976289</v>
      </c>
      <c r="D567" s="50">
        <f t="shared" ca="1" si="89"/>
        <v>50</v>
      </c>
      <c r="E567" s="50">
        <f t="shared" ca="1" si="84"/>
        <v>50</v>
      </c>
      <c r="F567" s="50">
        <f t="shared" ca="1" si="81"/>
        <v>100</v>
      </c>
      <c r="G567" s="46">
        <f t="shared" ca="1" si="85"/>
        <v>0</v>
      </c>
      <c r="H567" s="51">
        <f t="shared" ca="1" si="82"/>
        <v>1250</v>
      </c>
      <c r="I567" s="51">
        <f t="shared" ca="1" si="83"/>
        <v>0</v>
      </c>
      <c r="J567" s="47">
        <f t="shared" ca="1" si="86"/>
        <v>0</v>
      </c>
      <c r="K567" s="48">
        <f t="shared" ca="1" si="87"/>
        <v>1250</v>
      </c>
    </row>
    <row r="568" spans="1:11">
      <c r="A568" s="40">
        <v>559</v>
      </c>
      <c r="B568" s="46">
        <f t="shared" ca="1" si="90"/>
        <v>100</v>
      </c>
      <c r="C568" s="49">
        <f t="shared" ca="1" si="88"/>
        <v>0.57451863199536923</v>
      </c>
      <c r="D568" s="50">
        <f t="shared" ca="1" si="89"/>
        <v>60</v>
      </c>
      <c r="E568" s="50">
        <f t="shared" ca="1" si="84"/>
        <v>60</v>
      </c>
      <c r="F568" s="50">
        <f t="shared" ca="1" si="81"/>
        <v>40</v>
      </c>
      <c r="G568" s="46">
        <f t="shared" ca="1" si="85"/>
        <v>200</v>
      </c>
      <c r="H568" s="51">
        <f t="shared" ca="1" si="82"/>
        <v>700</v>
      </c>
      <c r="I568" s="51">
        <f t="shared" ca="1" si="83"/>
        <v>1000</v>
      </c>
      <c r="J568" s="47">
        <f t="shared" ca="1" si="86"/>
        <v>0</v>
      </c>
      <c r="K568" s="48">
        <f t="shared" ca="1" si="87"/>
        <v>1700</v>
      </c>
    </row>
    <row r="569" spans="1:11">
      <c r="A569" s="40">
        <v>560</v>
      </c>
      <c r="B569" s="46">
        <f t="shared" ca="1" si="90"/>
        <v>40</v>
      </c>
      <c r="C569" s="49">
        <f t="shared" ca="1" si="88"/>
        <v>0.76520349888470252</v>
      </c>
      <c r="D569" s="50">
        <f t="shared" ca="1" si="89"/>
        <v>70</v>
      </c>
      <c r="E569" s="50">
        <f t="shared" ca="1" si="84"/>
        <v>40</v>
      </c>
      <c r="F569" s="50">
        <f t="shared" ca="1" si="81"/>
        <v>0</v>
      </c>
      <c r="G569" s="46">
        <f t="shared" ca="1" si="85"/>
        <v>0</v>
      </c>
      <c r="H569" s="51">
        <f t="shared" ca="1" si="82"/>
        <v>200</v>
      </c>
      <c r="I569" s="51">
        <f t="shared" ca="1" si="83"/>
        <v>0</v>
      </c>
      <c r="J569" s="47">
        <f t="shared" ca="1" si="86"/>
        <v>3600</v>
      </c>
      <c r="K569" s="48">
        <f t="shared" ca="1" si="87"/>
        <v>3800</v>
      </c>
    </row>
    <row r="570" spans="1:11">
      <c r="A570" s="40">
        <v>561</v>
      </c>
      <c r="B570" s="46">
        <f t="shared" ca="1" si="90"/>
        <v>200</v>
      </c>
      <c r="C570" s="49">
        <f t="shared" ca="1" si="88"/>
        <v>0.40416939359315518</v>
      </c>
      <c r="D570" s="50">
        <f t="shared" ca="1" si="89"/>
        <v>50</v>
      </c>
      <c r="E570" s="50">
        <f t="shared" ca="1" si="84"/>
        <v>50</v>
      </c>
      <c r="F570" s="50">
        <f t="shared" ca="1" si="81"/>
        <v>150</v>
      </c>
      <c r="G570" s="46">
        <f t="shared" ca="1" si="85"/>
        <v>0</v>
      </c>
      <c r="H570" s="51">
        <f t="shared" ca="1" si="82"/>
        <v>1750</v>
      </c>
      <c r="I570" s="51">
        <f t="shared" ca="1" si="83"/>
        <v>0</v>
      </c>
      <c r="J570" s="47">
        <f t="shared" ca="1" si="86"/>
        <v>0</v>
      </c>
      <c r="K570" s="48">
        <f t="shared" ca="1" si="87"/>
        <v>1750</v>
      </c>
    </row>
    <row r="571" spans="1:11">
      <c r="A571" s="40">
        <v>562</v>
      </c>
      <c r="B571" s="46">
        <f t="shared" ca="1" si="90"/>
        <v>150</v>
      </c>
      <c r="C571" s="49">
        <f t="shared" ca="1" si="88"/>
        <v>0.89751993444086642</v>
      </c>
      <c r="D571" s="50">
        <f t="shared" ca="1" si="89"/>
        <v>70</v>
      </c>
      <c r="E571" s="50">
        <f t="shared" ca="1" si="84"/>
        <v>70</v>
      </c>
      <c r="F571" s="50">
        <f t="shared" ca="1" si="81"/>
        <v>80</v>
      </c>
      <c r="G571" s="46">
        <f t="shared" ca="1" si="85"/>
        <v>0</v>
      </c>
      <c r="H571" s="51">
        <f t="shared" ca="1" si="82"/>
        <v>1150</v>
      </c>
      <c r="I571" s="51">
        <f t="shared" ca="1" si="83"/>
        <v>0</v>
      </c>
      <c r="J571" s="47">
        <f t="shared" ca="1" si="86"/>
        <v>0</v>
      </c>
      <c r="K571" s="48">
        <f t="shared" ca="1" si="87"/>
        <v>1150</v>
      </c>
    </row>
    <row r="572" spans="1:11">
      <c r="A572" s="40">
        <v>563</v>
      </c>
      <c r="B572" s="46">
        <f t="shared" ca="1" si="90"/>
        <v>80</v>
      </c>
      <c r="C572" s="49">
        <f t="shared" ca="1" si="88"/>
        <v>0.54061567271295541</v>
      </c>
      <c r="D572" s="50">
        <f t="shared" ca="1" si="89"/>
        <v>60</v>
      </c>
      <c r="E572" s="50">
        <f t="shared" ca="1" si="84"/>
        <v>60</v>
      </c>
      <c r="F572" s="50">
        <f t="shared" ca="1" si="81"/>
        <v>20</v>
      </c>
      <c r="G572" s="46">
        <f t="shared" ca="1" si="85"/>
        <v>200</v>
      </c>
      <c r="H572" s="51">
        <f t="shared" ca="1" si="82"/>
        <v>500</v>
      </c>
      <c r="I572" s="51">
        <f t="shared" ca="1" si="83"/>
        <v>1000</v>
      </c>
      <c r="J572" s="47">
        <f t="shared" ca="1" si="86"/>
        <v>0</v>
      </c>
      <c r="K572" s="48">
        <f t="shared" ca="1" si="87"/>
        <v>1500</v>
      </c>
    </row>
    <row r="573" spans="1:11">
      <c r="A573" s="40">
        <v>564</v>
      </c>
      <c r="B573" s="46">
        <f t="shared" ca="1" si="90"/>
        <v>20</v>
      </c>
      <c r="C573" s="49">
        <f t="shared" ca="1" si="88"/>
        <v>0.57811917617477948</v>
      </c>
      <c r="D573" s="50">
        <f t="shared" ca="1" si="89"/>
        <v>60</v>
      </c>
      <c r="E573" s="50">
        <f t="shared" ca="1" si="84"/>
        <v>20</v>
      </c>
      <c r="F573" s="50">
        <f t="shared" ca="1" si="81"/>
        <v>0</v>
      </c>
      <c r="G573" s="46">
        <f t="shared" ca="1" si="85"/>
        <v>0</v>
      </c>
      <c r="H573" s="51">
        <f t="shared" ca="1" si="82"/>
        <v>100</v>
      </c>
      <c r="I573" s="51">
        <f t="shared" ca="1" si="83"/>
        <v>0</v>
      </c>
      <c r="J573" s="47">
        <f t="shared" ca="1" si="86"/>
        <v>4800</v>
      </c>
      <c r="K573" s="48">
        <f t="shared" ca="1" si="87"/>
        <v>4900</v>
      </c>
    </row>
    <row r="574" spans="1:11">
      <c r="A574" s="40">
        <v>565</v>
      </c>
      <c r="B574" s="46">
        <f t="shared" ca="1" si="90"/>
        <v>200</v>
      </c>
      <c r="C574" s="49">
        <f t="shared" ca="1" si="88"/>
        <v>0.16291691602831015</v>
      </c>
      <c r="D574" s="50">
        <f t="shared" ca="1" si="89"/>
        <v>40</v>
      </c>
      <c r="E574" s="50">
        <f t="shared" ca="1" si="84"/>
        <v>40</v>
      </c>
      <c r="F574" s="50">
        <f t="shared" ca="1" si="81"/>
        <v>160</v>
      </c>
      <c r="G574" s="46">
        <f t="shared" ca="1" si="85"/>
        <v>0</v>
      </c>
      <c r="H574" s="51">
        <f t="shared" ca="1" si="82"/>
        <v>1800</v>
      </c>
      <c r="I574" s="51">
        <f t="shared" ca="1" si="83"/>
        <v>0</v>
      </c>
      <c r="J574" s="47">
        <f t="shared" ca="1" si="86"/>
        <v>0</v>
      </c>
      <c r="K574" s="48">
        <f t="shared" ca="1" si="87"/>
        <v>1800</v>
      </c>
    </row>
    <row r="575" spans="1:11">
      <c r="A575" s="40">
        <v>566</v>
      </c>
      <c r="B575" s="46">
        <f t="shared" ca="1" si="90"/>
        <v>160</v>
      </c>
      <c r="C575" s="49">
        <f t="shared" ca="1" si="88"/>
        <v>0.80851008859878815</v>
      </c>
      <c r="D575" s="50">
        <f t="shared" ca="1" si="89"/>
        <v>70</v>
      </c>
      <c r="E575" s="50">
        <f t="shared" ca="1" si="84"/>
        <v>70</v>
      </c>
      <c r="F575" s="50">
        <f t="shared" ca="1" si="81"/>
        <v>90</v>
      </c>
      <c r="G575" s="46">
        <f t="shared" ca="1" si="85"/>
        <v>0</v>
      </c>
      <c r="H575" s="51">
        <f t="shared" ca="1" si="82"/>
        <v>1250</v>
      </c>
      <c r="I575" s="51">
        <f t="shared" ca="1" si="83"/>
        <v>0</v>
      </c>
      <c r="J575" s="47">
        <f t="shared" ca="1" si="86"/>
        <v>0</v>
      </c>
      <c r="K575" s="48">
        <f t="shared" ca="1" si="87"/>
        <v>1250</v>
      </c>
    </row>
    <row r="576" spans="1:11">
      <c r="A576" s="40">
        <v>567</v>
      </c>
      <c r="B576" s="46">
        <f t="shared" ca="1" si="90"/>
        <v>90</v>
      </c>
      <c r="C576" s="49">
        <f t="shared" ca="1" si="88"/>
        <v>0.55965592725261004</v>
      </c>
      <c r="D576" s="50">
        <f t="shared" ca="1" si="89"/>
        <v>60</v>
      </c>
      <c r="E576" s="50">
        <f t="shared" ca="1" si="84"/>
        <v>60</v>
      </c>
      <c r="F576" s="50">
        <f t="shared" ca="1" si="81"/>
        <v>30</v>
      </c>
      <c r="G576" s="46">
        <f t="shared" ca="1" si="85"/>
        <v>200</v>
      </c>
      <c r="H576" s="51">
        <f t="shared" ca="1" si="82"/>
        <v>600</v>
      </c>
      <c r="I576" s="51">
        <f t="shared" ca="1" si="83"/>
        <v>1000</v>
      </c>
      <c r="J576" s="47">
        <f t="shared" ca="1" si="86"/>
        <v>0</v>
      </c>
      <c r="K576" s="48">
        <f t="shared" ca="1" si="87"/>
        <v>1600</v>
      </c>
    </row>
    <row r="577" spans="1:11">
      <c r="A577" s="40">
        <v>568</v>
      </c>
      <c r="B577" s="46">
        <f t="shared" ca="1" si="90"/>
        <v>30</v>
      </c>
      <c r="C577" s="49">
        <f t="shared" ca="1" si="88"/>
        <v>0.58154850316718365</v>
      </c>
      <c r="D577" s="50">
        <f t="shared" ca="1" si="89"/>
        <v>60</v>
      </c>
      <c r="E577" s="50">
        <f t="shared" ca="1" si="84"/>
        <v>30</v>
      </c>
      <c r="F577" s="50">
        <f t="shared" ca="1" si="81"/>
        <v>0</v>
      </c>
      <c r="G577" s="46">
        <f t="shared" ca="1" si="85"/>
        <v>0</v>
      </c>
      <c r="H577" s="51">
        <f t="shared" ca="1" si="82"/>
        <v>150</v>
      </c>
      <c r="I577" s="51">
        <f t="shared" ca="1" si="83"/>
        <v>0</v>
      </c>
      <c r="J577" s="47">
        <f t="shared" ca="1" si="86"/>
        <v>3600</v>
      </c>
      <c r="K577" s="48">
        <f t="shared" ca="1" si="87"/>
        <v>3750</v>
      </c>
    </row>
    <row r="578" spans="1:11">
      <c r="A578" s="40">
        <v>569</v>
      </c>
      <c r="B578" s="46">
        <f t="shared" ca="1" si="90"/>
        <v>200</v>
      </c>
      <c r="C578" s="49">
        <f t="shared" ca="1" si="88"/>
        <v>0.91473568562049135</v>
      </c>
      <c r="D578" s="50">
        <f t="shared" ca="1" si="89"/>
        <v>80</v>
      </c>
      <c r="E578" s="50">
        <f t="shared" ca="1" si="84"/>
        <v>80</v>
      </c>
      <c r="F578" s="50">
        <f t="shared" ca="1" si="81"/>
        <v>120</v>
      </c>
      <c r="G578" s="46">
        <f t="shared" ca="1" si="85"/>
        <v>0</v>
      </c>
      <c r="H578" s="51">
        <f t="shared" ca="1" si="82"/>
        <v>1600</v>
      </c>
      <c r="I578" s="51">
        <f t="shared" ca="1" si="83"/>
        <v>0</v>
      </c>
      <c r="J578" s="47">
        <f t="shared" ca="1" si="86"/>
        <v>0</v>
      </c>
      <c r="K578" s="48">
        <f t="shared" ca="1" si="87"/>
        <v>1600</v>
      </c>
    </row>
    <row r="579" spans="1:11">
      <c r="A579" s="40">
        <v>570</v>
      </c>
      <c r="B579" s="46">
        <f t="shared" ca="1" si="90"/>
        <v>120</v>
      </c>
      <c r="C579" s="49">
        <f t="shared" ca="1" si="88"/>
        <v>0.1931846203793457</v>
      </c>
      <c r="D579" s="50">
        <f t="shared" ca="1" si="89"/>
        <v>40</v>
      </c>
      <c r="E579" s="50">
        <f t="shared" ca="1" si="84"/>
        <v>40</v>
      </c>
      <c r="F579" s="50">
        <f t="shared" ca="1" si="81"/>
        <v>80</v>
      </c>
      <c r="G579" s="46">
        <f t="shared" ca="1" si="85"/>
        <v>0</v>
      </c>
      <c r="H579" s="51">
        <f t="shared" ca="1" si="82"/>
        <v>1000</v>
      </c>
      <c r="I579" s="51">
        <f t="shared" ca="1" si="83"/>
        <v>0</v>
      </c>
      <c r="J579" s="47">
        <f t="shared" ca="1" si="86"/>
        <v>0</v>
      </c>
      <c r="K579" s="48">
        <f t="shared" ca="1" si="87"/>
        <v>1000</v>
      </c>
    </row>
    <row r="580" spans="1:11">
      <c r="A580" s="40">
        <v>571</v>
      </c>
      <c r="B580" s="46">
        <f t="shared" ca="1" si="90"/>
        <v>80</v>
      </c>
      <c r="C580" s="49">
        <f t="shared" ca="1" si="88"/>
        <v>0.60283249828901675</v>
      </c>
      <c r="D580" s="50">
        <f t="shared" ca="1" si="89"/>
        <v>60</v>
      </c>
      <c r="E580" s="50">
        <f t="shared" ca="1" si="84"/>
        <v>60</v>
      </c>
      <c r="F580" s="50">
        <f t="shared" ca="1" si="81"/>
        <v>20</v>
      </c>
      <c r="G580" s="46">
        <f t="shared" ca="1" si="85"/>
        <v>200</v>
      </c>
      <c r="H580" s="51">
        <f t="shared" ca="1" si="82"/>
        <v>500</v>
      </c>
      <c r="I580" s="51">
        <f t="shared" ca="1" si="83"/>
        <v>1000</v>
      </c>
      <c r="J580" s="47">
        <f t="shared" ca="1" si="86"/>
        <v>0</v>
      </c>
      <c r="K580" s="48">
        <f t="shared" ca="1" si="87"/>
        <v>1500</v>
      </c>
    </row>
    <row r="581" spans="1:11">
      <c r="A581" s="40">
        <v>572</v>
      </c>
      <c r="B581" s="46">
        <f t="shared" ca="1" si="90"/>
        <v>20</v>
      </c>
      <c r="C581" s="49">
        <f t="shared" ca="1" si="88"/>
        <v>0.34122278902826864</v>
      </c>
      <c r="D581" s="50">
        <f t="shared" ca="1" si="89"/>
        <v>50</v>
      </c>
      <c r="E581" s="50">
        <f t="shared" ca="1" si="84"/>
        <v>20</v>
      </c>
      <c r="F581" s="50">
        <f t="shared" ca="1" si="81"/>
        <v>0</v>
      </c>
      <c r="G581" s="46">
        <f t="shared" ca="1" si="85"/>
        <v>0</v>
      </c>
      <c r="H581" s="51">
        <f t="shared" ca="1" si="82"/>
        <v>100</v>
      </c>
      <c r="I581" s="51">
        <f t="shared" ca="1" si="83"/>
        <v>0</v>
      </c>
      <c r="J581" s="47">
        <f t="shared" ca="1" si="86"/>
        <v>3600</v>
      </c>
      <c r="K581" s="48">
        <f t="shared" ca="1" si="87"/>
        <v>3700</v>
      </c>
    </row>
    <row r="582" spans="1:11">
      <c r="A582" s="40">
        <v>573</v>
      </c>
      <c r="B582" s="46">
        <f t="shared" ca="1" si="90"/>
        <v>200</v>
      </c>
      <c r="C582" s="49">
        <f t="shared" ca="1" si="88"/>
        <v>0.78731819959206462</v>
      </c>
      <c r="D582" s="50">
        <f t="shared" ca="1" si="89"/>
        <v>70</v>
      </c>
      <c r="E582" s="50">
        <f t="shared" ca="1" si="84"/>
        <v>70</v>
      </c>
      <c r="F582" s="50">
        <f t="shared" ca="1" si="81"/>
        <v>130</v>
      </c>
      <c r="G582" s="46">
        <f t="shared" ca="1" si="85"/>
        <v>0</v>
      </c>
      <c r="H582" s="51">
        <f t="shared" ca="1" si="82"/>
        <v>1650</v>
      </c>
      <c r="I582" s="51">
        <f t="shared" ca="1" si="83"/>
        <v>0</v>
      </c>
      <c r="J582" s="47">
        <f t="shared" ca="1" si="86"/>
        <v>0</v>
      </c>
      <c r="K582" s="48">
        <f t="shared" ca="1" si="87"/>
        <v>1650</v>
      </c>
    </row>
    <row r="583" spans="1:11">
      <c r="A583" s="40">
        <v>574</v>
      </c>
      <c r="B583" s="46">
        <f t="shared" ca="1" si="90"/>
        <v>130</v>
      </c>
      <c r="C583" s="49">
        <f t="shared" ca="1" si="88"/>
        <v>0.19139097578925313</v>
      </c>
      <c r="D583" s="50">
        <f t="shared" ca="1" si="89"/>
        <v>40</v>
      </c>
      <c r="E583" s="50">
        <f t="shared" ca="1" si="84"/>
        <v>40</v>
      </c>
      <c r="F583" s="50">
        <f t="shared" ca="1" si="81"/>
        <v>90</v>
      </c>
      <c r="G583" s="46">
        <f t="shared" ca="1" si="85"/>
        <v>0</v>
      </c>
      <c r="H583" s="51">
        <f t="shared" ca="1" si="82"/>
        <v>1100</v>
      </c>
      <c r="I583" s="51">
        <f t="shared" ca="1" si="83"/>
        <v>0</v>
      </c>
      <c r="J583" s="47">
        <f t="shared" ca="1" si="86"/>
        <v>0</v>
      </c>
      <c r="K583" s="48">
        <f t="shared" ca="1" si="87"/>
        <v>1100</v>
      </c>
    </row>
    <row r="584" spans="1:11">
      <c r="A584" s="40">
        <v>575</v>
      </c>
      <c r="B584" s="46">
        <f t="shared" ca="1" si="90"/>
        <v>90</v>
      </c>
      <c r="C584" s="49">
        <f t="shared" ca="1" si="88"/>
        <v>0.64679824954427834</v>
      </c>
      <c r="D584" s="50">
        <f t="shared" ca="1" si="89"/>
        <v>60</v>
      </c>
      <c r="E584" s="50">
        <f t="shared" ca="1" si="84"/>
        <v>60</v>
      </c>
      <c r="F584" s="50">
        <f t="shared" ca="1" si="81"/>
        <v>30</v>
      </c>
      <c r="G584" s="46">
        <f t="shared" ca="1" si="85"/>
        <v>200</v>
      </c>
      <c r="H584" s="51">
        <f t="shared" ca="1" si="82"/>
        <v>600</v>
      </c>
      <c r="I584" s="51">
        <f t="shared" ca="1" si="83"/>
        <v>1000</v>
      </c>
      <c r="J584" s="47">
        <f t="shared" ca="1" si="86"/>
        <v>0</v>
      </c>
      <c r="K584" s="48">
        <f t="shared" ca="1" si="87"/>
        <v>1600</v>
      </c>
    </row>
    <row r="585" spans="1:11">
      <c r="A585" s="40">
        <v>576</v>
      </c>
      <c r="B585" s="46">
        <f t="shared" ca="1" si="90"/>
        <v>30</v>
      </c>
      <c r="C585" s="49">
        <f t="shared" ca="1" si="88"/>
        <v>0.46062125024367462</v>
      </c>
      <c r="D585" s="50">
        <f t="shared" ca="1" si="89"/>
        <v>60</v>
      </c>
      <c r="E585" s="50">
        <f t="shared" ca="1" si="84"/>
        <v>30</v>
      </c>
      <c r="F585" s="50">
        <f t="shared" ca="1" si="81"/>
        <v>0</v>
      </c>
      <c r="G585" s="46">
        <f t="shared" ca="1" si="85"/>
        <v>0</v>
      </c>
      <c r="H585" s="51">
        <f t="shared" ca="1" si="82"/>
        <v>150</v>
      </c>
      <c r="I585" s="51">
        <f t="shared" ca="1" si="83"/>
        <v>0</v>
      </c>
      <c r="J585" s="47">
        <f t="shared" ca="1" si="86"/>
        <v>3600</v>
      </c>
      <c r="K585" s="48">
        <f t="shared" ca="1" si="87"/>
        <v>3750</v>
      </c>
    </row>
    <row r="586" spans="1:11">
      <c r="A586" s="40">
        <v>577</v>
      </c>
      <c r="B586" s="46">
        <f t="shared" ca="1" si="90"/>
        <v>200</v>
      </c>
      <c r="C586" s="49">
        <f t="shared" ca="1" si="88"/>
        <v>0.24319568541787451</v>
      </c>
      <c r="D586" s="50">
        <f t="shared" ca="1" si="89"/>
        <v>40</v>
      </c>
      <c r="E586" s="50">
        <f t="shared" ca="1" si="84"/>
        <v>40</v>
      </c>
      <c r="F586" s="50">
        <f t="shared" ref="F586:F649" ca="1" si="91">B586-E586</f>
        <v>160</v>
      </c>
      <c r="G586" s="46">
        <f t="shared" ca="1" si="85"/>
        <v>0</v>
      </c>
      <c r="H586" s="51">
        <f t="shared" ref="H586:H649" ca="1" si="92">$C$2*(B586+F586)/2</f>
        <v>1800</v>
      </c>
      <c r="I586" s="51">
        <f t="shared" ref="I586:I649" ca="1" si="93">IF(G586&gt;0.5,$C$3,0)</f>
        <v>0</v>
      </c>
      <c r="J586" s="47">
        <f t="shared" ca="1" si="86"/>
        <v>0</v>
      </c>
      <c r="K586" s="48">
        <f t="shared" ca="1" si="87"/>
        <v>1800</v>
      </c>
    </row>
    <row r="587" spans="1:11">
      <c r="A587" s="40">
        <v>578</v>
      </c>
      <c r="B587" s="46">
        <f t="shared" ca="1" si="90"/>
        <v>160</v>
      </c>
      <c r="C587" s="49">
        <f t="shared" ca="1" si="88"/>
        <v>0.34340649854567618</v>
      </c>
      <c r="D587" s="50">
        <f t="shared" ca="1" si="89"/>
        <v>50</v>
      </c>
      <c r="E587" s="50">
        <f t="shared" ref="E587:E650" ca="1" si="94">MIN(B587,D587)</f>
        <v>50</v>
      </c>
      <c r="F587" s="50">
        <f t="shared" ca="1" si="91"/>
        <v>110</v>
      </c>
      <c r="G587" s="46">
        <f t="shared" ref="G587:G650" ca="1" si="95">IF(G586&gt;0,0,IF(F587&lt;=$C$6,$C$7,0))</f>
        <v>0</v>
      </c>
      <c r="H587" s="51">
        <f t="shared" ca="1" si="92"/>
        <v>1350</v>
      </c>
      <c r="I587" s="51">
        <f t="shared" ca="1" si="93"/>
        <v>0</v>
      </c>
      <c r="J587" s="47">
        <f t="shared" ref="J587:J650" ca="1" si="96">(D587-E587)*C$4</f>
        <v>0</v>
      </c>
      <c r="K587" s="48">
        <f t="shared" ref="K587:K650" ca="1" si="97">SUM(H587:J587)</f>
        <v>1350</v>
      </c>
    </row>
    <row r="588" spans="1:11">
      <c r="A588" s="40">
        <v>579</v>
      </c>
      <c r="B588" s="46">
        <f t="shared" ca="1" si="90"/>
        <v>110</v>
      </c>
      <c r="C588" s="49">
        <f t="shared" ca="1" si="88"/>
        <v>0.6607287820096559</v>
      </c>
      <c r="D588" s="50">
        <f t="shared" ca="1" si="89"/>
        <v>60</v>
      </c>
      <c r="E588" s="50">
        <f t="shared" ca="1" si="94"/>
        <v>60</v>
      </c>
      <c r="F588" s="50">
        <f t="shared" ca="1" si="91"/>
        <v>50</v>
      </c>
      <c r="G588" s="46">
        <f t="shared" ca="1" si="95"/>
        <v>0</v>
      </c>
      <c r="H588" s="51">
        <f t="shared" ca="1" si="92"/>
        <v>800</v>
      </c>
      <c r="I588" s="51">
        <f t="shared" ca="1" si="93"/>
        <v>0</v>
      </c>
      <c r="J588" s="47">
        <f t="shared" ca="1" si="96"/>
        <v>0</v>
      </c>
      <c r="K588" s="48">
        <f t="shared" ca="1" si="97"/>
        <v>800</v>
      </c>
    </row>
    <row r="589" spans="1:11">
      <c r="A589" s="40">
        <v>580</v>
      </c>
      <c r="B589" s="46">
        <f t="shared" ca="1" si="90"/>
        <v>50</v>
      </c>
      <c r="C589" s="49">
        <f t="shared" ca="1" si="88"/>
        <v>0.84240692434775744</v>
      </c>
      <c r="D589" s="50">
        <f t="shared" ca="1" si="89"/>
        <v>70</v>
      </c>
      <c r="E589" s="50">
        <f t="shared" ca="1" si="94"/>
        <v>50</v>
      </c>
      <c r="F589" s="50">
        <f t="shared" ca="1" si="91"/>
        <v>0</v>
      </c>
      <c r="G589" s="46">
        <f t="shared" ca="1" si="95"/>
        <v>200</v>
      </c>
      <c r="H589" s="51">
        <f t="shared" ca="1" si="92"/>
        <v>250</v>
      </c>
      <c r="I589" s="51">
        <f t="shared" ca="1" si="93"/>
        <v>1000</v>
      </c>
      <c r="J589" s="47">
        <f t="shared" ca="1" si="96"/>
        <v>2400</v>
      </c>
      <c r="K589" s="48">
        <f t="shared" ca="1" si="97"/>
        <v>3650</v>
      </c>
    </row>
    <row r="590" spans="1:11">
      <c r="A590" s="40">
        <v>581</v>
      </c>
      <c r="B590" s="46">
        <f t="shared" ca="1" si="90"/>
        <v>0</v>
      </c>
      <c r="C590" s="49">
        <f t="shared" ref="C590:C653" ca="1" si="98">RAND()</f>
        <v>0.29329767067506207</v>
      </c>
      <c r="D590" s="50">
        <f t="shared" ref="D590:D653" ca="1" si="99">VLOOKUP(C590,$E$2:$F$7,2)</f>
        <v>50</v>
      </c>
      <c r="E590" s="50">
        <f t="shared" ca="1" si="94"/>
        <v>0</v>
      </c>
      <c r="F590" s="50">
        <f t="shared" ca="1" si="91"/>
        <v>0</v>
      </c>
      <c r="G590" s="46">
        <f t="shared" ca="1" si="95"/>
        <v>0</v>
      </c>
      <c r="H590" s="51">
        <f t="shared" ca="1" si="92"/>
        <v>0</v>
      </c>
      <c r="I590" s="51">
        <f t="shared" ca="1" si="93"/>
        <v>0</v>
      </c>
      <c r="J590" s="47">
        <f t="shared" ca="1" si="96"/>
        <v>6000</v>
      </c>
      <c r="K590" s="48">
        <f t="shared" ca="1" si="97"/>
        <v>6000</v>
      </c>
    </row>
    <row r="591" spans="1:11">
      <c r="A591" s="40">
        <v>582</v>
      </c>
      <c r="B591" s="46">
        <f t="shared" ca="1" si="90"/>
        <v>200</v>
      </c>
      <c r="C591" s="49">
        <f t="shared" ca="1" si="98"/>
        <v>0.52601984698347204</v>
      </c>
      <c r="D591" s="50">
        <f t="shared" ca="1" si="99"/>
        <v>60</v>
      </c>
      <c r="E591" s="50">
        <f t="shared" ca="1" si="94"/>
        <v>60</v>
      </c>
      <c r="F591" s="50">
        <f t="shared" ca="1" si="91"/>
        <v>140</v>
      </c>
      <c r="G591" s="46">
        <f t="shared" ca="1" si="95"/>
        <v>0</v>
      </c>
      <c r="H591" s="51">
        <f t="shared" ca="1" si="92"/>
        <v>1700</v>
      </c>
      <c r="I591" s="51">
        <f t="shared" ca="1" si="93"/>
        <v>0</v>
      </c>
      <c r="J591" s="47">
        <f t="shared" ca="1" si="96"/>
        <v>0</v>
      </c>
      <c r="K591" s="48">
        <f t="shared" ca="1" si="97"/>
        <v>1700</v>
      </c>
    </row>
    <row r="592" spans="1:11">
      <c r="A592" s="40">
        <v>583</v>
      </c>
      <c r="B592" s="46">
        <f t="shared" ca="1" si="90"/>
        <v>140</v>
      </c>
      <c r="C592" s="49">
        <f t="shared" ca="1" si="98"/>
        <v>0.17729980018362745</v>
      </c>
      <c r="D592" s="50">
        <f t="shared" ca="1" si="99"/>
        <v>40</v>
      </c>
      <c r="E592" s="50">
        <f t="shared" ca="1" si="94"/>
        <v>40</v>
      </c>
      <c r="F592" s="50">
        <f t="shared" ca="1" si="91"/>
        <v>100</v>
      </c>
      <c r="G592" s="46">
        <f t="shared" ca="1" si="95"/>
        <v>0</v>
      </c>
      <c r="H592" s="51">
        <f t="shared" ca="1" si="92"/>
        <v>1200</v>
      </c>
      <c r="I592" s="51">
        <f t="shared" ca="1" si="93"/>
        <v>0</v>
      </c>
      <c r="J592" s="47">
        <f t="shared" ca="1" si="96"/>
        <v>0</v>
      </c>
      <c r="K592" s="48">
        <f t="shared" ca="1" si="97"/>
        <v>1200</v>
      </c>
    </row>
    <row r="593" spans="1:11">
      <c r="A593" s="40">
        <v>584</v>
      </c>
      <c r="B593" s="46">
        <f t="shared" ca="1" si="90"/>
        <v>100</v>
      </c>
      <c r="C593" s="49">
        <f t="shared" ca="1" si="98"/>
        <v>0.46481939209642276</v>
      </c>
      <c r="D593" s="50">
        <f t="shared" ca="1" si="99"/>
        <v>60</v>
      </c>
      <c r="E593" s="50">
        <f t="shared" ca="1" si="94"/>
        <v>60</v>
      </c>
      <c r="F593" s="50">
        <f t="shared" ca="1" si="91"/>
        <v>40</v>
      </c>
      <c r="G593" s="46">
        <f t="shared" ca="1" si="95"/>
        <v>200</v>
      </c>
      <c r="H593" s="51">
        <f t="shared" ca="1" si="92"/>
        <v>700</v>
      </c>
      <c r="I593" s="51">
        <f t="shared" ca="1" si="93"/>
        <v>1000</v>
      </c>
      <c r="J593" s="47">
        <f t="shared" ca="1" si="96"/>
        <v>0</v>
      </c>
      <c r="K593" s="48">
        <f t="shared" ca="1" si="97"/>
        <v>1700</v>
      </c>
    </row>
    <row r="594" spans="1:11">
      <c r="A594" s="40">
        <v>585</v>
      </c>
      <c r="B594" s="46">
        <f t="shared" ca="1" si="90"/>
        <v>40</v>
      </c>
      <c r="C594" s="49">
        <f t="shared" ca="1" si="98"/>
        <v>9.9767634086835422E-2</v>
      </c>
      <c r="D594" s="50">
        <f t="shared" ca="1" si="99"/>
        <v>30</v>
      </c>
      <c r="E594" s="50">
        <f t="shared" ca="1" si="94"/>
        <v>30</v>
      </c>
      <c r="F594" s="50">
        <f t="shared" ca="1" si="91"/>
        <v>10</v>
      </c>
      <c r="G594" s="46">
        <f t="shared" ca="1" si="95"/>
        <v>0</v>
      </c>
      <c r="H594" s="51">
        <f t="shared" ca="1" si="92"/>
        <v>250</v>
      </c>
      <c r="I594" s="51">
        <f t="shared" ca="1" si="93"/>
        <v>0</v>
      </c>
      <c r="J594" s="47">
        <f t="shared" ca="1" si="96"/>
        <v>0</v>
      </c>
      <c r="K594" s="48">
        <f t="shared" ca="1" si="97"/>
        <v>250</v>
      </c>
    </row>
    <row r="595" spans="1:11">
      <c r="A595" s="40">
        <v>586</v>
      </c>
      <c r="B595" s="46">
        <f t="shared" ca="1" si="90"/>
        <v>210</v>
      </c>
      <c r="C595" s="49">
        <f t="shared" ca="1" si="98"/>
        <v>0.16972785456946982</v>
      </c>
      <c r="D595" s="50">
        <f t="shared" ca="1" si="99"/>
        <v>40</v>
      </c>
      <c r="E595" s="50">
        <f t="shared" ca="1" si="94"/>
        <v>40</v>
      </c>
      <c r="F595" s="50">
        <f t="shared" ca="1" si="91"/>
        <v>170</v>
      </c>
      <c r="G595" s="46">
        <f t="shared" ca="1" si="95"/>
        <v>0</v>
      </c>
      <c r="H595" s="51">
        <f t="shared" ca="1" si="92"/>
        <v>1900</v>
      </c>
      <c r="I595" s="51">
        <f t="shared" ca="1" si="93"/>
        <v>0</v>
      </c>
      <c r="J595" s="47">
        <f t="shared" ca="1" si="96"/>
        <v>0</v>
      </c>
      <c r="K595" s="48">
        <f t="shared" ca="1" si="97"/>
        <v>1900</v>
      </c>
    </row>
    <row r="596" spans="1:11">
      <c r="A596" s="40">
        <v>587</v>
      </c>
      <c r="B596" s="46">
        <f t="shared" ca="1" si="90"/>
        <v>170</v>
      </c>
      <c r="C596" s="49">
        <f t="shared" ca="1" si="98"/>
        <v>0.78269072005000861</v>
      </c>
      <c r="D596" s="50">
        <f t="shared" ca="1" si="99"/>
        <v>70</v>
      </c>
      <c r="E596" s="50">
        <f t="shared" ca="1" si="94"/>
        <v>70</v>
      </c>
      <c r="F596" s="50">
        <f t="shared" ca="1" si="91"/>
        <v>100</v>
      </c>
      <c r="G596" s="46">
        <f t="shared" ca="1" si="95"/>
        <v>0</v>
      </c>
      <c r="H596" s="51">
        <f t="shared" ca="1" si="92"/>
        <v>1350</v>
      </c>
      <c r="I596" s="51">
        <f t="shared" ca="1" si="93"/>
        <v>0</v>
      </c>
      <c r="J596" s="47">
        <f t="shared" ca="1" si="96"/>
        <v>0</v>
      </c>
      <c r="K596" s="48">
        <f t="shared" ca="1" si="97"/>
        <v>1350</v>
      </c>
    </row>
    <row r="597" spans="1:11">
      <c r="A597" s="40">
        <v>588</v>
      </c>
      <c r="B597" s="46">
        <f t="shared" ca="1" si="90"/>
        <v>100</v>
      </c>
      <c r="C597" s="49">
        <f t="shared" ca="1" si="98"/>
        <v>0.36832281766157626</v>
      </c>
      <c r="D597" s="50">
        <f t="shared" ca="1" si="99"/>
        <v>50</v>
      </c>
      <c r="E597" s="50">
        <f t="shared" ca="1" si="94"/>
        <v>50</v>
      </c>
      <c r="F597" s="50">
        <f t="shared" ca="1" si="91"/>
        <v>50</v>
      </c>
      <c r="G597" s="46">
        <f t="shared" ca="1" si="95"/>
        <v>0</v>
      </c>
      <c r="H597" s="51">
        <f t="shared" ca="1" si="92"/>
        <v>750</v>
      </c>
      <c r="I597" s="51">
        <f t="shared" ca="1" si="93"/>
        <v>0</v>
      </c>
      <c r="J597" s="47">
        <f t="shared" ca="1" si="96"/>
        <v>0</v>
      </c>
      <c r="K597" s="48">
        <f t="shared" ca="1" si="97"/>
        <v>750</v>
      </c>
    </row>
    <row r="598" spans="1:11">
      <c r="A598" s="40">
        <v>589</v>
      </c>
      <c r="B598" s="46">
        <f t="shared" ca="1" si="90"/>
        <v>50</v>
      </c>
      <c r="C598" s="49">
        <f t="shared" ca="1" si="98"/>
        <v>0.83319734793575351</v>
      </c>
      <c r="D598" s="50">
        <f t="shared" ca="1" si="99"/>
        <v>70</v>
      </c>
      <c r="E598" s="50">
        <f t="shared" ca="1" si="94"/>
        <v>50</v>
      </c>
      <c r="F598" s="50">
        <f t="shared" ca="1" si="91"/>
        <v>0</v>
      </c>
      <c r="G598" s="46">
        <f t="shared" ca="1" si="95"/>
        <v>200</v>
      </c>
      <c r="H598" s="51">
        <f t="shared" ca="1" si="92"/>
        <v>250</v>
      </c>
      <c r="I598" s="51">
        <f t="shared" ca="1" si="93"/>
        <v>1000</v>
      </c>
      <c r="J598" s="47">
        <f t="shared" ca="1" si="96"/>
        <v>2400</v>
      </c>
      <c r="K598" s="48">
        <f t="shared" ca="1" si="97"/>
        <v>3650</v>
      </c>
    </row>
    <row r="599" spans="1:11">
      <c r="A599" s="40">
        <v>590</v>
      </c>
      <c r="B599" s="46">
        <f t="shared" ca="1" si="90"/>
        <v>0</v>
      </c>
      <c r="C599" s="49">
        <f t="shared" ca="1" si="98"/>
        <v>0.36870047625476809</v>
      </c>
      <c r="D599" s="50">
        <f t="shared" ca="1" si="99"/>
        <v>50</v>
      </c>
      <c r="E599" s="50">
        <f t="shared" ca="1" si="94"/>
        <v>0</v>
      </c>
      <c r="F599" s="50">
        <f t="shared" ca="1" si="91"/>
        <v>0</v>
      </c>
      <c r="G599" s="46">
        <f t="shared" ca="1" si="95"/>
        <v>0</v>
      </c>
      <c r="H599" s="51">
        <f t="shared" ca="1" si="92"/>
        <v>0</v>
      </c>
      <c r="I599" s="51">
        <f t="shared" ca="1" si="93"/>
        <v>0</v>
      </c>
      <c r="J599" s="47">
        <f t="shared" ca="1" si="96"/>
        <v>6000</v>
      </c>
      <c r="K599" s="48">
        <f t="shared" ca="1" si="97"/>
        <v>6000</v>
      </c>
    </row>
    <row r="600" spans="1:11">
      <c r="A600" s="40">
        <v>591</v>
      </c>
      <c r="B600" s="46">
        <f t="shared" ca="1" si="90"/>
        <v>200</v>
      </c>
      <c r="C600" s="49">
        <f t="shared" ca="1" si="98"/>
        <v>0.72971750552828385</v>
      </c>
      <c r="D600" s="50">
        <f t="shared" ca="1" si="99"/>
        <v>70</v>
      </c>
      <c r="E600" s="50">
        <f t="shared" ca="1" si="94"/>
        <v>70</v>
      </c>
      <c r="F600" s="50">
        <f t="shared" ca="1" si="91"/>
        <v>130</v>
      </c>
      <c r="G600" s="46">
        <f t="shared" ca="1" si="95"/>
        <v>0</v>
      </c>
      <c r="H600" s="51">
        <f t="shared" ca="1" si="92"/>
        <v>1650</v>
      </c>
      <c r="I600" s="51">
        <f t="shared" ca="1" si="93"/>
        <v>0</v>
      </c>
      <c r="J600" s="47">
        <f t="shared" ca="1" si="96"/>
        <v>0</v>
      </c>
      <c r="K600" s="48">
        <f t="shared" ca="1" si="97"/>
        <v>1650</v>
      </c>
    </row>
    <row r="601" spans="1:11">
      <c r="A601" s="40">
        <v>592</v>
      </c>
      <c r="B601" s="46">
        <f t="shared" ca="1" si="90"/>
        <v>130</v>
      </c>
      <c r="C601" s="49">
        <f t="shared" ca="1" si="98"/>
        <v>0.77218143635832659</v>
      </c>
      <c r="D601" s="50">
        <f t="shared" ca="1" si="99"/>
        <v>70</v>
      </c>
      <c r="E601" s="50">
        <f t="shared" ca="1" si="94"/>
        <v>70</v>
      </c>
      <c r="F601" s="50">
        <f t="shared" ca="1" si="91"/>
        <v>60</v>
      </c>
      <c r="G601" s="46">
        <f t="shared" ca="1" si="95"/>
        <v>0</v>
      </c>
      <c r="H601" s="51">
        <f t="shared" ca="1" si="92"/>
        <v>950</v>
      </c>
      <c r="I601" s="51">
        <f t="shared" ca="1" si="93"/>
        <v>0</v>
      </c>
      <c r="J601" s="47">
        <f t="shared" ca="1" si="96"/>
        <v>0</v>
      </c>
      <c r="K601" s="48">
        <f t="shared" ca="1" si="97"/>
        <v>950</v>
      </c>
    </row>
    <row r="602" spans="1:11">
      <c r="A602" s="40">
        <v>593</v>
      </c>
      <c r="B602" s="46">
        <f t="shared" ca="1" si="90"/>
        <v>60</v>
      </c>
      <c r="C602" s="49">
        <f t="shared" ca="1" si="98"/>
        <v>0.31816175063740015</v>
      </c>
      <c r="D602" s="50">
        <f t="shared" ca="1" si="99"/>
        <v>50</v>
      </c>
      <c r="E602" s="50">
        <f t="shared" ca="1" si="94"/>
        <v>50</v>
      </c>
      <c r="F602" s="50">
        <f t="shared" ca="1" si="91"/>
        <v>10</v>
      </c>
      <c r="G602" s="46">
        <f t="shared" ca="1" si="95"/>
        <v>200</v>
      </c>
      <c r="H602" s="51">
        <f t="shared" ca="1" si="92"/>
        <v>350</v>
      </c>
      <c r="I602" s="51">
        <f t="shared" ca="1" si="93"/>
        <v>1000</v>
      </c>
      <c r="J602" s="47">
        <f t="shared" ca="1" si="96"/>
        <v>0</v>
      </c>
      <c r="K602" s="48">
        <f t="shared" ca="1" si="97"/>
        <v>1350</v>
      </c>
    </row>
    <row r="603" spans="1:11">
      <c r="A603" s="40">
        <v>594</v>
      </c>
      <c r="B603" s="46">
        <f t="shared" ca="1" si="90"/>
        <v>10</v>
      </c>
      <c r="C603" s="49">
        <f t="shared" ca="1" si="98"/>
        <v>0.84349089254677567</v>
      </c>
      <c r="D603" s="50">
        <f t="shared" ca="1" si="99"/>
        <v>70</v>
      </c>
      <c r="E603" s="50">
        <f t="shared" ca="1" si="94"/>
        <v>10</v>
      </c>
      <c r="F603" s="50">
        <f t="shared" ca="1" si="91"/>
        <v>0</v>
      </c>
      <c r="G603" s="46">
        <f t="shared" ca="1" si="95"/>
        <v>0</v>
      </c>
      <c r="H603" s="51">
        <f t="shared" ca="1" si="92"/>
        <v>50</v>
      </c>
      <c r="I603" s="51">
        <f t="shared" ca="1" si="93"/>
        <v>0</v>
      </c>
      <c r="J603" s="47">
        <f t="shared" ca="1" si="96"/>
        <v>7200</v>
      </c>
      <c r="K603" s="48">
        <f t="shared" ca="1" si="97"/>
        <v>7250</v>
      </c>
    </row>
    <row r="604" spans="1:11">
      <c r="A604" s="40">
        <v>595</v>
      </c>
      <c r="B604" s="46">
        <f t="shared" ca="1" si="90"/>
        <v>200</v>
      </c>
      <c r="C604" s="49">
        <f t="shared" ca="1" si="98"/>
        <v>0.141086883461645</v>
      </c>
      <c r="D604" s="50">
        <f t="shared" ca="1" si="99"/>
        <v>40</v>
      </c>
      <c r="E604" s="50">
        <f t="shared" ca="1" si="94"/>
        <v>40</v>
      </c>
      <c r="F604" s="50">
        <f t="shared" ca="1" si="91"/>
        <v>160</v>
      </c>
      <c r="G604" s="46">
        <f t="shared" ca="1" si="95"/>
        <v>0</v>
      </c>
      <c r="H604" s="51">
        <f t="shared" ca="1" si="92"/>
        <v>1800</v>
      </c>
      <c r="I604" s="51">
        <f t="shared" ca="1" si="93"/>
        <v>0</v>
      </c>
      <c r="J604" s="47">
        <f t="shared" ca="1" si="96"/>
        <v>0</v>
      </c>
      <c r="K604" s="48">
        <f t="shared" ca="1" si="97"/>
        <v>1800</v>
      </c>
    </row>
    <row r="605" spans="1:11">
      <c r="A605" s="40">
        <v>596</v>
      </c>
      <c r="B605" s="46">
        <f t="shared" ca="1" si="90"/>
        <v>160</v>
      </c>
      <c r="C605" s="49">
        <f t="shared" ca="1" si="98"/>
        <v>0.42981870962199187</v>
      </c>
      <c r="D605" s="50">
        <f t="shared" ca="1" si="99"/>
        <v>50</v>
      </c>
      <c r="E605" s="50">
        <f t="shared" ca="1" si="94"/>
        <v>50</v>
      </c>
      <c r="F605" s="50">
        <f t="shared" ca="1" si="91"/>
        <v>110</v>
      </c>
      <c r="G605" s="46">
        <f t="shared" ca="1" si="95"/>
        <v>0</v>
      </c>
      <c r="H605" s="51">
        <f t="shared" ca="1" si="92"/>
        <v>1350</v>
      </c>
      <c r="I605" s="51">
        <f t="shared" ca="1" si="93"/>
        <v>0</v>
      </c>
      <c r="J605" s="47">
        <f t="shared" ca="1" si="96"/>
        <v>0</v>
      </c>
      <c r="K605" s="48">
        <f t="shared" ca="1" si="97"/>
        <v>1350</v>
      </c>
    </row>
    <row r="606" spans="1:11">
      <c r="A606" s="40">
        <v>597</v>
      </c>
      <c r="B606" s="46">
        <f t="shared" ca="1" si="90"/>
        <v>110</v>
      </c>
      <c r="C606" s="49">
        <f t="shared" ca="1" si="98"/>
        <v>0.58594143534784182</v>
      </c>
      <c r="D606" s="50">
        <f t="shared" ca="1" si="99"/>
        <v>60</v>
      </c>
      <c r="E606" s="50">
        <f t="shared" ca="1" si="94"/>
        <v>60</v>
      </c>
      <c r="F606" s="50">
        <f t="shared" ca="1" si="91"/>
        <v>50</v>
      </c>
      <c r="G606" s="46">
        <f t="shared" ca="1" si="95"/>
        <v>0</v>
      </c>
      <c r="H606" s="51">
        <f t="shared" ca="1" si="92"/>
        <v>800</v>
      </c>
      <c r="I606" s="51">
        <f t="shared" ca="1" si="93"/>
        <v>0</v>
      </c>
      <c r="J606" s="47">
        <f t="shared" ca="1" si="96"/>
        <v>0</v>
      </c>
      <c r="K606" s="48">
        <f t="shared" ca="1" si="97"/>
        <v>800</v>
      </c>
    </row>
    <row r="607" spans="1:11">
      <c r="A607" s="40">
        <v>598</v>
      </c>
      <c r="B607" s="46">
        <f t="shared" ca="1" si="90"/>
        <v>50</v>
      </c>
      <c r="C607" s="49">
        <f t="shared" ca="1" si="98"/>
        <v>0.13177516827953806</v>
      </c>
      <c r="D607" s="50">
        <f t="shared" ca="1" si="99"/>
        <v>40</v>
      </c>
      <c r="E607" s="50">
        <f t="shared" ca="1" si="94"/>
        <v>40</v>
      </c>
      <c r="F607" s="50">
        <f t="shared" ca="1" si="91"/>
        <v>10</v>
      </c>
      <c r="G607" s="46">
        <f t="shared" ca="1" si="95"/>
        <v>200</v>
      </c>
      <c r="H607" s="51">
        <f t="shared" ca="1" si="92"/>
        <v>300</v>
      </c>
      <c r="I607" s="51">
        <f t="shared" ca="1" si="93"/>
        <v>1000</v>
      </c>
      <c r="J607" s="47">
        <f t="shared" ca="1" si="96"/>
        <v>0</v>
      </c>
      <c r="K607" s="48">
        <f t="shared" ca="1" si="97"/>
        <v>1300</v>
      </c>
    </row>
    <row r="608" spans="1:11">
      <c r="A608" s="40">
        <v>599</v>
      </c>
      <c r="B608" s="46">
        <f t="shared" ca="1" si="90"/>
        <v>10</v>
      </c>
      <c r="C608" s="49">
        <f t="shared" ca="1" si="98"/>
        <v>0.6892596307424641</v>
      </c>
      <c r="D608" s="50">
        <f t="shared" ca="1" si="99"/>
        <v>60</v>
      </c>
      <c r="E608" s="50">
        <f t="shared" ca="1" si="94"/>
        <v>10</v>
      </c>
      <c r="F608" s="50">
        <f t="shared" ca="1" si="91"/>
        <v>0</v>
      </c>
      <c r="G608" s="46">
        <f t="shared" ca="1" si="95"/>
        <v>0</v>
      </c>
      <c r="H608" s="51">
        <f t="shared" ca="1" si="92"/>
        <v>50</v>
      </c>
      <c r="I608" s="51">
        <f t="shared" ca="1" si="93"/>
        <v>0</v>
      </c>
      <c r="J608" s="47">
        <f t="shared" ca="1" si="96"/>
        <v>6000</v>
      </c>
      <c r="K608" s="48">
        <f t="shared" ca="1" si="97"/>
        <v>6050</v>
      </c>
    </row>
    <row r="609" spans="1:11">
      <c r="A609" s="40">
        <v>600</v>
      </c>
      <c r="B609" s="46">
        <f t="shared" ca="1" si="90"/>
        <v>200</v>
      </c>
      <c r="C609" s="49">
        <f t="shared" ca="1" si="98"/>
        <v>2.7561379289364751E-2</v>
      </c>
      <c r="D609" s="50">
        <f t="shared" ca="1" si="99"/>
        <v>30</v>
      </c>
      <c r="E609" s="50">
        <f t="shared" ca="1" si="94"/>
        <v>30</v>
      </c>
      <c r="F609" s="50">
        <f t="shared" ca="1" si="91"/>
        <v>170</v>
      </c>
      <c r="G609" s="46">
        <f t="shared" ca="1" si="95"/>
        <v>0</v>
      </c>
      <c r="H609" s="51">
        <f t="shared" ca="1" si="92"/>
        <v>1850</v>
      </c>
      <c r="I609" s="51">
        <f t="shared" ca="1" si="93"/>
        <v>0</v>
      </c>
      <c r="J609" s="47">
        <f t="shared" ca="1" si="96"/>
        <v>0</v>
      </c>
      <c r="K609" s="48">
        <f t="shared" ca="1" si="97"/>
        <v>1850</v>
      </c>
    </row>
    <row r="610" spans="1:11">
      <c r="A610" s="40">
        <v>601</v>
      </c>
      <c r="B610" s="46">
        <f t="shared" ca="1" si="90"/>
        <v>170</v>
      </c>
      <c r="C610" s="49">
        <f t="shared" ca="1" si="98"/>
        <v>0.57832142638586781</v>
      </c>
      <c r="D610" s="50">
        <f t="shared" ca="1" si="99"/>
        <v>60</v>
      </c>
      <c r="E610" s="50">
        <f t="shared" ca="1" si="94"/>
        <v>60</v>
      </c>
      <c r="F610" s="50">
        <f t="shared" ca="1" si="91"/>
        <v>110</v>
      </c>
      <c r="G610" s="46">
        <f t="shared" ca="1" si="95"/>
        <v>0</v>
      </c>
      <c r="H610" s="51">
        <f t="shared" ca="1" si="92"/>
        <v>1400</v>
      </c>
      <c r="I610" s="51">
        <f t="shared" ca="1" si="93"/>
        <v>0</v>
      </c>
      <c r="J610" s="47">
        <f t="shared" ca="1" si="96"/>
        <v>0</v>
      </c>
      <c r="K610" s="48">
        <f t="shared" ca="1" si="97"/>
        <v>1400</v>
      </c>
    </row>
    <row r="611" spans="1:11">
      <c r="A611" s="40">
        <v>602</v>
      </c>
      <c r="B611" s="46">
        <f t="shared" ca="1" si="90"/>
        <v>110</v>
      </c>
      <c r="C611" s="49">
        <f t="shared" ca="1" si="98"/>
        <v>0.84885572029736567</v>
      </c>
      <c r="D611" s="50">
        <f t="shared" ca="1" si="99"/>
        <v>70</v>
      </c>
      <c r="E611" s="50">
        <f t="shared" ca="1" si="94"/>
        <v>70</v>
      </c>
      <c r="F611" s="50">
        <f t="shared" ca="1" si="91"/>
        <v>40</v>
      </c>
      <c r="G611" s="46">
        <f t="shared" ca="1" si="95"/>
        <v>200</v>
      </c>
      <c r="H611" s="51">
        <f t="shared" ca="1" si="92"/>
        <v>750</v>
      </c>
      <c r="I611" s="51">
        <f t="shared" ca="1" si="93"/>
        <v>1000</v>
      </c>
      <c r="J611" s="47">
        <f t="shared" ca="1" si="96"/>
        <v>0</v>
      </c>
      <c r="K611" s="48">
        <f t="shared" ca="1" si="97"/>
        <v>1750</v>
      </c>
    </row>
    <row r="612" spans="1:11">
      <c r="A612" s="40">
        <v>603</v>
      </c>
      <c r="B612" s="46">
        <f t="shared" ca="1" si="90"/>
        <v>40</v>
      </c>
      <c r="C612" s="49">
        <f t="shared" ca="1" si="98"/>
        <v>0.71441024117988516</v>
      </c>
      <c r="D612" s="50">
        <f t="shared" ca="1" si="99"/>
        <v>70</v>
      </c>
      <c r="E612" s="50">
        <f t="shared" ca="1" si="94"/>
        <v>40</v>
      </c>
      <c r="F612" s="50">
        <f t="shared" ca="1" si="91"/>
        <v>0</v>
      </c>
      <c r="G612" s="46">
        <f t="shared" ca="1" si="95"/>
        <v>0</v>
      </c>
      <c r="H612" s="51">
        <f t="shared" ca="1" si="92"/>
        <v>200</v>
      </c>
      <c r="I612" s="51">
        <f t="shared" ca="1" si="93"/>
        <v>0</v>
      </c>
      <c r="J612" s="47">
        <f t="shared" ca="1" si="96"/>
        <v>3600</v>
      </c>
      <c r="K612" s="48">
        <f t="shared" ca="1" si="97"/>
        <v>3800</v>
      </c>
    </row>
    <row r="613" spans="1:11">
      <c r="A613" s="40">
        <v>604</v>
      </c>
      <c r="B613" s="46">
        <f t="shared" ca="1" si="90"/>
        <v>200</v>
      </c>
      <c r="C613" s="49">
        <f t="shared" ca="1" si="98"/>
        <v>0.91764242262655804</v>
      </c>
      <c r="D613" s="50">
        <f t="shared" ca="1" si="99"/>
        <v>80</v>
      </c>
      <c r="E613" s="50">
        <f t="shared" ca="1" si="94"/>
        <v>80</v>
      </c>
      <c r="F613" s="50">
        <f t="shared" ca="1" si="91"/>
        <v>120</v>
      </c>
      <c r="G613" s="46">
        <f t="shared" ca="1" si="95"/>
        <v>0</v>
      </c>
      <c r="H613" s="51">
        <f t="shared" ca="1" si="92"/>
        <v>1600</v>
      </c>
      <c r="I613" s="51">
        <f t="shared" ca="1" si="93"/>
        <v>0</v>
      </c>
      <c r="J613" s="47">
        <f t="shared" ca="1" si="96"/>
        <v>0</v>
      </c>
      <c r="K613" s="48">
        <f t="shared" ca="1" si="97"/>
        <v>1600</v>
      </c>
    </row>
    <row r="614" spans="1:11">
      <c r="A614" s="40">
        <v>605</v>
      </c>
      <c r="B614" s="46">
        <f t="shared" ca="1" si="90"/>
        <v>120</v>
      </c>
      <c r="C614" s="49">
        <f t="shared" ca="1" si="98"/>
        <v>0.57420985848524619</v>
      </c>
      <c r="D614" s="50">
        <f t="shared" ca="1" si="99"/>
        <v>60</v>
      </c>
      <c r="E614" s="50">
        <f t="shared" ca="1" si="94"/>
        <v>60</v>
      </c>
      <c r="F614" s="50">
        <f t="shared" ca="1" si="91"/>
        <v>60</v>
      </c>
      <c r="G614" s="46">
        <f t="shared" ca="1" si="95"/>
        <v>0</v>
      </c>
      <c r="H614" s="51">
        <f t="shared" ca="1" si="92"/>
        <v>900</v>
      </c>
      <c r="I614" s="51">
        <f t="shared" ca="1" si="93"/>
        <v>0</v>
      </c>
      <c r="J614" s="47">
        <f t="shared" ca="1" si="96"/>
        <v>0</v>
      </c>
      <c r="K614" s="48">
        <f t="shared" ca="1" si="97"/>
        <v>900</v>
      </c>
    </row>
    <row r="615" spans="1:11">
      <c r="A615" s="40">
        <v>606</v>
      </c>
      <c r="B615" s="46">
        <f t="shared" ca="1" si="90"/>
        <v>60</v>
      </c>
      <c r="C615" s="49">
        <f t="shared" ca="1" si="98"/>
        <v>0.53388799553439847</v>
      </c>
      <c r="D615" s="50">
        <f t="shared" ca="1" si="99"/>
        <v>60</v>
      </c>
      <c r="E615" s="50">
        <f t="shared" ca="1" si="94"/>
        <v>60</v>
      </c>
      <c r="F615" s="50">
        <f t="shared" ca="1" si="91"/>
        <v>0</v>
      </c>
      <c r="G615" s="46">
        <f t="shared" ca="1" si="95"/>
        <v>200</v>
      </c>
      <c r="H615" s="51">
        <f t="shared" ca="1" si="92"/>
        <v>300</v>
      </c>
      <c r="I615" s="51">
        <f t="shared" ca="1" si="93"/>
        <v>1000</v>
      </c>
      <c r="J615" s="47">
        <f t="shared" ca="1" si="96"/>
        <v>0</v>
      </c>
      <c r="K615" s="48">
        <f t="shared" ca="1" si="97"/>
        <v>1300</v>
      </c>
    </row>
    <row r="616" spans="1:11">
      <c r="A616" s="40">
        <v>607</v>
      </c>
      <c r="B616" s="46">
        <f t="shared" ca="1" si="90"/>
        <v>0</v>
      </c>
      <c r="C616" s="49">
        <f t="shared" ca="1" si="98"/>
        <v>0.16278428675514611</v>
      </c>
      <c r="D616" s="50">
        <f t="shared" ca="1" si="99"/>
        <v>40</v>
      </c>
      <c r="E616" s="50">
        <f t="shared" ca="1" si="94"/>
        <v>0</v>
      </c>
      <c r="F616" s="50">
        <f t="shared" ca="1" si="91"/>
        <v>0</v>
      </c>
      <c r="G616" s="46">
        <f t="shared" ca="1" si="95"/>
        <v>0</v>
      </c>
      <c r="H616" s="51">
        <f t="shared" ca="1" si="92"/>
        <v>0</v>
      </c>
      <c r="I616" s="51">
        <f t="shared" ca="1" si="93"/>
        <v>0</v>
      </c>
      <c r="J616" s="47">
        <f t="shared" ca="1" si="96"/>
        <v>4800</v>
      </c>
      <c r="K616" s="48">
        <f t="shared" ca="1" si="97"/>
        <v>4800</v>
      </c>
    </row>
    <row r="617" spans="1:11">
      <c r="A617" s="40">
        <v>608</v>
      </c>
      <c r="B617" s="46">
        <f t="shared" ca="1" si="90"/>
        <v>200</v>
      </c>
      <c r="C617" s="49">
        <f t="shared" ca="1" si="98"/>
        <v>0.42645889896935052</v>
      </c>
      <c r="D617" s="50">
        <f t="shared" ca="1" si="99"/>
        <v>50</v>
      </c>
      <c r="E617" s="50">
        <f t="shared" ca="1" si="94"/>
        <v>50</v>
      </c>
      <c r="F617" s="50">
        <f t="shared" ca="1" si="91"/>
        <v>150</v>
      </c>
      <c r="G617" s="46">
        <f t="shared" ca="1" si="95"/>
        <v>0</v>
      </c>
      <c r="H617" s="51">
        <f t="shared" ca="1" si="92"/>
        <v>1750</v>
      </c>
      <c r="I617" s="51">
        <f t="shared" ca="1" si="93"/>
        <v>0</v>
      </c>
      <c r="J617" s="47">
        <f t="shared" ca="1" si="96"/>
        <v>0</v>
      </c>
      <c r="K617" s="48">
        <f t="shared" ca="1" si="97"/>
        <v>1750</v>
      </c>
    </row>
    <row r="618" spans="1:11">
      <c r="A618" s="40">
        <v>609</v>
      </c>
      <c r="B618" s="46">
        <f t="shared" ca="1" si="90"/>
        <v>150</v>
      </c>
      <c r="C618" s="49">
        <f t="shared" ca="1" si="98"/>
        <v>0.42870824532025242</v>
      </c>
      <c r="D618" s="50">
        <f t="shared" ca="1" si="99"/>
        <v>50</v>
      </c>
      <c r="E618" s="50">
        <f t="shared" ca="1" si="94"/>
        <v>50</v>
      </c>
      <c r="F618" s="50">
        <f t="shared" ca="1" si="91"/>
        <v>100</v>
      </c>
      <c r="G618" s="46">
        <f t="shared" ca="1" si="95"/>
        <v>0</v>
      </c>
      <c r="H618" s="51">
        <f t="shared" ca="1" si="92"/>
        <v>1250</v>
      </c>
      <c r="I618" s="51">
        <f t="shared" ca="1" si="93"/>
        <v>0</v>
      </c>
      <c r="J618" s="47">
        <f t="shared" ca="1" si="96"/>
        <v>0</v>
      </c>
      <c r="K618" s="48">
        <f t="shared" ca="1" si="97"/>
        <v>1250</v>
      </c>
    </row>
    <row r="619" spans="1:11">
      <c r="A619" s="40">
        <v>610</v>
      </c>
      <c r="B619" s="46">
        <f t="shared" ca="1" si="90"/>
        <v>100</v>
      </c>
      <c r="C619" s="49">
        <f t="shared" ca="1" si="98"/>
        <v>0.96262383370987337</v>
      </c>
      <c r="D619" s="50">
        <f t="shared" ca="1" si="99"/>
        <v>80</v>
      </c>
      <c r="E619" s="50">
        <f t="shared" ca="1" si="94"/>
        <v>80</v>
      </c>
      <c r="F619" s="50">
        <f t="shared" ca="1" si="91"/>
        <v>20</v>
      </c>
      <c r="G619" s="46">
        <f t="shared" ca="1" si="95"/>
        <v>200</v>
      </c>
      <c r="H619" s="51">
        <f t="shared" ca="1" si="92"/>
        <v>600</v>
      </c>
      <c r="I619" s="51">
        <f t="shared" ca="1" si="93"/>
        <v>1000</v>
      </c>
      <c r="J619" s="47">
        <f t="shared" ca="1" si="96"/>
        <v>0</v>
      </c>
      <c r="K619" s="48">
        <f t="shared" ca="1" si="97"/>
        <v>1600</v>
      </c>
    </row>
    <row r="620" spans="1:11">
      <c r="A620" s="40">
        <v>611</v>
      </c>
      <c r="B620" s="46">
        <f t="shared" ca="1" si="90"/>
        <v>20</v>
      </c>
      <c r="C620" s="49">
        <f t="shared" ca="1" si="98"/>
        <v>0.80084802851654047</v>
      </c>
      <c r="D620" s="50">
        <f t="shared" ca="1" si="99"/>
        <v>70</v>
      </c>
      <c r="E620" s="50">
        <f t="shared" ca="1" si="94"/>
        <v>20</v>
      </c>
      <c r="F620" s="50">
        <f t="shared" ca="1" si="91"/>
        <v>0</v>
      </c>
      <c r="G620" s="46">
        <f t="shared" ca="1" si="95"/>
        <v>0</v>
      </c>
      <c r="H620" s="51">
        <f t="shared" ca="1" si="92"/>
        <v>100</v>
      </c>
      <c r="I620" s="51">
        <f t="shared" ca="1" si="93"/>
        <v>0</v>
      </c>
      <c r="J620" s="47">
        <f t="shared" ca="1" si="96"/>
        <v>6000</v>
      </c>
      <c r="K620" s="48">
        <f t="shared" ca="1" si="97"/>
        <v>6100</v>
      </c>
    </row>
    <row r="621" spans="1:11">
      <c r="A621" s="40">
        <v>612</v>
      </c>
      <c r="B621" s="46">
        <f t="shared" ca="1" si="90"/>
        <v>200</v>
      </c>
      <c r="C621" s="49">
        <f t="shared" ca="1" si="98"/>
        <v>0.45983994990860499</v>
      </c>
      <c r="D621" s="50">
        <f t="shared" ca="1" si="99"/>
        <v>60</v>
      </c>
      <c r="E621" s="50">
        <f t="shared" ca="1" si="94"/>
        <v>60</v>
      </c>
      <c r="F621" s="50">
        <f t="shared" ca="1" si="91"/>
        <v>140</v>
      </c>
      <c r="G621" s="46">
        <f t="shared" ca="1" si="95"/>
        <v>0</v>
      </c>
      <c r="H621" s="51">
        <f t="shared" ca="1" si="92"/>
        <v>1700</v>
      </c>
      <c r="I621" s="51">
        <f t="shared" ca="1" si="93"/>
        <v>0</v>
      </c>
      <c r="J621" s="47">
        <f t="shared" ca="1" si="96"/>
        <v>0</v>
      </c>
      <c r="K621" s="48">
        <f t="shared" ca="1" si="97"/>
        <v>1700</v>
      </c>
    </row>
    <row r="622" spans="1:11">
      <c r="A622" s="40">
        <v>613</v>
      </c>
      <c r="B622" s="46">
        <f t="shared" ref="B622:B685" ca="1" si="100">F621+G620</f>
        <v>140</v>
      </c>
      <c r="C622" s="49">
        <f t="shared" ca="1" si="98"/>
        <v>0.89545882806237675</v>
      </c>
      <c r="D622" s="50">
        <f t="shared" ca="1" si="99"/>
        <v>70</v>
      </c>
      <c r="E622" s="50">
        <f t="shared" ca="1" si="94"/>
        <v>70</v>
      </c>
      <c r="F622" s="50">
        <f t="shared" ca="1" si="91"/>
        <v>70</v>
      </c>
      <c r="G622" s="46">
        <f t="shared" ca="1" si="95"/>
        <v>0</v>
      </c>
      <c r="H622" s="51">
        <f t="shared" ca="1" si="92"/>
        <v>1050</v>
      </c>
      <c r="I622" s="51">
        <f t="shared" ca="1" si="93"/>
        <v>0</v>
      </c>
      <c r="J622" s="47">
        <f t="shared" ca="1" si="96"/>
        <v>0</v>
      </c>
      <c r="K622" s="48">
        <f t="shared" ca="1" si="97"/>
        <v>1050</v>
      </c>
    </row>
    <row r="623" spans="1:11">
      <c r="A623" s="40">
        <v>614</v>
      </c>
      <c r="B623" s="46">
        <f t="shared" ca="1" si="100"/>
        <v>70</v>
      </c>
      <c r="C623" s="49">
        <f t="shared" ca="1" si="98"/>
        <v>0.59631226329769493</v>
      </c>
      <c r="D623" s="50">
        <f t="shared" ca="1" si="99"/>
        <v>60</v>
      </c>
      <c r="E623" s="50">
        <f t="shared" ca="1" si="94"/>
        <v>60</v>
      </c>
      <c r="F623" s="50">
        <f t="shared" ca="1" si="91"/>
        <v>10</v>
      </c>
      <c r="G623" s="46">
        <f t="shared" ca="1" si="95"/>
        <v>200</v>
      </c>
      <c r="H623" s="51">
        <f t="shared" ca="1" si="92"/>
        <v>400</v>
      </c>
      <c r="I623" s="51">
        <f t="shared" ca="1" si="93"/>
        <v>1000</v>
      </c>
      <c r="J623" s="47">
        <f t="shared" ca="1" si="96"/>
        <v>0</v>
      </c>
      <c r="K623" s="48">
        <f t="shared" ca="1" si="97"/>
        <v>1400</v>
      </c>
    </row>
    <row r="624" spans="1:11">
      <c r="A624" s="40">
        <v>615</v>
      </c>
      <c r="B624" s="46">
        <f t="shared" ca="1" si="100"/>
        <v>10</v>
      </c>
      <c r="C624" s="49">
        <f t="shared" ca="1" si="98"/>
        <v>0.72418657213569393</v>
      </c>
      <c r="D624" s="50">
        <f t="shared" ca="1" si="99"/>
        <v>70</v>
      </c>
      <c r="E624" s="50">
        <f t="shared" ca="1" si="94"/>
        <v>10</v>
      </c>
      <c r="F624" s="50">
        <f t="shared" ca="1" si="91"/>
        <v>0</v>
      </c>
      <c r="G624" s="46">
        <f t="shared" ca="1" si="95"/>
        <v>0</v>
      </c>
      <c r="H624" s="51">
        <f t="shared" ca="1" si="92"/>
        <v>50</v>
      </c>
      <c r="I624" s="51">
        <f t="shared" ca="1" si="93"/>
        <v>0</v>
      </c>
      <c r="J624" s="47">
        <f t="shared" ca="1" si="96"/>
        <v>7200</v>
      </c>
      <c r="K624" s="48">
        <f t="shared" ca="1" si="97"/>
        <v>7250</v>
      </c>
    </row>
    <row r="625" spans="1:11">
      <c r="A625" s="40">
        <v>616</v>
      </c>
      <c r="B625" s="46">
        <f t="shared" ca="1" si="100"/>
        <v>200</v>
      </c>
      <c r="C625" s="49">
        <f t="shared" ca="1" si="98"/>
        <v>0.72740418163973075</v>
      </c>
      <c r="D625" s="50">
        <f t="shared" ca="1" si="99"/>
        <v>70</v>
      </c>
      <c r="E625" s="50">
        <f t="shared" ca="1" si="94"/>
        <v>70</v>
      </c>
      <c r="F625" s="50">
        <f t="shared" ca="1" si="91"/>
        <v>130</v>
      </c>
      <c r="G625" s="46">
        <f t="shared" ca="1" si="95"/>
        <v>0</v>
      </c>
      <c r="H625" s="51">
        <f t="shared" ca="1" si="92"/>
        <v>1650</v>
      </c>
      <c r="I625" s="51">
        <f t="shared" ca="1" si="93"/>
        <v>0</v>
      </c>
      <c r="J625" s="47">
        <f t="shared" ca="1" si="96"/>
        <v>0</v>
      </c>
      <c r="K625" s="48">
        <f t="shared" ca="1" si="97"/>
        <v>1650</v>
      </c>
    </row>
    <row r="626" spans="1:11">
      <c r="A626" s="40">
        <v>617</v>
      </c>
      <c r="B626" s="46">
        <f t="shared" ca="1" si="100"/>
        <v>130</v>
      </c>
      <c r="C626" s="49">
        <f t="shared" ca="1" si="98"/>
        <v>0.77645992447223477</v>
      </c>
      <c r="D626" s="50">
        <f t="shared" ca="1" si="99"/>
        <v>70</v>
      </c>
      <c r="E626" s="50">
        <f t="shared" ca="1" si="94"/>
        <v>70</v>
      </c>
      <c r="F626" s="50">
        <f t="shared" ca="1" si="91"/>
        <v>60</v>
      </c>
      <c r="G626" s="46">
        <f t="shared" ca="1" si="95"/>
        <v>0</v>
      </c>
      <c r="H626" s="51">
        <f t="shared" ca="1" si="92"/>
        <v>950</v>
      </c>
      <c r="I626" s="51">
        <f t="shared" ca="1" si="93"/>
        <v>0</v>
      </c>
      <c r="J626" s="47">
        <f t="shared" ca="1" si="96"/>
        <v>0</v>
      </c>
      <c r="K626" s="48">
        <f t="shared" ca="1" si="97"/>
        <v>950</v>
      </c>
    </row>
    <row r="627" spans="1:11">
      <c r="A627" s="40">
        <v>618</v>
      </c>
      <c r="B627" s="46">
        <f t="shared" ca="1" si="100"/>
        <v>60</v>
      </c>
      <c r="C627" s="49">
        <f t="shared" ca="1" si="98"/>
        <v>0.21791533166977839</v>
      </c>
      <c r="D627" s="50">
        <f t="shared" ca="1" si="99"/>
        <v>40</v>
      </c>
      <c r="E627" s="50">
        <f t="shared" ca="1" si="94"/>
        <v>40</v>
      </c>
      <c r="F627" s="50">
        <f t="shared" ca="1" si="91"/>
        <v>20</v>
      </c>
      <c r="G627" s="46">
        <f t="shared" ca="1" si="95"/>
        <v>200</v>
      </c>
      <c r="H627" s="51">
        <f t="shared" ca="1" si="92"/>
        <v>400</v>
      </c>
      <c r="I627" s="51">
        <f t="shared" ca="1" si="93"/>
        <v>1000</v>
      </c>
      <c r="J627" s="47">
        <f t="shared" ca="1" si="96"/>
        <v>0</v>
      </c>
      <c r="K627" s="48">
        <f t="shared" ca="1" si="97"/>
        <v>1400</v>
      </c>
    </row>
    <row r="628" spans="1:11">
      <c r="A628" s="40">
        <v>619</v>
      </c>
      <c r="B628" s="46">
        <f t="shared" ca="1" si="100"/>
        <v>20</v>
      </c>
      <c r="C628" s="49">
        <f t="shared" ca="1" si="98"/>
        <v>0.92057239764619947</v>
      </c>
      <c r="D628" s="50">
        <f t="shared" ca="1" si="99"/>
        <v>80</v>
      </c>
      <c r="E628" s="50">
        <f t="shared" ca="1" si="94"/>
        <v>20</v>
      </c>
      <c r="F628" s="50">
        <f t="shared" ca="1" si="91"/>
        <v>0</v>
      </c>
      <c r="G628" s="46">
        <f t="shared" ca="1" si="95"/>
        <v>0</v>
      </c>
      <c r="H628" s="51">
        <f t="shared" ca="1" si="92"/>
        <v>100</v>
      </c>
      <c r="I628" s="51">
        <f t="shared" ca="1" si="93"/>
        <v>0</v>
      </c>
      <c r="J628" s="47">
        <f t="shared" ca="1" si="96"/>
        <v>7200</v>
      </c>
      <c r="K628" s="48">
        <f t="shared" ca="1" si="97"/>
        <v>7300</v>
      </c>
    </row>
    <row r="629" spans="1:11">
      <c r="A629" s="40">
        <v>620</v>
      </c>
      <c r="B629" s="46">
        <f t="shared" ca="1" si="100"/>
        <v>200</v>
      </c>
      <c r="C629" s="49">
        <f t="shared" ca="1" si="98"/>
        <v>0.11904180797948349</v>
      </c>
      <c r="D629" s="50">
        <f t="shared" ca="1" si="99"/>
        <v>40</v>
      </c>
      <c r="E629" s="50">
        <f t="shared" ca="1" si="94"/>
        <v>40</v>
      </c>
      <c r="F629" s="50">
        <f t="shared" ca="1" si="91"/>
        <v>160</v>
      </c>
      <c r="G629" s="46">
        <f t="shared" ca="1" si="95"/>
        <v>0</v>
      </c>
      <c r="H629" s="51">
        <f t="shared" ca="1" si="92"/>
        <v>1800</v>
      </c>
      <c r="I629" s="51">
        <f t="shared" ca="1" si="93"/>
        <v>0</v>
      </c>
      <c r="J629" s="47">
        <f t="shared" ca="1" si="96"/>
        <v>0</v>
      </c>
      <c r="K629" s="48">
        <f t="shared" ca="1" si="97"/>
        <v>1800</v>
      </c>
    </row>
    <row r="630" spans="1:11">
      <c r="A630" s="40">
        <v>621</v>
      </c>
      <c r="B630" s="46">
        <f t="shared" ca="1" si="100"/>
        <v>160</v>
      </c>
      <c r="C630" s="49">
        <f t="shared" ca="1" si="98"/>
        <v>4.1189316255364261E-2</v>
      </c>
      <c r="D630" s="50">
        <f t="shared" ca="1" si="99"/>
        <v>30</v>
      </c>
      <c r="E630" s="50">
        <f t="shared" ca="1" si="94"/>
        <v>30</v>
      </c>
      <c r="F630" s="50">
        <f t="shared" ca="1" si="91"/>
        <v>130</v>
      </c>
      <c r="G630" s="46">
        <f t="shared" ca="1" si="95"/>
        <v>0</v>
      </c>
      <c r="H630" s="51">
        <f t="shared" ca="1" si="92"/>
        <v>1450</v>
      </c>
      <c r="I630" s="51">
        <f t="shared" ca="1" si="93"/>
        <v>0</v>
      </c>
      <c r="J630" s="47">
        <f t="shared" ca="1" si="96"/>
        <v>0</v>
      </c>
      <c r="K630" s="48">
        <f t="shared" ca="1" si="97"/>
        <v>1450</v>
      </c>
    </row>
    <row r="631" spans="1:11">
      <c r="A631" s="40">
        <v>622</v>
      </c>
      <c r="B631" s="46">
        <f t="shared" ca="1" si="100"/>
        <v>130</v>
      </c>
      <c r="C631" s="49">
        <f t="shared" ca="1" si="98"/>
        <v>0.60410778426518963</v>
      </c>
      <c r="D631" s="50">
        <f t="shared" ca="1" si="99"/>
        <v>60</v>
      </c>
      <c r="E631" s="50">
        <f t="shared" ca="1" si="94"/>
        <v>60</v>
      </c>
      <c r="F631" s="50">
        <f t="shared" ca="1" si="91"/>
        <v>70</v>
      </c>
      <c r="G631" s="46">
        <f t="shared" ca="1" si="95"/>
        <v>0</v>
      </c>
      <c r="H631" s="51">
        <f t="shared" ca="1" si="92"/>
        <v>1000</v>
      </c>
      <c r="I631" s="51">
        <f t="shared" ca="1" si="93"/>
        <v>0</v>
      </c>
      <c r="J631" s="47">
        <f t="shared" ca="1" si="96"/>
        <v>0</v>
      </c>
      <c r="K631" s="48">
        <f t="shared" ca="1" si="97"/>
        <v>1000</v>
      </c>
    </row>
    <row r="632" spans="1:11">
      <c r="A632" s="40">
        <v>623</v>
      </c>
      <c r="B632" s="46">
        <f t="shared" ca="1" si="100"/>
        <v>70</v>
      </c>
      <c r="C632" s="49">
        <f t="shared" ca="1" si="98"/>
        <v>0.64504136701107928</v>
      </c>
      <c r="D632" s="50">
        <f t="shared" ca="1" si="99"/>
        <v>60</v>
      </c>
      <c r="E632" s="50">
        <f t="shared" ca="1" si="94"/>
        <v>60</v>
      </c>
      <c r="F632" s="50">
        <f t="shared" ca="1" si="91"/>
        <v>10</v>
      </c>
      <c r="G632" s="46">
        <f t="shared" ca="1" si="95"/>
        <v>200</v>
      </c>
      <c r="H632" s="51">
        <f t="shared" ca="1" si="92"/>
        <v>400</v>
      </c>
      <c r="I632" s="51">
        <f t="shared" ca="1" si="93"/>
        <v>1000</v>
      </c>
      <c r="J632" s="47">
        <f t="shared" ca="1" si="96"/>
        <v>0</v>
      </c>
      <c r="K632" s="48">
        <f t="shared" ca="1" si="97"/>
        <v>1400</v>
      </c>
    </row>
    <row r="633" spans="1:11">
      <c r="A633" s="40">
        <v>624</v>
      </c>
      <c r="B633" s="46">
        <f t="shared" ca="1" si="100"/>
        <v>10</v>
      </c>
      <c r="C633" s="49">
        <f t="shared" ca="1" si="98"/>
        <v>0.39846699790236806</v>
      </c>
      <c r="D633" s="50">
        <f t="shared" ca="1" si="99"/>
        <v>50</v>
      </c>
      <c r="E633" s="50">
        <f t="shared" ca="1" si="94"/>
        <v>10</v>
      </c>
      <c r="F633" s="50">
        <f t="shared" ca="1" si="91"/>
        <v>0</v>
      </c>
      <c r="G633" s="46">
        <f t="shared" ca="1" si="95"/>
        <v>0</v>
      </c>
      <c r="H633" s="51">
        <f t="shared" ca="1" si="92"/>
        <v>50</v>
      </c>
      <c r="I633" s="51">
        <f t="shared" ca="1" si="93"/>
        <v>0</v>
      </c>
      <c r="J633" s="47">
        <f t="shared" ca="1" si="96"/>
        <v>4800</v>
      </c>
      <c r="K633" s="48">
        <f t="shared" ca="1" si="97"/>
        <v>4850</v>
      </c>
    </row>
    <row r="634" spans="1:11">
      <c r="A634" s="40">
        <v>625</v>
      </c>
      <c r="B634" s="46">
        <f t="shared" ca="1" si="100"/>
        <v>200</v>
      </c>
      <c r="C634" s="49">
        <f t="shared" ca="1" si="98"/>
        <v>0.9471669456641969</v>
      </c>
      <c r="D634" s="50">
        <f t="shared" ca="1" si="99"/>
        <v>80</v>
      </c>
      <c r="E634" s="50">
        <f t="shared" ca="1" si="94"/>
        <v>80</v>
      </c>
      <c r="F634" s="50">
        <f t="shared" ca="1" si="91"/>
        <v>120</v>
      </c>
      <c r="G634" s="46">
        <f t="shared" ca="1" si="95"/>
        <v>0</v>
      </c>
      <c r="H634" s="51">
        <f t="shared" ca="1" si="92"/>
        <v>1600</v>
      </c>
      <c r="I634" s="51">
        <f t="shared" ca="1" si="93"/>
        <v>0</v>
      </c>
      <c r="J634" s="47">
        <f t="shared" ca="1" si="96"/>
        <v>0</v>
      </c>
      <c r="K634" s="48">
        <f t="shared" ca="1" si="97"/>
        <v>1600</v>
      </c>
    </row>
    <row r="635" spans="1:11">
      <c r="A635" s="40">
        <v>626</v>
      </c>
      <c r="B635" s="46">
        <f t="shared" ca="1" si="100"/>
        <v>120</v>
      </c>
      <c r="C635" s="49">
        <f t="shared" ca="1" si="98"/>
        <v>0.32057805250562632</v>
      </c>
      <c r="D635" s="50">
        <f t="shared" ca="1" si="99"/>
        <v>50</v>
      </c>
      <c r="E635" s="50">
        <f t="shared" ca="1" si="94"/>
        <v>50</v>
      </c>
      <c r="F635" s="50">
        <f t="shared" ca="1" si="91"/>
        <v>70</v>
      </c>
      <c r="G635" s="46">
        <f t="shared" ca="1" si="95"/>
        <v>0</v>
      </c>
      <c r="H635" s="51">
        <f t="shared" ca="1" si="92"/>
        <v>950</v>
      </c>
      <c r="I635" s="51">
        <f t="shared" ca="1" si="93"/>
        <v>0</v>
      </c>
      <c r="J635" s="47">
        <f t="shared" ca="1" si="96"/>
        <v>0</v>
      </c>
      <c r="K635" s="48">
        <f t="shared" ca="1" si="97"/>
        <v>950</v>
      </c>
    </row>
    <row r="636" spans="1:11">
      <c r="A636" s="40">
        <v>627</v>
      </c>
      <c r="B636" s="46">
        <f t="shared" ca="1" si="100"/>
        <v>70</v>
      </c>
      <c r="C636" s="49">
        <f t="shared" ca="1" si="98"/>
        <v>0.12087686131717779</v>
      </c>
      <c r="D636" s="50">
        <f t="shared" ca="1" si="99"/>
        <v>40</v>
      </c>
      <c r="E636" s="50">
        <f t="shared" ca="1" si="94"/>
        <v>40</v>
      </c>
      <c r="F636" s="50">
        <f t="shared" ca="1" si="91"/>
        <v>30</v>
      </c>
      <c r="G636" s="46">
        <f t="shared" ca="1" si="95"/>
        <v>200</v>
      </c>
      <c r="H636" s="51">
        <f t="shared" ca="1" si="92"/>
        <v>500</v>
      </c>
      <c r="I636" s="51">
        <f t="shared" ca="1" si="93"/>
        <v>1000</v>
      </c>
      <c r="J636" s="47">
        <f t="shared" ca="1" si="96"/>
        <v>0</v>
      </c>
      <c r="K636" s="48">
        <f t="shared" ca="1" si="97"/>
        <v>1500</v>
      </c>
    </row>
    <row r="637" spans="1:11">
      <c r="A637" s="40">
        <v>628</v>
      </c>
      <c r="B637" s="46">
        <f t="shared" ca="1" si="100"/>
        <v>30</v>
      </c>
      <c r="C637" s="49">
        <f t="shared" ca="1" si="98"/>
        <v>0.89243937762952497</v>
      </c>
      <c r="D637" s="50">
        <f t="shared" ca="1" si="99"/>
        <v>70</v>
      </c>
      <c r="E637" s="50">
        <f t="shared" ca="1" si="94"/>
        <v>30</v>
      </c>
      <c r="F637" s="50">
        <f t="shared" ca="1" si="91"/>
        <v>0</v>
      </c>
      <c r="G637" s="46">
        <f t="shared" ca="1" si="95"/>
        <v>0</v>
      </c>
      <c r="H637" s="51">
        <f t="shared" ca="1" si="92"/>
        <v>150</v>
      </c>
      <c r="I637" s="51">
        <f t="shared" ca="1" si="93"/>
        <v>0</v>
      </c>
      <c r="J637" s="47">
        <f t="shared" ca="1" si="96"/>
        <v>4800</v>
      </c>
      <c r="K637" s="48">
        <f t="shared" ca="1" si="97"/>
        <v>4950</v>
      </c>
    </row>
    <row r="638" spans="1:11">
      <c r="A638" s="40">
        <v>629</v>
      </c>
      <c r="B638" s="46">
        <f t="shared" ca="1" si="100"/>
        <v>200</v>
      </c>
      <c r="C638" s="49">
        <f t="shared" ca="1" si="98"/>
        <v>0.88496260530078974</v>
      </c>
      <c r="D638" s="50">
        <f t="shared" ca="1" si="99"/>
        <v>70</v>
      </c>
      <c r="E638" s="50">
        <f t="shared" ca="1" si="94"/>
        <v>70</v>
      </c>
      <c r="F638" s="50">
        <f t="shared" ca="1" si="91"/>
        <v>130</v>
      </c>
      <c r="G638" s="46">
        <f t="shared" ca="1" si="95"/>
        <v>0</v>
      </c>
      <c r="H638" s="51">
        <f t="shared" ca="1" si="92"/>
        <v>1650</v>
      </c>
      <c r="I638" s="51">
        <f t="shared" ca="1" si="93"/>
        <v>0</v>
      </c>
      <c r="J638" s="47">
        <f t="shared" ca="1" si="96"/>
        <v>0</v>
      </c>
      <c r="K638" s="48">
        <f t="shared" ca="1" si="97"/>
        <v>1650</v>
      </c>
    </row>
    <row r="639" spans="1:11">
      <c r="A639" s="40">
        <v>630</v>
      </c>
      <c r="B639" s="46">
        <f t="shared" ca="1" si="100"/>
        <v>130</v>
      </c>
      <c r="C639" s="49">
        <f t="shared" ca="1" si="98"/>
        <v>0.98882963781427735</v>
      </c>
      <c r="D639" s="50">
        <f t="shared" ca="1" si="99"/>
        <v>80</v>
      </c>
      <c r="E639" s="50">
        <f t="shared" ca="1" si="94"/>
        <v>80</v>
      </c>
      <c r="F639" s="50">
        <f t="shared" ca="1" si="91"/>
        <v>50</v>
      </c>
      <c r="G639" s="46">
        <f t="shared" ca="1" si="95"/>
        <v>0</v>
      </c>
      <c r="H639" s="51">
        <f t="shared" ca="1" si="92"/>
        <v>900</v>
      </c>
      <c r="I639" s="51">
        <f t="shared" ca="1" si="93"/>
        <v>0</v>
      </c>
      <c r="J639" s="47">
        <f t="shared" ca="1" si="96"/>
        <v>0</v>
      </c>
      <c r="K639" s="48">
        <f t="shared" ca="1" si="97"/>
        <v>900</v>
      </c>
    </row>
    <row r="640" spans="1:11">
      <c r="A640" s="40">
        <v>631</v>
      </c>
      <c r="B640" s="46">
        <f t="shared" ca="1" si="100"/>
        <v>50</v>
      </c>
      <c r="C640" s="49">
        <f t="shared" ca="1" si="98"/>
        <v>0.5387090587105412</v>
      </c>
      <c r="D640" s="50">
        <f t="shared" ca="1" si="99"/>
        <v>60</v>
      </c>
      <c r="E640" s="50">
        <f t="shared" ca="1" si="94"/>
        <v>50</v>
      </c>
      <c r="F640" s="50">
        <f t="shared" ca="1" si="91"/>
        <v>0</v>
      </c>
      <c r="G640" s="46">
        <f t="shared" ca="1" si="95"/>
        <v>200</v>
      </c>
      <c r="H640" s="51">
        <f t="shared" ca="1" si="92"/>
        <v>250</v>
      </c>
      <c r="I640" s="51">
        <f t="shared" ca="1" si="93"/>
        <v>1000</v>
      </c>
      <c r="J640" s="47">
        <f t="shared" ca="1" si="96"/>
        <v>1200</v>
      </c>
      <c r="K640" s="48">
        <f t="shared" ca="1" si="97"/>
        <v>2450</v>
      </c>
    </row>
    <row r="641" spans="1:11">
      <c r="A641" s="40">
        <v>632</v>
      </c>
      <c r="B641" s="46">
        <f t="shared" ca="1" si="100"/>
        <v>0</v>
      </c>
      <c r="C641" s="49">
        <f t="shared" ca="1" si="98"/>
        <v>0.5527212035234057</v>
      </c>
      <c r="D641" s="50">
        <f t="shared" ca="1" si="99"/>
        <v>60</v>
      </c>
      <c r="E641" s="50">
        <f t="shared" ca="1" si="94"/>
        <v>0</v>
      </c>
      <c r="F641" s="50">
        <f t="shared" ca="1" si="91"/>
        <v>0</v>
      </c>
      <c r="G641" s="46">
        <f t="shared" ca="1" si="95"/>
        <v>0</v>
      </c>
      <c r="H641" s="51">
        <f t="shared" ca="1" si="92"/>
        <v>0</v>
      </c>
      <c r="I641" s="51">
        <f t="shared" ca="1" si="93"/>
        <v>0</v>
      </c>
      <c r="J641" s="47">
        <f t="shared" ca="1" si="96"/>
        <v>7200</v>
      </c>
      <c r="K641" s="48">
        <f t="shared" ca="1" si="97"/>
        <v>7200</v>
      </c>
    </row>
    <row r="642" spans="1:11">
      <c r="A642" s="40">
        <v>633</v>
      </c>
      <c r="B642" s="46">
        <f t="shared" ca="1" si="100"/>
        <v>200</v>
      </c>
      <c r="C642" s="49">
        <f t="shared" ca="1" si="98"/>
        <v>0.36807917674003132</v>
      </c>
      <c r="D642" s="50">
        <f t="shared" ca="1" si="99"/>
        <v>50</v>
      </c>
      <c r="E642" s="50">
        <f t="shared" ca="1" si="94"/>
        <v>50</v>
      </c>
      <c r="F642" s="50">
        <f t="shared" ca="1" si="91"/>
        <v>150</v>
      </c>
      <c r="G642" s="46">
        <f t="shared" ca="1" si="95"/>
        <v>0</v>
      </c>
      <c r="H642" s="51">
        <f t="shared" ca="1" si="92"/>
        <v>1750</v>
      </c>
      <c r="I642" s="51">
        <f t="shared" ca="1" si="93"/>
        <v>0</v>
      </c>
      <c r="J642" s="47">
        <f t="shared" ca="1" si="96"/>
        <v>0</v>
      </c>
      <c r="K642" s="48">
        <f t="shared" ca="1" si="97"/>
        <v>1750</v>
      </c>
    </row>
    <row r="643" spans="1:11">
      <c r="A643" s="40">
        <v>634</v>
      </c>
      <c r="B643" s="46">
        <f t="shared" ca="1" si="100"/>
        <v>150</v>
      </c>
      <c r="C643" s="49">
        <f t="shared" ca="1" si="98"/>
        <v>0.18647090755250328</v>
      </c>
      <c r="D643" s="50">
        <f t="shared" ca="1" si="99"/>
        <v>40</v>
      </c>
      <c r="E643" s="50">
        <f t="shared" ca="1" si="94"/>
        <v>40</v>
      </c>
      <c r="F643" s="50">
        <f t="shared" ca="1" si="91"/>
        <v>110</v>
      </c>
      <c r="G643" s="46">
        <f t="shared" ca="1" si="95"/>
        <v>0</v>
      </c>
      <c r="H643" s="51">
        <f t="shared" ca="1" si="92"/>
        <v>1300</v>
      </c>
      <c r="I643" s="51">
        <f t="shared" ca="1" si="93"/>
        <v>0</v>
      </c>
      <c r="J643" s="47">
        <f t="shared" ca="1" si="96"/>
        <v>0</v>
      </c>
      <c r="K643" s="48">
        <f t="shared" ca="1" si="97"/>
        <v>1300</v>
      </c>
    </row>
    <row r="644" spans="1:11">
      <c r="A644" s="40">
        <v>635</v>
      </c>
      <c r="B644" s="46">
        <f t="shared" ca="1" si="100"/>
        <v>110</v>
      </c>
      <c r="C644" s="49">
        <f t="shared" ca="1" si="98"/>
        <v>0.36972130460792574</v>
      </c>
      <c r="D644" s="50">
        <f t="shared" ca="1" si="99"/>
        <v>50</v>
      </c>
      <c r="E644" s="50">
        <f t="shared" ca="1" si="94"/>
        <v>50</v>
      </c>
      <c r="F644" s="50">
        <f t="shared" ca="1" si="91"/>
        <v>60</v>
      </c>
      <c r="G644" s="46">
        <f t="shared" ca="1" si="95"/>
        <v>0</v>
      </c>
      <c r="H644" s="51">
        <f t="shared" ca="1" si="92"/>
        <v>850</v>
      </c>
      <c r="I644" s="51">
        <f t="shared" ca="1" si="93"/>
        <v>0</v>
      </c>
      <c r="J644" s="47">
        <f t="shared" ca="1" si="96"/>
        <v>0</v>
      </c>
      <c r="K644" s="48">
        <f t="shared" ca="1" si="97"/>
        <v>850</v>
      </c>
    </row>
    <row r="645" spans="1:11">
      <c r="A645" s="40">
        <v>636</v>
      </c>
      <c r="B645" s="46">
        <f t="shared" ca="1" si="100"/>
        <v>60</v>
      </c>
      <c r="C645" s="49">
        <f t="shared" ca="1" si="98"/>
        <v>0.58464546756491687</v>
      </c>
      <c r="D645" s="50">
        <f t="shared" ca="1" si="99"/>
        <v>60</v>
      </c>
      <c r="E645" s="50">
        <f t="shared" ca="1" si="94"/>
        <v>60</v>
      </c>
      <c r="F645" s="50">
        <f t="shared" ca="1" si="91"/>
        <v>0</v>
      </c>
      <c r="G645" s="46">
        <f t="shared" ca="1" si="95"/>
        <v>200</v>
      </c>
      <c r="H645" s="51">
        <f t="shared" ca="1" si="92"/>
        <v>300</v>
      </c>
      <c r="I645" s="51">
        <f t="shared" ca="1" si="93"/>
        <v>1000</v>
      </c>
      <c r="J645" s="47">
        <f t="shared" ca="1" si="96"/>
        <v>0</v>
      </c>
      <c r="K645" s="48">
        <f t="shared" ca="1" si="97"/>
        <v>1300</v>
      </c>
    </row>
    <row r="646" spans="1:11">
      <c r="A646" s="40">
        <v>637</v>
      </c>
      <c r="B646" s="46">
        <f t="shared" ca="1" si="100"/>
        <v>0</v>
      </c>
      <c r="C646" s="49">
        <f t="shared" ca="1" si="98"/>
        <v>0.27774833469876037</v>
      </c>
      <c r="D646" s="50">
        <f t="shared" ca="1" si="99"/>
        <v>50</v>
      </c>
      <c r="E646" s="50">
        <f t="shared" ca="1" si="94"/>
        <v>0</v>
      </c>
      <c r="F646" s="50">
        <f t="shared" ca="1" si="91"/>
        <v>0</v>
      </c>
      <c r="G646" s="46">
        <f t="shared" ca="1" si="95"/>
        <v>0</v>
      </c>
      <c r="H646" s="51">
        <f t="shared" ca="1" si="92"/>
        <v>0</v>
      </c>
      <c r="I646" s="51">
        <f t="shared" ca="1" si="93"/>
        <v>0</v>
      </c>
      <c r="J646" s="47">
        <f t="shared" ca="1" si="96"/>
        <v>6000</v>
      </c>
      <c r="K646" s="48">
        <f t="shared" ca="1" si="97"/>
        <v>6000</v>
      </c>
    </row>
    <row r="647" spans="1:11">
      <c r="A647" s="40">
        <v>638</v>
      </c>
      <c r="B647" s="46">
        <f t="shared" ca="1" si="100"/>
        <v>200</v>
      </c>
      <c r="C647" s="49">
        <f t="shared" ca="1" si="98"/>
        <v>0.60506829011819008</v>
      </c>
      <c r="D647" s="50">
        <f t="shared" ca="1" si="99"/>
        <v>60</v>
      </c>
      <c r="E647" s="50">
        <f t="shared" ca="1" si="94"/>
        <v>60</v>
      </c>
      <c r="F647" s="50">
        <f t="shared" ca="1" si="91"/>
        <v>140</v>
      </c>
      <c r="G647" s="46">
        <f t="shared" ca="1" si="95"/>
        <v>0</v>
      </c>
      <c r="H647" s="51">
        <f t="shared" ca="1" si="92"/>
        <v>1700</v>
      </c>
      <c r="I647" s="51">
        <f t="shared" ca="1" si="93"/>
        <v>0</v>
      </c>
      <c r="J647" s="47">
        <f t="shared" ca="1" si="96"/>
        <v>0</v>
      </c>
      <c r="K647" s="48">
        <f t="shared" ca="1" si="97"/>
        <v>1700</v>
      </c>
    </row>
    <row r="648" spans="1:11">
      <c r="A648" s="40">
        <v>639</v>
      </c>
      <c r="B648" s="46">
        <f t="shared" ca="1" si="100"/>
        <v>140</v>
      </c>
      <c r="C648" s="49">
        <f t="shared" ca="1" si="98"/>
        <v>0.56142055784691358</v>
      </c>
      <c r="D648" s="50">
        <f t="shared" ca="1" si="99"/>
        <v>60</v>
      </c>
      <c r="E648" s="50">
        <f t="shared" ca="1" si="94"/>
        <v>60</v>
      </c>
      <c r="F648" s="50">
        <f t="shared" ca="1" si="91"/>
        <v>80</v>
      </c>
      <c r="G648" s="46">
        <f t="shared" ca="1" si="95"/>
        <v>0</v>
      </c>
      <c r="H648" s="51">
        <f t="shared" ca="1" si="92"/>
        <v>1100</v>
      </c>
      <c r="I648" s="51">
        <f t="shared" ca="1" si="93"/>
        <v>0</v>
      </c>
      <c r="J648" s="47">
        <f t="shared" ca="1" si="96"/>
        <v>0</v>
      </c>
      <c r="K648" s="48">
        <f t="shared" ca="1" si="97"/>
        <v>1100</v>
      </c>
    </row>
    <row r="649" spans="1:11">
      <c r="A649" s="40">
        <v>640</v>
      </c>
      <c r="B649" s="46">
        <f t="shared" ca="1" si="100"/>
        <v>80</v>
      </c>
      <c r="C649" s="49">
        <f t="shared" ca="1" si="98"/>
        <v>0.13376090572254906</v>
      </c>
      <c r="D649" s="50">
        <f t="shared" ca="1" si="99"/>
        <v>40</v>
      </c>
      <c r="E649" s="50">
        <f t="shared" ca="1" si="94"/>
        <v>40</v>
      </c>
      <c r="F649" s="50">
        <f t="shared" ca="1" si="91"/>
        <v>40</v>
      </c>
      <c r="G649" s="46">
        <f t="shared" ca="1" si="95"/>
        <v>200</v>
      </c>
      <c r="H649" s="51">
        <f t="shared" ca="1" si="92"/>
        <v>600</v>
      </c>
      <c r="I649" s="51">
        <f t="shared" ca="1" si="93"/>
        <v>1000</v>
      </c>
      <c r="J649" s="47">
        <f t="shared" ca="1" si="96"/>
        <v>0</v>
      </c>
      <c r="K649" s="48">
        <f t="shared" ca="1" si="97"/>
        <v>1600</v>
      </c>
    </row>
    <row r="650" spans="1:11">
      <c r="A650" s="40">
        <v>641</v>
      </c>
      <c r="B650" s="46">
        <f t="shared" ca="1" si="100"/>
        <v>40</v>
      </c>
      <c r="C650" s="49">
        <f t="shared" ca="1" si="98"/>
        <v>0.82801203264245626</v>
      </c>
      <c r="D650" s="50">
        <f t="shared" ca="1" si="99"/>
        <v>70</v>
      </c>
      <c r="E650" s="50">
        <f t="shared" ca="1" si="94"/>
        <v>40</v>
      </c>
      <c r="F650" s="50">
        <f t="shared" ref="F650:F713" ca="1" si="101">B650-E650</f>
        <v>0</v>
      </c>
      <c r="G650" s="46">
        <f t="shared" ca="1" si="95"/>
        <v>0</v>
      </c>
      <c r="H650" s="51">
        <f t="shared" ref="H650:H713" ca="1" si="102">$C$2*(B650+F650)/2</f>
        <v>200</v>
      </c>
      <c r="I650" s="51">
        <f t="shared" ref="I650:I713" ca="1" si="103">IF(G650&gt;0.5,$C$3,0)</f>
        <v>0</v>
      </c>
      <c r="J650" s="47">
        <f t="shared" ca="1" si="96"/>
        <v>3600</v>
      </c>
      <c r="K650" s="48">
        <f t="shared" ca="1" si="97"/>
        <v>3800</v>
      </c>
    </row>
    <row r="651" spans="1:11">
      <c r="A651" s="40">
        <v>642</v>
      </c>
      <c r="B651" s="46">
        <f t="shared" ca="1" si="100"/>
        <v>200</v>
      </c>
      <c r="C651" s="49">
        <f t="shared" ca="1" si="98"/>
        <v>0.87902629866600712</v>
      </c>
      <c r="D651" s="50">
        <f t="shared" ca="1" si="99"/>
        <v>70</v>
      </c>
      <c r="E651" s="50">
        <f t="shared" ref="E651:E714" ca="1" si="104">MIN(B651,D651)</f>
        <v>70</v>
      </c>
      <c r="F651" s="50">
        <f t="shared" ca="1" si="101"/>
        <v>130</v>
      </c>
      <c r="G651" s="46">
        <f t="shared" ref="G651:G714" ca="1" si="105">IF(G650&gt;0,0,IF(F651&lt;=$C$6,$C$7,0))</f>
        <v>0</v>
      </c>
      <c r="H651" s="51">
        <f t="shared" ca="1" si="102"/>
        <v>1650</v>
      </c>
      <c r="I651" s="51">
        <f t="shared" ca="1" si="103"/>
        <v>0</v>
      </c>
      <c r="J651" s="47">
        <f t="shared" ref="J651:J714" ca="1" si="106">(D651-E651)*C$4</f>
        <v>0</v>
      </c>
      <c r="K651" s="48">
        <f t="shared" ref="K651:K714" ca="1" si="107">SUM(H651:J651)</f>
        <v>1650</v>
      </c>
    </row>
    <row r="652" spans="1:11">
      <c r="A652" s="40">
        <v>643</v>
      </c>
      <c r="B652" s="46">
        <f t="shared" ca="1" si="100"/>
        <v>130</v>
      </c>
      <c r="C652" s="49">
        <f t="shared" ca="1" si="98"/>
        <v>0.45345326422402321</v>
      </c>
      <c r="D652" s="50">
        <f t="shared" ca="1" si="99"/>
        <v>60</v>
      </c>
      <c r="E652" s="50">
        <f t="shared" ca="1" si="104"/>
        <v>60</v>
      </c>
      <c r="F652" s="50">
        <f t="shared" ca="1" si="101"/>
        <v>70</v>
      </c>
      <c r="G652" s="46">
        <f t="shared" ca="1" si="105"/>
        <v>0</v>
      </c>
      <c r="H652" s="51">
        <f t="shared" ca="1" si="102"/>
        <v>1000</v>
      </c>
      <c r="I652" s="51">
        <f t="shared" ca="1" si="103"/>
        <v>0</v>
      </c>
      <c r="J652" s="47">
        <f t="shared" ca="1" si="106"/>
        <v>0</v>
      </c>
      <c r="K652" s="48">
        <f t="shared" ca="1" si="107"/>
        <v>1000</v>
      </c>
    </row>
    <row r="653" spans="1:11">
      <c r="A653" s="40">
        <v>644</v>
      </c>
      <c r="B653" s="46">
        <f t="shared" ca="1" si="100"/>
        <v>70</v>
      </c>
      <c r="C653" s="49">
        <f t="shared" ca="1" si="98"/>
        <v>0.3887543965012672</v>
      </c>
      <c r="D653" s="50">
        <f t="shared" ca="1" si="99"/>
        <v>50</v>
      </c>
      <c r="E653" s="50">
        <f t="shared" ca="1" si="104"/>
        <v>50</v>
      </c>
      <c r="F653" s="50">
        <f t="shared" ca="1" si="101"/>
        <v>20</v>
      </c>
      <c r="G653" s="46">
        <f t="shared" ca="1" si="105"/>
        <v>200</v>
      </c>
      <c r="H653" s="51">
        <f t="shared" ca="1" si="102"/>
        <v>450</v>
      </c>
      <c r="I653" s="51">
        <f t="shared" ca="1" si="103"/>
        <v>1000</v>
      </c>
      <c r="J653" s="47">
        <f t="shared" ca="1" si="106"/>
        <v>0</v>
      </c>
      <c r="K653" s="48">
        <f t="shared" ca="1" si="107"/>
        <v>1450</v>
      </c>
    </row>
    <row r="654" spans="1:11">
      <c r="A654" s="40">
        <v>645</v>
      </c>
      <c r="B654" s="46">
        <f t="shared" ca="1" si="100"/>
        <v>20</v>
      </c>
      <c r="C654" s="49">
        <f t="shared" ref="C654:C717" ca="1" si="108">RAND()</f>
        <v>0.83603744137584046</v>
      </c>
      <c r="D654" s="50">
        <f t="shared" ref="D654:D717" ca="1" si="109">VLOOKUP(C654,$E$2:$F$7,2)</f>
        <v>70</v>
      </c>
      <c r="E654" s="50">
        <f t="shared" ca="1" si="104"/>
        <v>20</v>
      </c>
      <c r="F654" s="50">
        <f t="shared" ca="1" si="101"/>
        <v>0</v>
      </c>
      <c r="G654" s="46">
        <f t="shared" ca="1" si="105"/>
        <v>0</v>
      </c>
      <c r="H654" s="51">
        <f t="shared" ca="1" si="102"/>
        <v>100</v>
      </c>
      <c r="I654" s="51">
        <f t="shared" ca="1" si="103"/>
        <v>0</v>
      </c>
      <c r="J654" s="47">
        <f t="shared" ca="1" si="106"/>
        <v>6000</v>
      </c>
      <c r="K654" s="48">
        <f t="shared" ca="1" si="107"/>
        <v>6100</v>
      </c>
    </row>
    <row r="655" spans="1:11">
      <c r="A655" s="40">
        <v>646</v>
      </c>
      <c r="B655" s="46">
        <f t="shared" ca="1" si="100"/>
        <v>200</v>
      </c>
      <c r="C655" s="49">
        <f t="shared" ca="1" si="108"/>
        <v>0.86857107157273372</v>
      </c>
      <c r="D655" s="50">
        <f t="shared" ca="1" si="109"/>
        <v>70</v>
      </c>
      <c r="E655" s="50">
        <f t="shared" ca="1" si="104"/>
        <v>70</v>
      </c>
      <c r="F655" s="50">
        <f t="shared" ca="1" si="101"/>
        <v>130</v>
      </c>
      <c r="G655" s="46">
        <f t="shared" ca="1" si="105"/>
        <v>0</v>
      </c>
      <c r="H655" s="51">
        <f t="shared" ca="1" si="102"/>
        <v>1650</v>
      </c>
      <c r="I655" s="51">
        <f t="shared" ca="1" si="103"/>
        <v>0</v>
      </c>
      <c r="J655" s="47">
        <f t="shared" ca="1" si="106"/>
        <v>0</v>
      </c>
      <c r="K655" s="48">
        <f t="shared" ca="1" si="107"/>
        <v>1650</v>
      </c>
    </row>
    <row r="656" spans="1:11">
      <c r="A656" s="40">
        <v>647</v>
      </c>
      <c r="B656" s="46">
        <f t="shared" ca="1" si="100"/>
        <v>130</v>
      </c>
      <c r="C656" s="49">
        <f t="shared" ca="1" si="108"/>
        <v>5.2094376852612534E-2</v>
      </c>
      <c r="D656" s="50">
        <f t="shared" ca="1" si="109"/>
        <v>30</v>
      </c>
      <c r="E656" s="50">
        <f t="shared" ca="1" si="104"/>
        <v>30</v>
      </c>
      <c r="F656" s="50">
        <f t="shared" ca="1" si="101"/>
        <v>100</v>
      </c>
      <c r="G656" s="46">
        <f t="shared" ca="1" si="105"/>
        <v>0</v>
      </c>
      <c r="H656" s="51">
        <f t="shared" ca="1" si="102"/>
        <v>1150</v>
      </c>
      <c r="I656" s="51">
        <f t="shared" ca="1" si="103"/>
        <v>0</v>
      </c>
      <c r="J656" s="47">
        <f t="shared" ca="1" si="106"/>
        <v>0</v>
      </c>
      <c r="K656" s="48">
        <f t="shared" ca="1" si="107"/>
        <v>1150</v>
      </c>
    </row>
    <row r="657" spans="1:11">
      <c r="A657" s="40">
        <v>648</v>
      </c>
      <c r="B657" s="46">
        <f t="shared" ca="1" si="100"/>
        <v>100</v>
      </c>
      <c r="C657" s="49">
        <f t="shared" ca="1" si="108"/>
        <v>3.801647152345744E-2</v>
      </c>
      <c r="D657" s="50">
        <f t="shared" ca="1" si="109"/>
        <v>30</v>
      </c>
      <c r="E657" s="50">
        <f t="shared" ca="1" si="104"/>
        <v>30</v>
      </c>
      <c r="F657" s="50">
        <f t="shared" ca="1" si="101"/>
        <v>70</v>
      </c>
      <c r="G657" s="46">
        <f t="shared" ca="1" si="105"/>
        <v>0</v>
      </c>
      <c r="H657" s="51">
        <f t="shared" ca="1" si="102"/>
        <v>850</v>
      </c>
      <c r="I657" s="51">
        <f t="shared" ca="1" si="103"/>
        <v>0</v>
      </c>
      <c r="J657" s="47">
        <f t="shared" ca="1" si="106"/>
        <v>0</v>
      </c>
      <c r="K657" s="48">
        <f t="shared" ca="1" si="107"/>
        <v>850</v>
      </c>
    </row>
    <row r="658" spans="1:11">
      <c r="A658" s="40">
        <v>649</v>
      </c>
      <c r="B658" s="46">
        <f t="shared" ca="1" si="100"/>
        <v>70</v>
      </c>
      <c r="C658" s="49">
        <f t="shared" ca="1" si="108"/>
        <v>0.25926953219041948</v>
      </c>
      <c r="D658" s="50">
        <f t="shared" ca="1" si="109"/>
        <v>50</v>
      </c>
      <c r="E658" s="50">
        <f t="shared" ca="1" si="104"/>
        <v>50</v>
      </c>
      <c r="F658" s="50">
        <f t="shared" ca="1" si="101"/>
        <v>20</v>
      </c>
      <c r="G658" s="46">
        <f t="shared" ca="1" si="105"/>
        <v>200</v>
      </c>
      <c r="H658" s="51">
        <f t="shared" ca="1" si="102"/>
        <v>450</v>
      </c>
      <c r="I658" s="51">
        <f t="shared" ca="1" si="103"/>
        <v>1000</v>
      </c>
      <c r="J658" s="47">
        <f t="shared" ca="1" si="106"/>
        <v>0</v>
      </c>
      <c r="K658" s="48">
        <f t="shared" ca="1" si="107"/>
        <v>1450</v>
      </c>
    </row>
    <row r="659" spans="1:11">
      <c r="A659" s="40">
        <v>650</v>
      </c>
      <c r="B659" s="46">
        <f t="shared" ca="1" si="100"/>
        <v>20</v>
      </c>
      <c r="C659" s="49">
        <f t="shared" ca="1" si="108"/>
        <v>0.77673520586748612</v>
      </c>
      <c r="D659" s="50">
        <f t="shared" ca="1" si="109"/>
        <v>70</v>
      </c>
      <c r="E659" s="50">
        <f t="shared" ca="1" si="104"/>
        <v>20</v>
      </c>
      <c r="F659" s="50">
        <f t="shared" ca="1" si="101"/>
        <v>0</v>
      </c>
      <c r="G659" s="46">
        <f t="shared" ca="1" si="105"/>
        <v>0</v>
      </c>
      <c r="H659" s="51">
        <f t="shared" ca="1" si="102"/>
        <v>100</v>
      </c>
      <c r="I659" s="51">
        <f t="shared" ca="1" si="103"/>
        <v>0</v>
      </c>
      <c r="J659" s="47">
        <f t="shared" ca="1" si="106"/>
        <v>6000</v>
      </c>
      <c r="K659" s="48">
        <f t="shared" ca="1" si="107"/>
        <v>6100</v>
      </c>
    </row>
    <row r="660" spans="1:11">
      <c r="A660" s="40">
        <v>651</v>
      </c>
      <c r="B660" s="46">
        <f t="shared" ca="1" si="100"/>
        <v>200</v>
      </c>
      <c r="C660" s="49">
        <f t="shared" ca="1" si="108"/>
        <v>0.85228057596956486</v>
      </c>
      <c r="D660" s="50">
        <f t="shared" ca="1" si="109"/>
        <v>70</v>
      </c>
      <c r="E660" s="50">
        <f t="shared" ca="1" si="104"/>
        <v>70</v>
      </c>
      <c r="F660" s="50">
        <f t="shared" ca="1" si="101"/>
        <v>130</v>
      </c>
      <c r="G660" s="46">
        <f t="shared" ca="1" si="105"/>
        <v>0</v>
      </c>
      <c r="H660" s="51">
        <f t="shared" ca="1" si="102"/>
        <v>1650</v>
      </c>
      <c r="I660" s="51">
        <f t="shared" ca="1" si="103"/>
        <v>0</v>
      </c>
      <c r="J660" s="47">
        <f t="shared" ca="1" si="106"/>
        <v>0</v>
      </c>
      <c r="K660" s="48">
        <f t="shared" ca="1" si="107"/>
        <v>1650</v>
      </c>
    </row>
    <row r="661" spans="1:11">
      <c r="A661" s="40">
        <v>652</v>
      </c>
      <c r="B661" s="46">
        <f t="shared" ca="1" si="100"/>
        <v>130</v>
      </c>
      <c r="C661" s="49">
        <f t="shared" ca="1" si="108"/>
        <v>0.44874645628363297</v>
      </c>
      <c r="D661" s="50">
        <f t="shared" ca="1" si="109"/>
        <v>50</v>
      </c>
      <c r="E661" s="50">
        <f t="shared" ca="1" si="104"/>
        <v>50</v>
      </c>
      <c r="F661" s="50">
        <f t="shared" ca="1" si="101"/>
        <v>80</v>
      </c>
      <c r="G661" s="46">
        <f t="shared" ca="1" si="105"/>
        <v>0</v>
      </c>
      <c r="H661" s="51">
        <f t="shared" ca="1" si="102"/>
        <v>1050</v>
      </c>
      <c r="I661" s="51">
        <f t="shared" ca="1" si="103"/>
        <v>0</v>
      </c>
      <c r="J661" s="47">
        <f t="shared" ca="1" si="106"/>
        <v>0</v>
      </c>
      <c r="K661" s="48">
        <f t="shared" ca="1" si="107"/>
        <v>1050</v>
      </c>
    </row>
    <row r="662" spans="1:11">
      <c r="A662" s="40">
        <v>653</v>
      </c>
      <c r="B662" s="46">
        <f t="shared" ca="1" si="100"/>
        <v>80</v>
      </c>
      <c r="C662" s="49">
        <f t="shared" ca="1" si="108"/>
        <v>6.7398508205640528E-3</v>
      </c>
      <c r="D662" s="50">
        <f t="shared" ca="1" si="109"/>
        <v>30</v>
      </c>
      <c r="E662" s="50">
        <f t="shared" ca="1" si="104"/>
        <v>30</v>
      </c>
      <c r="F662" s="50">
        <f t="shared" ca="1" si="101"/>
        <v>50</v>
      </c>
      <c r="G662" s="46">
        <f t="shared" ca="1" si="105"/>
        <v>0</v>
      </c>
      <c r="H662" s="51">
        <f t="shared" ca="1" si="102"/>
        <v>650</v>
      </c>
      <c r="I662" s="51">
        <f t="shared" ca="1" si="103"/>
        <v>0</v>
      </c>
      <c r="J662" s="47">
        <f t="shared" ca="1" si="106"/>
        <v>0</v>
      </c>
      <c r="K662" s="48">
        <f t="shared" ca="1" si="107"/>
        <v>650</v>
      </c>
    </row>
    <row r="663" spans="1:11">
      <c r="A663" s="40">
        <v>654</v>
      </c>
      <c r="B663" s="46">
        <f t="shared" ca="1" si="100"/>
        <v>50</v>
      </c>
      <c r="C663" s="49">
        <f t="shared" ca="1" si="108"/>
        <v>0.56350661919714806</v>
      </c>
      <c r="D663" s="50">
        <f t="shared" ca="1" si="109"/>
        <v>60</v>
      </c>
      <c r="E663" s="50">
        <f t="shared" ca="1" si="104"/>
        <v>50</v>
      </c>
      <c r="F663" s="50">
        <f t="shared" ca="1" si="101"/>
        <v>0</v>
      </c>
      <c r="G663" s="46">
        <f t="shared" ca="1" si="105"/>
        <v>200</v>
      </c>
      <c r="H663" s="51">
        <f t="shared" ca="1" si="102"/>
        <v>250</v>
      </c>
      <c r="I663" s="51">
        <f t="shared" ca="1" si="103"/>
        <v>1000</v>
      </c>
      <c r="J663" s="47">
        <f t="shared" ca="1" si="106"/>
        <v>1200</v>
      </c>
      <c r="K663" s="48">
        <f t="shared" ca="1" si="107"/>
        <v>2450</v>
      </c>
    </row>
    <row r="664" spans="1:11">
      <c r="A664" s="40">
        <v>655</v>
      </c>
      <c r="B664" s="46">
        <f t="shared" ca="1" si="100"/>
        <v>0</v>
      </c>
      <c r="C664" s="49">
        <f t="shared" ca="1" si="108"/>
        <v>0.64881786454095436</v>
      </c>
      <c r="D664" s="50">
        <f t="shared" ca="1" si="109"/>
        <v>60</v>
      </c>
      <c r="E664" s="50">
        <f t="shared" ca="1" si="104"/>
        <v>0</v>
      </c>
      <c r="F664" s="50">
        <f t="shared" ca="1" si="101"/>
        <v>0</v>
      </c>
      <c r="G664" s="46">
        <f t="shared" ca="1" si="105"/>
        <v>0</v>
      </c>
      <c r="H664" s="51">
        <f t="shared" ca="1" si="102"/>
        <v>0</v>
      </c>
      <c r="I664" s="51">
        <f t="shared" ca="1" si="103"/>
        <v>0</v>
      </c>
      <c r="J664" s="47">
        <f t="shared" ca="1" si="106"/>
        <v>7200</v>
      </c>
      <c r="K664" s="48">
        <f t="shared" ca="1" si="107"/>
        <v>7200</v>
      </c>
    </row>
    <row r="665" spans="1:11">
      <c r="A665" s="40">
        <v>656</v>
      </c>
      <c r="B665" s="46">
        <f t="shared" ca="1" si="100"/>
        <v>200</v>
      </c>
      <c r="C665" s="49">
        <f t="shared" ca="1" si="108"/>
        <v>0.35281132520881719</v>
      </c>
      <c r="D665" s="50">
        <f t="shared" ca="1" si="109"/>
        <v>50</v>
      </c>
      <c r="E665" s="50">
        <f t="shared" ca="1" si="104"/>
        <v>50</v>
      </c>
      <c r="F665" s="50">
        <f t="shared" ca="1" si="101"/>
        <v>150</v>
      </c>
      <c r="G665" s="46">
        <f t="shared" ca="1" si="105"/>
        <v>0</v>
      </c>
      <c r="H665" s="51">
        <f t="shared" ca="1" si="102"/>
        <v>1750</v>
      </c>
      <c r="I665" s="51">
        <f t="shared" ca="1" si="103"/>
        <v>0</v>
      </c>
      <c r="J665" s="47">
        <f t="shared" ca="1" si="106"/>
        <v>0</v>
      </c>
      <c r="K665" s="48">
        <f t="shared" ca="1" si="107"/>
        <v>1750</v>
      </c>
    </row>
    <row r="666" spans="1:11">
      <c r="A666" s="40">
        <v>657</v>
      </c>
      <c r="B666" s="46">
        <f t="shared" ca="1" si="100"/>
        <v>150</v>
      </c>
      <c r="C666" s="49">
        <f t="shared" ca="1" si="108"/>
        <v>0.72130923603747998</v>
      </c>
      <c r="D666" s="50">
        <f t="shared" ca="1" si="109"/>
        <v>70</v>
      </c>
      <c r="E666" s="50">
        <f t="shared" ca="1" si="104"/>
        <v>70</v>
      </c>
      <c r="F666" s="50">
        <f t="shared" ca="1" si="101"/>
        <v>80</v>
      </c>
      <c r="G666" s="46">
        <f t="shared" ca="1" si="105"/>
        <v>0</v>
      </c>
      <c r="H666" s="51">
        <f t="shared" ca="1" si="102"/>
        <v>1150</v>
      </c>
      <c r="I666" s="51">
        <f t="shared" ca="1" si="103"/>
        <v>0</v>
      </c>
      <c r="J666" s="47">
        <f t="shared" ca="1" si="106"/>
        <v>0</v>
      </c>
      <c r="K666" s="48">
        <f t="shared" ca="1" si="107"/>
        <v>1150</v>
      </c>
    </row>
    <row r="667" spans="1:11">
      <c r="A667" s="40">
        <v>658</v>
      </c>
      <c r="B667" s="46">
        <f t="shared" ca="1" si="100"/>
        <v>80</v>
      </c>
      <c r="C667" s="49">
        <f t="shared" ca="1" si="108"/>
        <v>0.84686728907797093</v>
      </c>
      <c r="D667" s="50">
        <f t="shared" ca="1" si="109"/>
        <v>70</v>
      </c>
      <c r="E667" s="50">
        <f t="shared" ca="1" si="104"/>
        <v>70</v>
      </c>
      <c r="F667" s="50">
        <f t="shared" ca="1" si="101"/>
        <v>10</v>
      </c>
      <c r="G667" s="46">
        <f t="shared" ca="1" si="105"/>
        <v>200</v>
      </c>
      <c r="H667" s="51">
        <f t="shared" ca="1" si="102"/>
        <v>450</v>
      </c>
      <c r="I667" s="51">
        <f t="shared" ca="1" si="103"/>
        <v>1000</v>
      </c>
      <c r="J667" s="47">
        <f t="shared" ca="1" si="106"/>
        <v>0</v>
      </c>
      <c r="K667" s="48">
        <f t="shared" ca="1" si="107"/>
        <v>1450</v>
      </c>
    </row>
    <row r="668" spans="1:11">
      <c r="A668" s="40">
        <v>659</v>
      </c>
      <c r="B668" s="46">
        <f t="shared" ca="1" si="100"/>
        <v>10</v>
      </c>
      <c r="C668" s="49">
        <f t="shared" ca="1" si="108"/>
        <v>0.35461163497234516</v>
      </c>
      <c r="D668" s="50">
        <f t="shared" ca="1" si="109"/>
        <v>50</v>
      </c>
      <c r="E668" s="50">
        <f t="shared" ca="1" si="104"/>
        <v>10</v>
      </c>
      <c r="F668" s="50">
        <f t="shared" ca="1" si="101"/>
        <v>0</v>
      </c>
      <c r="G668" s="46">
        <f t="shared" ca="1" si="105"/>
        <v>0</v>
      </c>
      <c r="H668" s="51">
        <f t="shared" ca="1" si="102"/>
        <v>50</v>
      </c>
      <c r="I668" s="51">
        <f t="shared" ca="1" si="103"/>
        <v>0</v>
      </c>
      <c r="J668" s="47">
        <f t="shared" ca="1" si="106"/>
        <v>4800</v>
      </c>
      <c r="K668" s="48">
        <f t="shared" ca="1" si="107"/>
        <v>4850</v>
      </c>
    </row>
    <row r="669" spans="1:11">
      <c r="A669" s="40">
        <v>660</v>
      </c>
      <c r="B669" s="46">
        <f t="shared" ca="1" si="100"/>
        <v>200</v>
      </c>
      <c r="C669" s="49">
        <f t="shared" ca="1" si="108"/>
        <v>7.8492064369818593E-2</v>
      </c>
      <c r="D669" s="50">
        <f t="shared" ca="1" si="109"/>
        <v>30</v>
      </c>
      <c r="E669" s="50">
        <f t="shared" ca="1" si="104"/>
        <v>30</v>
      </c>
      <c r="F669" s="50">
        <f t="shared" ca="1" si="101"/>
        <v>170</v>
      </c>
      <c r="G669" s="46">
        <f t="shared" ca="1" si="105"/>
        <v>0</v>
      </c>
      <c r="H669" s="51">
        <f t="shared" ca="1" si="102"/>
        <v>1850</v>
      </c>
      <c r="I669" s="51">
        <f t="shared" ca="1" si="103"/>
        <v>0</v>
      </c>
      <c r="J669" s="47">
        <f t="shared" ca="1" si="106"/>
        <v>0</v>
      </c>
      <c r="K669" s="48">
        <f t="shared" ca="1" si="107"/>
        <v>1850</v>
      </c>
    </row>
    <row r="670" spans="1:11">
      <c r="A670" s="40">
        <v>661</v>
      </c>
      <c r="B670" s="46">
        <f t="shared" ca="1" si="100"/>
        <v>170</v>
      </c>
      <c r="C670" s="49">
        <f t="shared" ca="1" si="108"/>
        <v>0.6753905639415736</v>
      </c>
      <c r="D670" s="50">
        <f t="shared" ca="1" si="109"/>
        <v>60</v>
      </c>
      <c r="E670" s="50">
        <f t="shared" ca="1" si="104"/>
        <v>60</v>
      </c>
      <c r="F670" s="50">
        <f t="shared" ca="1" si="101"/>
        <v>110</v>
      </c>
      <c r="G670" s="46">
        <f t="shared" ca="1" si="105"/>
        <v>0</v>
      </c>
      <c r="H670" s="51">
        <f t="shared" ca="1" si="102"/>
        <v>1400</v>
      </c>
      <c r="I670" s="51">
        <f t="shared" ca="1" si="103"/>
        <v>0</v>
      </c>
      <c r="J670" s="47">
        <f t="shared" ca="1" si="106"/>
        <v>0</v>
      </c>
      <c r="K670" s="48">
        <f t="shared" ca="1" si="107"/>
        <v>1400</v>
      </c>
    </row>
    <row r="671" spans="1:11">
      <c r="A671" s="40">
        <v>662</v>
      </c>
      <c r="B671" s="46">
        <f t="shared" ca="1" si="100"/>
        <v>110</v>
      </c>
      <c r="C671" s="49">
        <f t="shared" ca="1" si="108"/>
        <v>0.49258649039792779</v>
      </c>
      <c r="D671" s="50">
        <f t="shared" ca="1" si="109"/>
        <v>60</v>
      </c>
      <c r="E671" s="50">
        <f t="shared" ca="1" si="104"/>
        <v>60</v>
      </c>
      <c r="F671" s="50">
        <f t="shared" ca="1" si="101"/>
        <v>50</v>
      </c>
      <c r="G671" s="46">
        <f t="shared" ca="1" si="105"/>
        <v>0</v>
      </c>
      <c r="H671" s="51">
        <f t="shared" ca="1" si="102"/>
        <v>800</v>
      </c>
      <c r="I671" s="51">
        <f t="shared" ca="1" si="103"/>
        <v>0</v>
      </c>
      <c r="J671" s="47">
        <f t="shared" ca="1" si="106"/>
        <v>0</v>
      </c>
      <c r="K671" s="48">
        <f t="shared" ca="1" si="107"/>
        <v>800</v>
      </c>
    </row>
    <row r="672" spans="1:11">
      <c r="A672" s="40">
        <v>663</v>
      </c>
      <c r="B672" s="46">
        <f t="shared" ca="1" si="100"/>
        <v>50</v>
      </c>
      <c r="C672" s="49">
        <f t="shared" ca="1" si="108"/>
        <v>0.87265575453228572</v>
      </c>
      <c r="D672" s="50">
        <f t="shared" ca="1" si="109"/>
        <v>70</v>
      </c>
      <c r="E672" s="50">
        <f t="shared" ca="1" si="104"/>
        <v>50</v>
      </c>
      <c r="F672" s="50">
        <f t="shared" ca="1" si="101"/>
        <v>0</v>
      </c>
      <c r="G672" s="46">
        <f t="shared" ca="1" si="105"/>
        <v>200</v>
      </c>
      <c r="H672" s="51">
        <f t="shared" ca="1" si="102"/>
        <v>250</v>
      </c>
      <c r="I672" s="51">
        <f t="shared" ca="1" si="103"/>
        <v>1000</v>
      </c>
      <c r="J672" s="47">
        <f t="shared" ca="1" si="106"/>
        <v>2400</v>
      </c>
      <c r="K672" s="48">
        <f t="shared" ca="1" si="107"/>
        <v>3650</v>
      </c>
    </row>
    <row r="673" spans="1:11">
      <c r="A673" s="40">
        <v>664</v>
      </c>
      <c r="B673" s="46">
        <f t="shared" ca="1" si="100"/>
        <v>0</v>
      </c>
      <c r="C673" s="49">
        <f t="shared" ca="1" si="108"/>
        <v>0.46789246186565681</v>
      </c>
      <c r="D673" s="50">
        <f t="shared" ca="1" si="109"/>
        <v>60</v>
      </c>
      <c r="E673" s="50">
        <f t="shared" ca="1" si="104"/>
        <v>0</v>
      </c>
      <c r="F673" s="50">
        <f t="shared" ca="1" si="101"/>
        <v>0</v>
      </c>
      <c r="G673" s="46">
        <f t="shared" ca="1" si="105"/>
        <v>0</v>
      </c>
      <c r="H673" s="51">
        <f t="shared" ca="1" si="102"/>
        <v>0</v>
      </c>
      <c r="I673" s="51">
        <f t="shared" ca="1" si="103"/>
        <v>0</v>
      </c>
      <c r="J673" s="47">
        <f t="shared" ca="1" si="106"/>
        <v>7200</v>
      </c>
      <c r="K673" s="48">
        <f t="shared" ca="1" si="107"/>
        <v>7200</v>
      </c>
    </row>
    <row r="674" spans="1:11">
      <c r="A674" s="40">
        <v>665</v>
      </c>
      <c r="B674" s="46">
        <f t="shared" ca="1" si="100"/>
        <v>200</v>
      </c>
      <c r="C674" s="49">
        <f t="shared" ca="1" si="108"/>
        <v>0.3492110304131355</v>
      </c>
      <c r="D674" s="50">
        <f t="shared" ca="1" si="109"/>
        <v>50</v>
      </c>
      <c r="E674" s="50">
        <f t="shared" ca="1" si="104"/>
        <v>50</v>
      </c>
      <c r="F674" s="50">
        <f t="shared" ca="1" si="101"/>
        <v>150</v>
      </c>
      <c r="G674" s="46">
        <f t="shared" ca="1" si="105"/>
        <v>0</v>
      </c>
      <c r="H674" s="51">
        <f t="shared" ca="1" si="102"/>
        <v>1750</v>
      </c>
      <c r="I674" s="51">
        <f t="shared" ca="1" si="103"/>
        <v>0</v>
      </c>
      <c r="J674" s="47">
        <f t="shared" ca="1" si="106"/>
        <v>0</v>
      </c>
      <c r="K674" s="48">
        <f t="shared" ca="1" si="107"/>
        <v>1750</v>
      </c>
    </row>
    <row r="675" spans="1:11">
      <c r="A675" s="40">
        <v>666</v>
      </c>
      <c r="B675" s="46">
        <f t="shared" ca="1" si="100"/>
        <v>150</v>
      </c>
      <c r="C675" s="49">
        <f t="shared" ca="1" si="108"/>
        <v>0.16647762021161938</v>
      </c>
      <c r="D675" s="50">
        <f t="shared" ca="1" si="109"/>
        <v>40</v>
      </c>
      <c r="E675" s="50">
        <f t="shared" ca="1" si="104"/>
        <v>40</v>
      </c>
      <c r="F675" s="50">
        <f t="shared" ca="1" si="101"/>
        <v>110</v>
      </c>
      <c r="G675" s="46">
        <f t="shared" ca="1" si="105"/>
        <v>0</v>
      </c>
      <c r="H675" s="51">
        <f t="shared" ca="1" si="102"/>
        <v>1300</v>
      </c>
      <c r="I675" s="51">
        <f t="shared" ca="1" si="103"/>
        <v>0</v>
      </c>
      <c r="J675" s="47">
        <f t="shared" ca="1" si="106"/>
        <v>0</v>
      </c>
      <c r="K675" s="48">
        <f t="shared" ca="1" si="107"/>
        <v>1300</v>
      </c>
    </row>
    <row r="676" spans="1:11">
      <c r="A676" s="40">
        <v>667</v>
      </c>
      <c r="B676" s="46">
        <f t="shared" ca="1" si="100"/>
        <v>110</v>
      </c>
      <c r="C676" s="49">
        <f t="shared" ca="1" si="108"/>
        <v>0.25881433317766867</v>
      </c>
      <c r="D676" s="50">
        <f t="shared" ca="1" si="109"/>
        <v>50</v>
      </c>
      <c r="E676" s="50">
        <f t="shared" ca="1" si="104"/>
        <v>50</v>
      </c>
      <c r="F676" s="50">
        <f t="shared" ca="1" si="101"/>
        <v>60</v>
      </c>
      <c r="G676" s="46">
        <f t="shared" ca="1" si="105"/>
        <v>0</v>
      </c>
      <c r="H676" s="51">
        <f t="shared" ca="1" si="102"/>
        <v>850</v>
      </c>
      <c r="I676" s="51">
        <f t="shared" ca="1" si="103"/>
        <v>0</v>
      </c>
      <c r="J676" s="47">
        <f t="shared" ca="1" si="106"/>
        <v>0</v>
      </c>
      <c r="K676" s="48">
        <f t="shared" ca="1" si="107"/>
        <v>850</v>
      </c>
    </row>
    <row r="677" spans="1:11">
      <c r="A677" s="40">
        <v>668</v>
      </c>
      <c r="B677" s="46">
        <f t="shared" ca="1" si="100"/>
        <v>60</v>
      </c>
      <c r="C677" s="49">
        <f t="shared" ca="1" si="108"/>
        <v>0.4246982014175833</v>
      </c>
      <c r="D677" s="50">
        <f t="shared" ca="1" si="109"/>
        <v>50</v>
      </c>
      <c r="E677" s="50">
        <f t="shared" ca="1" si="104"/>
        <v>50</v>
      </c>
      <c r="F677" s="50">
        <f t="shared" ca="1" si="101"/>
        <v>10</v>
      </c>
      <c r="G677" s="46">
        <f t="shared" ca="1" si="105"/>
        <v>200</v>
      </c>
      <c r="H677" s="51">
        <f t="shared" ca="1" si="102"/>
        <v>350</v>
      </c>
      <c r="I677" s="51">
        <f t="shared" ca="1" si="103"/>
        <v>1000</v>
      </c>
      <c r="J677" s="47">
        <f t="shared" ca="1" si="106"/>
        <v>0</v>
      </c>
      <c r="K677" s="48">
        <f t="shared" ca="1" si="107"/>
        <v>1350</v>
      </c>
    </row>
    <row r="678" spans="1:11">
      <c r="A678" s="40">
        <v>669</v>
      </c>
      <c r="B678" s="46">
        <f t="shared" ca="1" si="100"/>
        <v>10</v>
      </c>
      <c r="C678" s="49">
        <f t="shared" ca="1" si="108"/>
        <v>0.67481370170261967</v>
      </c>
      <c r="D678" s="50">
        <f t="shared" ca="1" si="109"/>
        <v>60</v>
      </c>
      <c r="E678" s="50">
        <f t="shared" ca="1" si="104"/>
        <v>10</v>
      </c>
      <c r="F678" s="50">
        <f t="shared" ca="1" si="101"/>
        <v>0</v>
      </c>
      <c r="G678" s="46">
        <f t="shared" ca="1" si="105"/>
        <v>0</v>
      </c>
      <c r="H678" s="51">
        <f t="shared" ca="1" si="102"/>
        <v>50</v>
      </c>
      <c r="I678" s="51">
        <f t="shared" ca="1" si="103"/>
        <v>0</v>
      </c>
      <c r="J678" s="47">
        <f t="shared" ca="1" si="106"/>
        <v>6000</v>
      </c>
      <c r="K678" s="48">
        <f t="shared" ca="1" si="107"/>
        <v>6050</v>
      </c>
    </row>
    <row r="679" spans="1:11">
      <c r="A679" s="40">
        <v>670</v>
      </c>
      <c r="B679" s="46">
        <f t="shared" ca="1" si="100"/>
        <v>200</v>
      </c>
      <c r="C679" s="49">
        <f t="shared" ca="1" si="108"/>
        <v>7.5921257118229946E-2</v>
      </c>
      <c r="D679" s="50">
        <f t="shared" ca="1" si="109"/>
        <v>30</v>
      </c>
      <c r="E679" s="50">
        <f t="shared" ca="1" si="104"/>
        <v>30</v>
      </c>
      <c r="F679" s="50">
        <f t="shared" ca="1" si="101"/>
        <v>170</v>
      </c>
      <c r="G679" s="46">
        <f t="shared" ca="1" si="105"/>
        <v>0</v>
      </c>
      <c r="H679" s="51">
        <f t="shared" ca="1" si="102"/>
        <v>1850</v>
      </c>
      <c r="I679" s="51">
        <f t="shared" ca="1" si="103"/>
        <v>0</v>
      </c>
      <c r="J679" s="47">
        <f t="shared" ca="1" si="106"/>
        <v>0</v>
      </c>
      <c r="K679" s="48">
        <f t="shared" ca="1" si="107"/>
        <v>1850</v>
      </c>
    </row>
    <row r="680" spans="1:11">
      <c r="A680" s="40">
        <v>671</v>
      </c>
      <c r="B680" s="46">
        <f t="shared" ca="1" si="100"/>
        <v>170</v>
      </c>
      <c r="C680" s="49">
        <f t="shared" ca="1" si="108"/>
        <v>0.54389147297390217</v>
      </c>
      <c r="D680" s="50">
        <f t="shared" ca="1" si="109"/>
        <v>60</v>
      </c>
      <c r="E680" s="50">
        <f t="shared" ca="1" si="104"/>
        <v>60</v>
      </c>
      <c r="F680" s="50">
        <f t="shared" ca="1" si="101"/>
        <v>110</v>
      </c>
      <c r="G680" s="46">
        <f t="shared" ca="1" si="105"/>
        <v>0</v>
      </c>
      <c r="H680" s="51">
        <f t="shared" ca="1" si="102"/>
        <v>1400</v>
      </c>
      <c r="I680" s="51">
        <f t="shared" ca="1" si="103"/>
        <v>0</v>
      </c>
      <c r="J680" s="47">
        <f t="shared" ca="1" si="106"/>
        <v>0</v>
      </c>
      <c r="K680" s="48">
        <f t="shared" ca="1" si="107"/>
        <v>1400</v>
      </c>
    </row>
    <row r="681" spans="1:11">
      <c r="A681" s="40">
        <v>672</v>
      </c>
      <c r="B681" s="46">
        <f t="shared" ca="1" si="100"/>
        <v>110</v>
      </c>
      <c r="C681" s="49">
        <f t="shared" ca="1" si="108"/>
        <v>3.838213423558301E-2</v>
      </c>
      <c r="D681" s="50">
        <f t="shared" ca="1" si="109"/>
        <v>30</v>
      </c>
      <c r="E681" s="50">
        <f t="shared" ca="1" si="104"/>
        <v>30</v>
      </c>
      <c r="F681" s="50">
        <f t="shared" ca="1" si="101"/>
        <v>80</v>
      </c>
      <c r="G681" s="46">
        <f t="shared" ca="1" si="105"/>
        <v>0</v>
      </c>
      <c r="H681" s="51">
        <f t="shared" ca="1" si="102"/>
        <v>950</v>
      </c>
      <c r="I681" s="51">
        <f t="shared" ca="1" si="103"/>
        <v>0</v>
      </c>
      <c r="J681" s="47">
        <f t="shared" ca="1" si="106"/>
        <v>0</v>
      </c>
      <c r="K681" s="48">
        <f t="shared" ca="1" si="107"/>
        <v>950</v>
      </c>
    </row>
    <row r="682" spans="1:11">
      <c r="A682" s="40">
        <v>673</v>
      </c>
      <c r="B682" s="46">
        <f t="shared" ca="1" si="100"/>
        <v>80</v>
      </c>
      <c r="C682" s="49">
        <f t="shared" ca="1" si="108"/>
        <v>0.33433808601059045</v>
      </c>
      <c r="D682" s="50">
        <f t="shared" ca="1" si="109"/>
        <v>50</v>
      </c>
      <c r="E682" s="50">
        <f t="shared" ca="1" si="104"/>
        <v>50</v>
      </c>
      <c r="F682" s="50">
        <f t="shared" ca="1" si="101"/>
        <v>30</v>
      </c>
      <c r="G682" s="46">
        <f t="shared" ca="1" si="105"/>
        <v>200</v>
      </c>
      <c r="H682" s="51">
        <f t="shared" ca="1" si="102"/>
        <v>550</v>
      </c>
      <c r="I682" s="51">
        <f t="shared" ca="1" si="103"/>
        <v>1000</v>
      </c>
      <c r="J682" s="47">
        <f t="shared" ca="1" si="106"/>
        <v>0</v>
      </c>
      <c r="K682" s="48">
        <f t="shared" ca="1" si="107"/>
        <v>1550</v>
      </c>
    </row>
    <row r="683" spans="1:11">
      <c r="A683" s="40">
        <v>674</v>
      </c>
      <c r="B683" s="46">
        <f t="shared" ca="1" si="100"/>
        <v>30</v>
      </c>
      <c r="C683" s="49">
        <f t="shared" ca="1" si="108"/>
        <v>0.87100875412863421</v>
      </c>
      <c r="D683" s="50">
        <f t="shared" ca="1" si="109"/>
        <v>70</v>
      </c>
      <c r="E683" s="50">
        <f t="shared" ca="1" si="104"/>
        <v>30</v>
      </c>
      <c r="F683" s="50">
        <f t="shared" ca="1" si="101"/>
        <v>0</v>
      </c>
      <c r="G683" s="46">
        <f t="shared" ca="1" si="105"/>
        <v>0</v>
      </c>
      <c r="H683" s="51">
        <f t="shared" ca="1" si="102"/>
        <v>150</v>
      </c>
      <c r="I683" s="51">
        <f t="shared" ca="1" si="103"/>
        <v>0</v>
      </c>
      <c r="J683" s="47">
        <f t="shared" ca="1" si="106"/>
        <v>4800</v>
      </c>
      <c r="K683" s="48">
        <f t="shared" ca="1" si="107"/>
        <v>4950</v>
      </c>
    </row>
    <row r="684" spans="1:11">
      <c r="A684" s="40">
        <v>675</v>
      </c>
      <c r="B684" s="46">
        <f t="shared" ca="1" si="100"/>
        <v>200</v>
      </c>
      <c r="C684" s="49">
        <f t="shared" ca="1" si="108"/>
        <v>0.1099074655458594</v>
      </c>
      <c r="D684" s="50">
        <f t="shared" ca="1" si="109"/>
        <v>40</v>
      </c>
      <c r="E684" s="50">
        <f t="shared" ca="1" si="104"/>
        <v>40</v>
      </c>
      <c r="F684" s="50">
        <f t="shared" ca="1" si="101"/>
        <v>160</v>
      </c>
      <c r="G684" s="46">
        <f t="shared" ca="1" si="105"/>
        <v>0</v>
      </c>
      <c r="H684" s="51">
        <f t="shared" ca="1" si="102"/>
        <v>1800</v>
      </c>
      <c r="I684" s="51">
        <f t="shared" ca="1" si="103"/>
        <v>0</v>
      </c>
      <c r="J684" s="47">
        <f t="shared" ca="1" si="106"/>
        <v>0</v>
      </c>
      <c r="K684" s="48">
        <f t="shared" ca="1" si="107"/>
        <v>1800</v>
      </c>
    </row>
    <row r="685" spans="1:11">
      <c r="A685" s="40">
        <v>676</v>
      </c>
      <c r="B685" s="46">
        <f t="shared" ca="1" si="100"/>
        <v>160</v>
      </c>
      <c r="C685" s="49">
        <f t="shared" ca="1" si="108"/>
        <v>0.35754273761275446</v>
      </c>
      <c r="D685" s="50">
        <f t="shared" ca="1" si="109"/>
        <v>50</v>
      </c>
      <c r="E685" s="50">
        <f t="shared" ca="1" si="104"/>
        <v>50</v>
      </c>
      <c r="F685" s="50">
        <f t="shared" ca="1" si="101"/>
        <v>110</v>
      </c>
      <c r="G685" s="46">
        <f t="shared" ca="1" si="105"/>
        <v>0</v>
      </c>
      <c r="H685" s="51">
        <f t="shared" ca="1" si="102"/>
        <v>1350</v>
      </c>
      <c r="I685" s="51">
        <f t="shared" ca="1" si="103"/>
        <v>0</v>
      </c>
      <c r="J685" s="47">
        <f t="shared" ca="1" si="106"/>
        <v>0</v>
      </c>
      <c r="K685" s="48">
        <f t="shared" ca="1" si="107"/>
        <v>1350</v>
      </c>
    </row>
    <row r="686" spans="1:11">
      <c r="A686" s="40">
        <v>677</v>
      </c>
      <c r="B686" s="46">
        <f t="shared" ref="B686:B749" ca="1" si="110">F685+G684</f>
        <v>110</v>
      </c>
      <c r="C686" s="49">
        <f t="shared" ca="1" si="108"/>
        <v>1.9906292196384179E-2</v>
      </c>
      <c r="D686" s="50">
        <f t="shared" ca="1" si="109"/>
        <v>30</v>
      </c>
      <c r="E686" s="50">
        <f t="shared" ca="1" si="104"/>
        <v>30</v>
      </c>
      <c r="F686" s="50">
        <f t="shared" ca="1" si="101"/>
        <v>80</v>
      </c>
      <c r="G686" s="46">
        <f t="shared" ca="1" si="105"/>
        <v>0</v>
      </c>
      <c r="H686" s="51">
        <f t="shared" ca="1" si="102"/>
        <v>950</v>
      </c>
      <c r="I686" s="51">
        <f t="shared" ca="1" si="103"/>
        <v>0</v>
      </c>
      <c r="J686" s="47">
        <f t="shared" ca="1" si="106"/>
        <v>0</v>
      </c>
      <c r="K686" s="48">
        <f t="shared" ca="1" si="107"/>
        <v>950</v>
      </c>
    </row>
    <row r="687" spans="1:11">
      <c r="A687" s="40">
        <v>678</v>
      </c>
      <c r="B687" s="46">
        <f t="shared" ca="1" si="110"/>
        <v>80</v>
      </c>
      <c r="C687" s="49">
        <f t="shared" ca="1" si="108"/>
        <v>0.41806961297752587</v>
      </c>
      <c r="D687" s="50">
        <f t="shared" ca="1" si="109"/>
        <v>50</v>
      </c>
      <c r="E687" s="50">
        <f t="shared" ca="1" si="104"/>
        <v>50</v>
      </c>
      <c r="F687" s="50">
        <f t="shared" ca="1" si="101"/>
        <v>30</v>
      </c>
      <c r="G687" s="46">
        <f t="shared" ca="1" si="105"/>
        <v>200</v>
      </c>
      <c r="H687" s="51">
        <f t="shared" ca="1" si="102"/>
        <v>550</v>
      </c>
      <c r="I687" s="51">
        <f t="shared" ca="1" si="103"/>
        <v>1000</v>
      </c>
      <c r="J687" s="47">
        <f t="shared" ca="1" si="106"/>
        <v>0</v>
      </c>
      <c r="K687" s="48">
        <f t="shared" ca="1" si="107"/>
        <v>1550</v>
      </c>
    </row>
    <row r="688" spans="1:11">
      <c r="A688" s="40">
        <v>679</v>
      </c>
      <c r="B688" s="46">
        <f t="shared" ca="1" si="110"/>
        <v>30</v>
      </c>
      <c r="C688" s="49">
        <f t="shared" ca="1" si="108"/>
        <v>0.41506297941869352</v>
      </c>
      <c r="D688" s="50">
        <f t="shared" ca="1" si="109"/>
        <v>50</v>
      </c>
      <c r="E688" s="50">
        <f t="shared" ca="1" si="104"/>
        <v>30</v>
      </c>
      <c r="F688" s="50">
        <f t="shared" ca="1" si="101"/>
        <v>0</v>
      </c>
      <c r="G688" s="46">
        <f t="shared" ca="1" si="105"/>
        <v>0</v>
      </c>
      <c r="H688" s="51">
        <f t="shared" ca="1" si="102"/>
        <v>150</v>
      </c>
      <c r="I688" s="51">
        <f t="shared" ca="1" si="103"/>
        <v>0</v>
      </c>
      <c r="J688" s="47">
        <f t="shared" ca="1" si="106"/>
        <v>2400</v>
      </c>
      <c r="K688" s="48">
        <f t="shared" ca="1" si="107"/>
        <v>2550</v>
      </c>
    </row>
    <row r="689" spans="1:11">
      <c r="A689" s="40">
        <v>680</v>
      </c>
      <c r="B689" s="46">
        <f t="shared" ca="1" si="110"/>
        <v>200</v>
      </c>
      <c r="C689" s="49">
        <f t="shared" ca="1" si="108"/>
        <v>0.28881380178187221</v>
      </c>
      <c r="D689" s="50">
        <f t="shared" ca="1" si="109"/>
        <v>50</v>
      </c>
      <c r="E689" s="50">
        <f t="shared" ca="1" si="104"/>
        <v>50</v>
      </c>
      <c r="F689" s="50">
        <f t="shared" ca="1" si="101"/>
        <v>150</v>
      </c>
      <c r="G689" s="46">
        <f t="shared" ca="1" si="105"/>
        <v>0</v>
      </c>
      <c r="H689" s="51">
        <f t="shared" ca="1" si="102"/>
        <v>1750</v>
      </c>
      <c r="I689" s="51">
        <f t="shared" ca="1" si="103"/>
        <v>0</v>
      </c>
      <c r="J689" s="47">
        <f t="shared" ca="1" si="106"/>
        <v>0</v>
      </c>
      <c r="K689" s="48">
        <f t="shared" ca="1" si="107"/>
        <v>1750</v>
      </c>
    </row>
    <row r="690" spans="1:11">
      <c r="A690" s="40">
        <v>681</v>
      </c>
      <c r="B690" s="46">
        <f t="shared" ca="1" si="110"/>
        <v>150</v>
      </c>
      <c r="C690" s="49">
        <f t="shared" ca="1" si="108"/>
        <v>0.22264402643622816</v>
      </c>
      <c r="D690" s="50">
        <f t="shared" ca="1" si="109"/>
        <v>40</v>
      </c>
      <c r="E690" s="50">
        <f t="shared" ca="1" si="104"/>
        <v>40</v>
      </c>
      <c r="F690" s="50">
        <f t="shared" ca="1" si="101"/>
        <v>110</v>
      </c>
      <c r="G690" s="46">
        <f t="shared" ca="1" si="105"/>
        <v>0</v>
      </c>
      <c r="H690" s="51">
        <f t="shared" ca="1" si="102"/>
        <v>1300</v>
      </c>
      <c r="I690" s="51">
        <f t="shared" ca="1" si="103"/>
        <v>0</v>
      </c>
      <c r="J690" s="47">
        <f t="shared" ca="1" si="106"/>
        <v>0</v>
      </c>
      <c r="K690" s="48">
        <f t="shared" ca="1" si="107"/>
        <v>1300</v>
      </c>
    </row>
    <row r="691" spans="1:11">
      <c r="A691" s="40">
        <v>682</v>
      </c>
      <c r="B691" s="46">
        <f t="shared" ca="1" si="110"/>
        <v>110</v>
      </c>
      <c r="C691" s="49">
        <f t="shared" ca="1" si="108"/>
        <v>0.5549872808957137</v>
      </c>
      <c r="D691" s="50">
        <f t="shared" ca="1" si="109"/>
        <v>60</v>
      </c>
      <c r="E691" s="50">
        <f t="shared" ca="1" si="104"/>
        <v>60</v>
      </c>
      <c r="F691" s="50">
        <f t="shared" ca="1" si="101"/>
        <v>50</v>
      </c>
      <c r="G691" s="46">
        <f t="shared" ca="1" si="105"/>
        <v>0</v>
      </c>
      <c r="H691" s="51">
        <f t="shared" ca="1" si="102"/>
        <v>800</v>
      </c>
      <c r="I691" s="51">
        <f t="shared" ca="1" si="103"/>
        <v>0</v>
      </c>
      <c r="J691" s="47">
        <f t="shared" ca="1" si="106"/>
        <v>0</v>
      </c>
      <c r="K691" s="48">
        <f t="shared" ca="1" si="107"/>
        <v>800</v>
      </c>
    </row>
    <row r="692" spans="1:11">
      <c r="A692" s="40">
        <v>683</v>
      </c>
      <c r="B692" s="46">
        <f t="shared" ca="1" si="110"/>
        <v>50</v>
      </c>
      <c r="C692" s="49">
        <f t="shared" ca="1" si="108"/>
        <v>2.0353567726959731E-2</v>
      </c>
      <c r="D692" s="50">
        <f t="shared" ca="1" si="109"/>
        <v>30</v>
      </c>
      <c r="E692" s="50">
        <f t="shared" ca="1" si="104"/>
        <v>30</v>
      </c>
      <c r="F692" s="50">
        <f t="shared" ca="1" si="101"/>
        <v>20</v>
      </c>
      <c r="G692" s="46">
        <f t="shared" ca="1" si="105"/>
        <v>200</v>
      </c>
      <c r="H692" s="51">
        <f t="shared" ca="1" si="102"/>
        <v>350</v>
      </c>
      <c r="I692" s="51">
        <f t="shared" ca="1" si="103"/>
        <v>1000</v>
      </c>
      <c r="J692" s="47">
        <f t="shared" ca="1" si="106"/>
        <v>0</v>
      </c>
      <c r="K692" s="48">
        <f t="shared" ca="1" si="107"/>
        <v>1350</v>
      </c>
    </row>
    <row r="693" spans="1:11">
      <c r="A693" s="40">
        <v>684</v>
      </c>
      <c r="B693" s="46">
        <f t="shared" ca="1" si="110"/>
        <v>20</v>
      </c>
      <c r="C693" s="49">
        <f t="shared" ca="1" si="108"/>
        <v>0.21865355216756965</v>
      </c>
      <c r="D693" s="50">
        <f t="shared" ca="1" si="109"/>
        <v>40</v>
      </c>
      <c r="E693" s="50">
        <f t="shared" ca="1" si="104"/>
        <v>20</v>
      </c>
      <c r="F693" s="50">
        <f t="shared" ca="1" si="101"/>
        <v>0</v>
      </c>
      <c r="G693" s="46">
        <f t="shared" ca="1" si="105"/>
        <v>0</v>
      </c>
      <c r="H693" s="51">
        <f t="shared" ca="1" si="102"/>
        <v>100</v>
      </c>
      <c r="I693" s="51">
        <f t="shared" ca="1" si="103"/>
        <v>0</v>
      </c>
      <c r="J693" s="47">
        <f t="shared" ca="1" si="106"/>
        <v>2400</v>
      </c>
      <c r="K693" s="48">
        <f t="shared" ca="1" si="107"/>
        <v>2500</v>
      </c>
    </row>
    <row r="694" spans="1:11">
      <c r="A694" s="40">
        <v>685</v>
      </c>
      <c r="B694" s="46">
        <f t="shared" ca="1" si="110"/>
        <v>200</v>
      </c>
      <c r="C694" s="49">
        <f t="shared" ca="1" si="108"/>
        <v>0.54310505410625787</v>
      </c>
      <c r="D694" s="50">
        <f t="shared" ca="1" si="109"/>
        <v>60</v>
      </c>
      <c r="E694" s="50">
        <f t="shared" ca="1" si="104"/>
        <v>60</v>
      </c>
      <c r="F694" s="50">
        <f t="shared" ca="1" si="101"/>
        <v>140</v>
      </c>
      <c r="G694" s="46">
        <f t="shared" ca="1" si="105"/>
        <v>0</v>
      </c>
      <c r="H694" s="51">
        <f t="shared" ca="1" si="102"/>
        <v>1700</v>
      </c>
      <c r="I694" s="51">
        <f t="shared" ca="1" si="103"/>
        <v>0</v>
      </c>
      <c r="J694" s="47">
        <f t="shared" ca="1" si="106"/>
        <v>0</v>
      </c>
      <c r="K694" s="48">
        <f t="shared" ca="1" si="107"/>
        <v>1700</v>
      </c>
    </row>
    <row r="695" spans="1:11">
      <c r="A695" s="40">
        <v>686</v>
      </c>
      <c r="B695" s="46">
        <f t="shared" ca="1" si="110"/>
        <v>140</v>
      </c>
      <c r="C695" s="49">
        <f t="shared" ca="1" si="108"/>
        <v>0.18026625373912752</v>
      </c>
      <c r="D695" s="50">
        <f t="shared" ca="1" si="109"/>
        <v>40</v>
      </c>
      <c r="E695" s="50">
        <f t="shared" ca="1" si="104"/>
        <v>40</v>
      </c>
      <c r="F695" s="50">
        <f t="shared" ca="1" si="101"/>
        <v>100</v>
      </c>
      <c r="G695" s="46">
        <f t="shared" ca="1" si="105"/>
        <v>0</v>
      </c>
      <c r="H695" s="51">
        <f t="shared" ca="1" si="102"/>
        <v>1200</v>
      </c>
      <c r="I695" s="51">
        <f t="shared" ca="1" si="103"/>
        <v>0</v>
      </c>
      <c r="J695" s="47">
        <f t="shared" ca="1" si="106"/>
        <v>0</v>
      </c>
      <c r="K695" s="48">
        <f t="shared" ca="1" si="107"/>
        <v>1200</v>
      </c>
    </row>
    <row r="696" spans="1:11">
      <c r="A696" s="40">
        <v>687</v>
      </c>
      <c r="B696" s="46">
        <f t="shared" ca="1" si="110"/>
        <v>100</v>
      </c>
      <c r="C696" s="49">
        <f t="shared" ca="1" si="108"/>
        <v>0.4881938835971813</v>
      </c>
      <c r="D696" s="50">
        <f t="shared" ca="1" si="109"/>
        <v>60</v>
      </c>
      <c r="E696" s="50">
        <f t="shared" ca="1" si="104"/>
        <v>60</v>
      </c>
      <c r="F696" s="50">
        <f t="shared" ca="1" si="101"/>
        <v>40</v>
      </c>
      <c r="G696" s="46">
        <f t="shared" ca="1" si="105"/>
        <v>200</v>
      </c>
      <c r="H696" s="51">
        <f t="shared" ca="1" si="102"/>
        <v>700</v>
      </c>
      <c r="I696" s="51">
        <f t="shared" ca="1" si="103"/>
        <v>1000</v>
      </c>
      <c r="J696" s="47">
        <f t="shared" ca="1" si="106"/>
        <v>0</v>
      </c>
      <c r="K696" s="48">
        <f t="shared" ca="1" si="107"/>
        <v>1700</v>
      </c>
    </row>
    <row r="697" spans="1:11">
      <c r="A697" s="40">
        <v>688</v>
      </c>
      <c r="B697" s="46">
        <f t="shared" ca="1" si="110"/>
        <v>40</v>
      </c>
      <c r="C697" s="49">
        <f t="shared" ca="1" si="108"/>
        <v>0.99555896275905709</v>
      </c>
      <c r="D697" s="50">
        <f t="shared" ca="1" si="109"/>
        <v>80</v>
      </c>
      <c r="E697" s="50">
        <f t="shared" ca="1" si="104"/>
        <v>40</v>
      </c>
      <c r="F697" s="50">
        <f t="shared" ca="1" si="101"/>
        <v>0</v>
      </c>
      <c r="G697" s="46">
        <f t="shared" ca="1" si="105"/>
        <v>0</v>
      </c>
      <c r="H697" s="51">
        <f t="shared" ca="1" si="102"/>
        <v>200</v>
      </c>
      <c r="I697" s="51">
        <f t="shared" ca="1" si="103"/>
        <v>0</v>
      </c>
      <c r="J697" s="47">
        <f t="shared" ca="1" si="106"/>
        <v>4800</v>
      </c>
      <c r="K697" s="48">
        <f t="shared" ca="1" si="107"/>
        <v>5000</v>
      </c>
    </row>
    <row r="698" spans="1:11">
      <c r="A698" s="40">
        <v>689</v>
      </c>
      <c r="B698" s="46">
        <f t="shared" ca="1" si="110"/>
        <v>200</v>
      </c>
      <c r="C698" s="49">
        <f t="shared" ca="1" si="108"/>
        <v>0.73979780377859639</v>
      </c>
      <c r="D698" s="50">
        <f t="shared" ca="1" si="109"/>
        <v>70</v>
      </c>
      <c r="E698" s="50">
        <f t="shared" ca="1" si="104"/>
        <v>70</v>
      </c>
      <c r="F698" s="50">
        <f t="shared" ca="1" si="101"/>
        <v>130</v>
      </c>
      <c r="G698" s="46">
        <f t="shared" ca="1" si="105"/>
        <v>0</v>
      </c>
      <c r="H698" s="51">
        <f t="shared" ca="1" si="102"/>
        <v>1650</v>
      </c>
      <c r="I698" s="51">
        <f t="shared" ca="1" si="103"/>
        <v>0</v>
      </c>
      <c r="J698" s="47">
        <f t="shared" ca="1" si="106"/>
        <v>0</v>
      </c>
      <c r="K698" s="48">
        <f t="shared" ca="1" si="107"/>
        <v>1650</v>
      </c>
    </row>
    <row r="699" spans="1:11">
      <c r="A699" s="40">
        <v>690</v>
      </c>
      <c r="B699" s="46">
        <f t="shared" ca="1" si="110"/>
        <v>130</v>
      </c>
      <c r="C699" s="49">
        <f t="shared" ca="1" si="108"/>
        <v>0.36218876512790921</v>
      </c>
      <c r="D699" s="50">
        <f t="shared" ca="1" si="109"/>
        <v>50</v>
      </c>
      <c r="E699" s="50">
        <f t="shared" ca="1" si="104"/>
        <v>50</v>
      </c>
      <c r="F699" s="50">
        <f t="shared" ca="1" si="101"/>
        <v>80</v>
      </c>
      <c r="G699" s="46">
        <f t="shared" ca="1" si="105"/>
        <v>0</v>
      </c>
      <c r="H699" s="51">
        <f t="shared" ca="1" si="102"/>
        <v>1050</v>
      </c>
      <c r="I699" s="51">
        <f t="shared" ca="1" si="103"/>
        <v>0</v>
      </c>
      <c r="J699" s="47">
        <f t="shared" ca="1" si="106"/>
        <v>0</v>
      </c>
      <c r="K699" s="48">
        <f t="shared" ca="1" si="107"/>
        <v>1050</v>
      </c>
    </row>
    <row r="700" spans="1:11">
      <c r="A700" s="40">
        <v>691</v>
      </c>
      <c r="B700" s="46">
        <f t="shared" ca="1" si="110"/>
        <v>80</v>
      </c>
      <c r="C700" s="49">
        <f t="shared" ca="1" si="108"/>
        <v>0.97683008990834752</v>
      </c>
      <c r="D700" s="50">
        <f t="shared" ca="1" si="109"/>
        <v>80</v>
      </c>
      <c r="E700" s="50">
        <f t="shared" ca="1" si="104"/>
        <v>80</v>
      </c>
      <c r="F700" s="50">
        <f t="shared" ca="1" si="101"/>
        <v>0</v>
      </c>
      <c r="G700" s="46">
        <f t="shared" ca="1" si="105"/>
        <v>200</v>
      </c>
      <c r="H700" s="51">
        <f t="shared" ca="1" si="102"/>
        <v>400</v>
      </c>
      <c r="I700" s="51">
        <f t="shared" ca="1" si="103"/>
        <v>1000</v>
      </c>
      <c r="J700" s="47">
        <f t="shared" ca="1" si="106"/>
        <v>0</v>
      </c>
      <c r="K700" s="48">
        <f t="shared" ca="1" si="107"/>
        <v>1400</v>
      </c>
    </row>
    <row r="701" spans="1:11">
      <c r="A701" s="40">
        <v>692</v>
      </c>
      <c r="B701" s="46">
        <f t="shared" ca="1" si="110"/>
        <v>0</v>
      </c>
      <c r="C701" s="49">
        <f t="shared" ca="1" si="108"/>
        <v>0.93924352279366818</v>
      </c>
      <c r="D701" s="50">
        <f t="shared" ca="1" si="109"/>
        <v>80</v>
      </c>
      <c r="E701" s="50">
        <f t="shared" ca="1" si="104"/>
        <v>0</v>
      </c>
      <c r="F701" s="50">
        <f t="shared" ca="1" si="101"/>
        <v>0</v>
      </c>
      <c r="G701" s="46">
        <f t="shared" ca="1" si="105"/>
        <v>0</v>
      </c>
      <c r="H701" s="51">
        <f t="shared" ca="1" si="102"/>
        <v>0</v>
      </c>
      <c r="I701" s="51">
        <f t="shared" ca="1" si="103"/>
        <v>0</v>
      </c>
      <c r="J701" s="47">
        <f t="shared" ca="1" si="106"/>
        <v>9600</v>
      </c>
      <c r="K701" s="48">
        <f t="shared" ca="1" si="107"/>
        <v>9600</v>
      </c>
    </row>
    <row r="702" spans="1:11">
      <c r="A702" s="40">
        <v>693</v>
      </c>
      <c r="B702" s="46">
        <f t="shared" ca="1" si="110"/>
        <v>200</v>
      </c>
      <c r="C702" s="49">
        <f t="shared" ca="1" si="108"/>
        <v>0.69858666944146974</v>
      </c>
      <c r="D702" s="50">
        <f t="shared" ca="1" si="109"/>
        <v>60</v>
      </c>
      <c r="E702" s="50">
        <f t="shared" ca="1" si="104"/>
        <v>60</v>
      </c>
      <c r="F702" s="50">
        <f t="shared" ca="1" si="101"/>
        <v>140</v>
      </c>
      <c r="G702" s="46">
        <f t="shared" ca="1" si="105"/>
        <v>0</v>
      </c>
      <c r="H702" s="51">
        <f t="shared" ca="1" si="102"/>
        <v>1700</v>
      </c>
      <c r="I702" s="51">
        <f t="shared" ca="1" si="103"/>
        <v>0</v>
      </c>
      <c r="J702" s="47">
        <f t="shared" ca="1" si="106"/>
        <v>0</v>
      </c>
      <c r="K702" s="48">
        <f t="shared" ca="1" si="107"/>
        <v>1700</v>
      </c>
    </row>
    <row r="703" spans="1:11">
      <c r="A703" s="40">
        <v>694</v>
      </c>
      <c r="B703" s="46">
        <f t="shared" ca="1" si="110"/>
        <v>140</v>
      </c>
      <c r="C703" s="49">
        <f t="shared" ca="1" si="108"/>
        <v>0.42025501009545274</v>
      </c>
      <c r="D703" s="50">
        <f t="shared" ca="1" si="109"/>
        <v>50</v>
      </c>
      <c r="E703" s="50">
        <f t="shared" ca="1" si="104"/>
        <v>50</v>
      </c>
      <c r="F703" s="50">
        <f t="shared" ca="1" si="101"/>
        <v>90</v>
      </c>
      <c r="G703" s="46">
        <f t="shared" ca="1" si="105"/>
        <v>0</v>
      </c>
      <c r="H703" s="51">
        <f t="shared" ca="1" si="102"/>
        <v>1150</v>
      </c>
      <c r="I703" s="51">
        <f t="shared" ca="1" si="103"/>
        <v>0</v>
      </c>
      <c r="J703" s="47">
        <f t="shared" ca="1" si="106"/>
        <v>0</v>
      </c>
      <c r="K703" s="48">
        <f t="shared" ca="1" si="107"/>
        <v>1150</v>
      </c>
    </row>
    <row r="704" spans="1:11">
      <c r="A704" s="40">
        <v>695</v>
      </c>
      <c r="B704" s="46">
        <f t="shared" ca="1" si="110"/>
        <v>90</v>
      </c>
      <c r="C704" s="49">
        <f t="shared" ca="1" si="108"/>
        <v>9.7140027700055143E-2</v>
      </c>
      <c r="D704" s="50">
        <f t="shared" ca="1" si="109"/>
        <v>30</v>
      </c>
      <c r="E704" s="50">
        <f t="shared" ca="1" si="104"/>
        <v>30</v>
      </c>
      <c r="F704" s="50">
        <f t="shared" ca="1" si="101"/>
        <v>60</v>
      </c>
      <c r="G704" s="46">
        <f t="shared" ca="1" si="105"/>
        <v>0</v>
      </c>
      <c r="H704" s="51">
        <f t="shared" ca="1" si="102"/>
        <v>750</v>
      </c>
      <c r="I704" s="51">
        <f t="shared" ca="1" si="103"/>
        <v>0</v>
      </c>
      <c r="J704" s="47">
        <f t="shared" ca="1" si="106"/>
        <v>0</v>
      </c>
      <c r="K704" s="48">
        <f t="shared" ca="1" si="107"/>
        <v>750</v>
      </c>
    </row>
    <row r="705" spans="1:11">
      <c r="A705" s="40">
        <v>696</v>
      </c>
      <c r="B705" s="46">
        <f t="shared" ca="1" si="110"/>
        <v>60</v>
      </c>
      <c r="C705" s="49">
        <f t="shared" ca="1" si="108"/>
        <v>0.60129875179241488</v>
      </c>
      <c r="D705" s="50">
        <f t="shared" ca="1" si="109"/>
        <v>60</v>
      </c>
      <c r="E705" s="50">
        <f t="shared" ca="1" si="104"/>
        <v>60</v>
      </c>
      <c r="F705" s="50">
        <f t="shared" ca="1" si="101"/>
        <v>0</v>
      </c>
      <c r="G705" s="46">
        <f t="shared" ca="1" si="105"/>
        <v>200</v>
      </c>
      <c r="H705" s="51">
        <f t="shared" ca="1" si="102"/>
        <v>300</v>
      </c>
      <c r="I705" s="51">
        <f t="shared" ca="1" si="103"/>
        <v>1000</v>
      </c>
      <c r="J705" s="47">
        <f t="shared" ca="1" si="106"/>
        <v>0</v>
      </c>
      <c r="K705" s="48">
        <f t="shared" ca="1" si="107"/>
        <v>1300</v>
      </c>
    </row>
    <row r="706" spans="1:11">
      <c r="A706" s="40">
        <v>697</v>
      </c>
      <c r="B706" s="46">
        <f t="shared" ca="1" si="110"/>
        <v>0</v>
      </c>
      <c r="C706" s="49">
        <f t="shared" ca="1" si="108"/>
        <v>0.55133556104419856</v>
      </c>
      <c r="D706" s="50">
        <f t="shared" ca="1" si="109"/>
        <v>60</v>
      </c>
      <c r="E706" s="50">
        <f t="shared" ca="1" si="104"/>
        <v>0</v>
      </c>
      <c r="F706" s="50">
        <f t="shared" ca="1" si="101"/>
        <v>0</v>
      </c>
      <c r="G706" s="46">
        <f t="shared" ca="1" si="105"/>
        <v>0</v>
      </c>
      <c r="H706" s="51">
        <f t="shared" ca="1" si="102"/>
        <v>0</v>
      </c>
      <c r="I706" s="51">
        <f t="shared" ca="1" si="103"/>
        <v>0</v>
      </c>
      <c r="J706" s="47">
        <f t="shared" ca="1" si="106"/>
        <v>7200</v>
      </c>
      <c r="K706" s="48">
        <f t="shared" ca="1" si="107"/>
        <v>7200</v>
      </c>
    </row>
    <row r="707" spans="1:11">
      <c r="A707" s="40">
        <v>698</v>
      </c>
      <c r="B707" s="46">
        <f t="shared" ca="1" si="110"/>
        <v>200</v>
      </c>
      <c r="C707" s="49">
        <f t="shared" ca="1" si="108"/>
        <v>0.50283308023139495</v>
      </c>
      <c r="D707" s="50">
        <f t="shared" ca="1" si="109"/>
        <v>60</v>
      </c>
      <c r="E707" s="50">
        <f t="shared" ca="1" si="104"/>
        <v>60</v>
      </c>
      <c r="F707" s="50">
        <f t="shared" ca="1" si="101"/>
        <v>140</v>
      </c>
      <c r="G707" s="46">
        <f t="shared" ca="1" si="105"/>
        <v>0</v>
      </c>
      <c r="H707" s="51">
        <f t="shared" ca="1" si="102"/>
        <v>1700</v>
      </c>
      <c r="I707" s="51">
        <f t="shared" ca="1" si="103"/>
        <v>0</v>
      </c>
      <c r="J707" s="47">
        <f t="shared" ca="1" si="106"/>
        <v>0</v>
      </c>
      <c r="K707" s="48">
        <f t="shared" ca="1" si="107"/>
        <v>1700</v>
      </c>
    </row>
    <row r="708" spans="1:11">
      <c r="A708" s="40">
        <v>699</v>
      </c>
      <c r="B708" s="46">
        <f t="shared" ca="1" si="110"/>
        <v>140</v>
      </c>
      <c r="C708" s="49">
        <f t="shared" ca="1" si="108"/>
        <v>0.37230976923047532</v>
      </c>
      <c r="D708" s="50">
        <f t="shared" ca="1" si="109"/>
        <v>50</v>
      </c>
      <c r="E708" s="50">
        <f t="shared" ca="1" si="104"/>
        <v>50</v>
      </c>
      <c r="F708" s="50">
        <f t="shared" ca="1" si="101"/>
        <v>90</v>
      </c>
      <c r="G708" s="46">
        <f t="shared" ca="1" si="105"/>
        <v>0</v>
      </c>
      <c r="H708" s="51">
        <f t="shared" ca="1" si="102"/>
        <v>1150</v>
      </c>
      <c r="I708" s="51">
        <f t="shared" ca="1" si="103"/>
        <v>0</v>
      </c>
      <c r="J708" s="47">
        <f t="shared" ca="1" si="106"/>
        <v>0</v>
      </c>
      <c r="K708" s="48">
        <f t="shared" ca="1" si="107"/>
        <v>1150</v>
      </c>
    </row>
    <row r="709" spans="1:11">
      <c r="A709" s="40">
        <v>700</v>
      </c>
      <c r="B709" s="46">
        <f t="shared" ca="1" si="110"/>
        <v>90</v>
      </c>
      <c r="C709" s="49">
        <f t="shared" ca="1" si="108"/>
        <v>0.94308674224076849</v>
      </c>
      <c r="D709" s="50">
        <f t="shared" ca="1" si="109"/>
        <v>80</v>
      </c>
      <c r="E709" s="50">
        <f t="shared" ca="1" si="104"/>
        <v>80</v>
      </c>
      <c r="F709" s="50">
        <f t="shared" ca="1" si="101"/>
        <v>10</v>
      </c>
      <c r="G709" s="46">
        <f t="shared" ca="1" si="105"/>
        <v>200</v>
      </c>
      <c r="H709" s="51">
        <f t="shared" ca="1" si="102"/>
        <v>500</v>
      </c>
      <c r="I709" s="51">
        <f t="shared" ca="1" si="103"/>
        <v>1000</v>
      </c>
      <c r="J709" s="47">
        <f t="shared" ca="1" si="106"/>
        <v>0</v>
      </c>
      <c r="K709" s="48">
        <f t="shared" ca="1" si="107"/>
        <v>1500</v>
      </c>
    </row>
    <row r="710" spans="1:11">
      <c r="A710" s="40">
        <v>701</v>
      </c>
      <c r="B710" s="46">
        <f t="shared" ca="1" si="110"/>
        <v>10</v>
      </c>
      <c r="C710" s="49">
        <f t="shared" ca="1" si="108"/>
        <v>0.80738532120781614</v>
      </c>
      <c r="D710" s="50">
        <f t="shared" ca="1" si="109"/>
        <v>70</v>
      </c>
      <c r="E710" s="50">
        <f t="shared" ca="1" si="104"/>
        <v>10</v>
      </c>
      <c r="F710" s="50">
        <f t="shared" ca="1" si="101"/>
        <v>0</v>
      </c>
      <c r="G710" s="46">
        <f t="shared" ca="1" si="105"/>
        <v>0</v>
      </c>
      <c r="H710" s="51">
        <f t="shared" ca="1" si="102"/>
        <v>50</v>
      </c>
      <c r="I710" s="51">
        <f t="shared" ca="1" si="103"/>
        <v>0</v>
      </c>
      <c r="J710" s="47">
        <f t="shared" ca="1" si="106"/>
        <v>7200</v>
      </c>
      <c r="K710" s="48">
        <f t="shared" ca="1" si="107"/>
        <v>7250</v>
      </c>
    </row>
    <row r="711" spans="1:11">
      <c r="A711" s="40">
        <v>702</v>
      </c>
      <c r="B711" s="46">
        <f t="shared" ca="1" si="110"/>
        <v>200</v>
      </c>
      <c r="C711" s="49">
        <f t="shared" ca="1" si="108"/>
        <v>0.23441643525162625</v>
      </c>
      <c r="D711" s="50">
        <f t="shared" ca="1" si="109"/>
        <v>40</v>
      </c>
      <c r="E711" s="50">
        <f t="shared" ca="1" si="104"/>
        <v>40</v>
      </c>
      <c r="F711" s="50">
        <f t="shared" ca="1" si="101"/>
        <v>160</v>
      </c>
      <c r="G711" s="46">
        <f t="shared" ca="1" si="105"/>
        <v>0</v>
      </c>
      <c r="H711" s="51">
        <f t="shared" ca="1" si="102"/>
        <v>1800</v>
      </c>
      <c r="I711" s="51">
        <f t="shared" ca="1" si="103"/>
        <v>0</v>
      </c>
      <c r="J711" s="47">
        <f t="shared" ca="1" si="106"/>
        <v>0</v>
      </c>
      <c r="K711" s="48">
        <f t="shared" ca="1" si="107"/>
        <v>1800</v>
      </c>
    </row>
    <row r="712" spans="1:11">
      <c r="A712" s="40">
        <v>703</v>
      </c>
      <c r="B712" s="46">
        <f t="shared" ca="1" si="110"/>
        <v>160</v>
      </c>
      <c r="C712" s="49">
        <f t="shared" ca="1" si="108"/>
        <v>0.10647670864842951</v>
      </c>
      <c r="D712" s="50">
        <f t="shared" ca="1" si="109"/>
        <v>40</v>
      </c>
      <c r="E712" s="50">
        <f t="shared" ca="1" si="104"/>
        <v>40</v>
      </c>
      <c r="F712" s="50">
        <f t="shared" ca="1" si="101"/>
        <v>120</v>
      </c>
      <c r="G712" s="46">
        <f t="shared" ca="1" si="105"/>
        <v>0</v>
      </c>
      <c r="H712" s="51">
        <f t="shared" ca="1" si="102"/>
        <v>1400</v>
      </c>
      <c r="I712" s="51">
        <f t="shared" ca="1" si="103"/>
        <v>0</v>
      </c>
      <c r="J712" s="47">
        <f t="shared" ca="1" si="106"/>
        <v>0</v>
      </c>
      <c r="K712" s="48">
        <f t="shared" ca="1" si="107"/>
        <v>1400</v>
      </c>
    </row>
    <row r="713" spans="1:11">
      <c r="A713" s="40">
        <v>704</v>
      </c>
      <c r="B713" s="46">
        <f t="shared" ca="1" si="110"/>
        <v>120</v>
      </c>
      <c r="C713" s="49">
        <f t="shared" ca="1" si="108"/>
        <v>0.18835117157101888</v>
      </c>
      <c r="D713" s="50">
        <f t="shared" ca="1" si="109"/>
        <v>40</v>
      </c>
      <c r="E713" s="50">
        <f t="shared" ca="1" si="104"/>
        <v>40</v>
      </c>
      <c r="F713" s="50">
        <f t="shared" ca="1" si="101"/>
        <v>80</v>
      </c>
      <c r="G713" s="46">
        <f t="shared" ca="1" si="105"/>
        <v>0</v>
      </c>
      <c r="H713" s="51">
        <f t="shared" ca="1" si="102"/>
        <v>1000</v>
      </c>
      <c r="I713" s="51">
        <f t="shared" ca="1" si="103"/>
        <v>0</v>
      </c>
      <c r="J713" s="47">
        <f t="shared" ca="1" si="106"/>
        <v>0</v>
      </c>
      <c r="K713" s="48">
        <f t="shared" ca="1" si="107"/>
        <v>1000</v>
      </c>
    </row>
    <row r="714" spans="1:11">
      <c r="A714" s="40">
        <v>705</v>
      </c>
      <c r="B714" s="46">
        <f t="shared" ca="1" si="110"/>
        <v>80</v>
      </c>
      <c r="C714" s="49">
        <f t="shared" ca="1" si="108"/>
        <v>0.93712961136199913</v>
      </c>
      <c r="D714" s="50">
        <f t="shared" ca="1" si="109"/>
        <v>80</v>
      </c>
      <c r="E714" s="50">
        <f t="shared" ca="1" si="104"/>
        <v>80</v>
      </c>
      <c r="F714" s="50">
        <f t="shared" ref="F714:F777" ca="1" si="111">B714-E714</f>
        <v>0</v>
      </c>
      <c r="G714" s="46">
        <f t="shared" ca="1" si="105"/>
        <v>200</v>
      </c>
      <c r="H714" s="51">
        <f t="shared" ref="H714:H777" ca="1" si="112">$C$2*(B714+F714)/2</f>
        <v>400</v>
      </c>
      <c r="I714" s="51">
        <f t="shared" ref="I714:I777" ca="1" si="113">IF(G714&gt;0.5,$C$3,0)</f>
        <v>1000</v>
      </c>
      <c r="J714" s="47">
        <f t="shared" ca="1" si="106"/>
        <v>0</v>
      </c>
      <c r="K714" s="48">
        <f t="shared" ca="1" si="107"/>
        <v>1400</v>
      </c>
    </row>
    <row r="715" spans="1:11">
      <c r="A715" s="40">
        <v>706</v>
      </c>
      <c r="B715" s="46">
        <f t="shared" ca="1" si="110"/>
        <v>0</v>
      </c>
      <c r="C715" s="49">
        <f t="shared" ca="1" si="108"/>
        <v>0.5639075601908945</v>
      </c>
      <c r="D715" s="50">
        <f t="shared" ca="1" si="109"/>
        <v>60</v>
      </c>
      <c r="E715" s="50">
        <f t="shared" ref="E715:E778" ca="1" si="114">MIN(B715,D715)</f>
        <v>0</v>
      </c>
      <c r="F715" s="50">
        <f t="shared" ca="1" si="111"/>
        <v>0</v>
      </c>
      <c r="G715" s="46">
        <f t="shared" ref="G715:G778" ca="1" si="115">IF(G714&gt;0,0,IF(F715&lt;=$C$6,$C$7,0))</f>
        <v>0</v>
      </c>
      <c r="H715" s="51">
        <f t="shared" ca="1" si="112"/>
        <v>0</v>
      </c>
      <c r="I715" s="51">
        <f t="shared" ca="1" si="113"/>
        <v>0</v>
      </c>
      <c r="J715" s="47">
        <f t="shared" ref="J715:J778" ca="1" si="116">(D715-E715)*C$4</f>
        <v>7200</v>
      </c>
      <c r="K715" s="48">
        <f t="shared" ref="K715:K778" ca="1" si="117">SUM(H715:J715)</f>
        <v>7200</v>
      </c>
    </row>
    <row r="716" spans="1:11">
      <c r="A716" s="40">
        <v>707</v>
      </c>
      <c r="B716" s="46">
        <f t="shared" ca="1" si="110"/>
        <v>200</v>
      </c>
      <c r="C716" s="49">
        <f t="shared" ca="1" si="108"/>
        <v>0.43205143699927451</v>
      </c>
      <c r="D716" s="50">
        <f t="shared" ca="1" si="109"/>
        <v>50</v>
      </c>
      <c r="E716" s="50">
        <f t="shared" ca="1" si="114"/>
        <v>50</v>
      </c>
      <c r="F716" s="50">
        <f t="shared" ca="1" si="111"/>
        <v>150</v>
      </c>
      <c r="G716" s="46">
        <f t="shared" ca="1" si="115"/>
        <v>0</v>
      </c>
      <c r="H716" s="51">
        <f t="shared" ca="1" si="112"/>
        <v>1750</v>
      </c>
      <c r="I716" s="51">
        <f t="shared" ca="1" si="113"/>
        <v>0</v>
      </c>
      <c r="J716" s="47">
        <f t="shared" ca="1" si="116"/>
        <v>0</v>
      </c>
      <c r="K716" s="48">
        <f t="shared" ca="1" si="117"/>
        <v>1750</v>
      </c>
    </row>
    <row r="717" spans="1:11">
      <c r="A717" s="40">
        <v>708</v>
      </c>
      <c r="B717" s="46">
        <f t="shared" ca="1" si="110"/>
        <v>150</v>
      </c>
      <c r="C717" s="49">
        <f t="shared" ca="1" si="108"/>
        <v>0.4485028254601251</v>
      </c>
      <c r="D717" s="50">
        <f t="shared" ca="1" si="109"/>
        <v>50</v>
      </c>
      <c r="E717" s="50">
        <f t="shared" ca="1" si="114"/>
        <v>50</v>
      </c>
      <c r="F717" s="50">
        <f t="shared" ca="1" si="111"/>
        <v>100</v>
      </c>
      <c r="G717" s="46">
        <f t="shared" ca="1" si="115"/>
        <v>0</v>
      </c>
      <c r="H717" s="51">
        <f t="shared" ca="1" si="112"/>
        <v>1250</v>
      </c>
      <c r="I717" s="51">
        <f t="shared" ca="1" si="113"/>
        <v>0</v>
      </c>
      <c r="J717" s="47">
        <f t="shared" ca="1" si="116"/>
        <v>0</v>
      </c>
      <c r="K717" s="48">
        <f t="shared" ca="1" si="117"/>
        <v>1250</v>
      </c>
    </row>
    <row r="718" spans="1:11">
      <c r="A718" s="40">
        <v>709</v>
      </c>
      <c r="B718" s="46">
        <f t="shared" ca="1" si="110"/>
        <v>100</v>
      </c>
      <c r="C718" s="49">
        <f t="shared" ref="C718:C781" ca="1" si="118">RAND()</f>
        <v>0.51687601405275552</v>
      </c>
      <c r="D718" s="50">
        <f t="shared" ref="D718:D781" ca="1" si="119">VLOOKUP(C718,$E$2:$F$7,2)</f>
        <v>60</v>
      </c>
      <c r="E718" s="50">
        <f t="shared" ca="1" si="114"/>
        <v>60</v>
      </c>
      <c r="F718" s="50">
        <f t="shared" ca="1" si="111"/>
        <v>40</v>
      </c>
      <c r="G718" s="46">
        <f t="shared" ca="1" si="115"/>
        <v>200</v>
      </c>
      <c r="H718" s="51">
        <f t="shared" ca="1" si="112"/>
        <v>700</v>
      </c>
      <c r="I718" s="51">
        <f t="shared" ca="1" si="113"/>
        <v>1000</v>
      </c>
      <c r="J718" s="47">
        <f t="shared" ca="1" si="116"/>
        <v>0</v>
      </c>
      <c r="K718" s="48">
        <f t="shared" ca="1" si="117"/>
        <v>1700</v>
      </c>
    </row>
    <row r="719" spans="1:11">
      <c r="A719" s="40">
        <v>710</v>
      </c>
      <c r="B719" s="46">
        <f t="shared" ca="1" si="110"/>
        <v>40</v>
      </c>
      <c r="C719" s="49">
        <f t="shared" ca="1" si="118"/>
        <v>5.5238650399518141E-2</v>
      </c>
      <c r="D719" s="50">
        <f t="shared" ca="1" si="119"/>
        <v>30</v>
      </c>
      <c r="E719" s="50">
        <f t="shared" ca="1" si="114"/>
        <v>30</v>
      </c>
      <c r="F719" s="50">
        <f t="shared" ca="1" si="111"/>
        <v>10</v>
      </c>
      <c r="G719" s="46">
        <f t="shared" ca="1" si="115"/>
        <v>0</v>
      </c>
      <c r="H719" s="51">
        <f t="shared" ca="1" si="112"/>
        <v>250</v>
      </c>
      <c r="I719" s="51">
        <f t="shared" ca="1" si="113"/>
        <v>0</v>
      </c>
      <c r="J719" s="47">
        <f t="shared" ca="1" si="116"/>
        <v>0</v>
      </c>
      <c r="K719" s="48">
        <f t="shared" ca="1" si="117"/>
        <v>250</v>
      </c>
    </row>
    <row r="720" spans="1:11">
      <c r="A720" s="40">
        <v>711</v>
      </c>
      <c r="B720" s="46">
        <f t="shared" ca="1" si="110"/>
        <v>210</v>
      </c>
      <c r="C720" s="49">
        <f t="shared" ca="1" si="118"/>
        <v>0.33579148831847228</v>
      </c>
      <c r="D720" s="50">
        <f t="shared" ca="1" si="119"/>
        <v>50</v>
      </c>
      <c r="E720" s="50">
        <f t="shared" ca="1" si="114"/>
        <v>50</v>
      </c>
      <c r="F720" s="50">
        <f t="shared" ca="1" si="111"/>
        <v>160</v>
      </c>
      <c r="G720" s="46">
        <f t="shared" ca="1" si="115"/>
        <v>0</v>
      </c>
      <c r="H720" s="51">
        <f t="shared" ca="1" si="112"/>
        <v>1850</v>
      </c>
      <c r="I720" s="51">
        <f t="shared" ca="1" si="113"/>
        <v>0</v>
      </c>
      <c r="J720" s="47">
        <f t="shared" ca="1" si="116"/>
        <v>0</v>
      </c>
      <c r="K720" s="48">
        <f t="shared" ca="1" si="117"/>
        <v>1850</v>
      </c>
    </row>
    <row r="721" spans="1:11">
      <c r="A721" s="40">
        <v>712</v>
      </c>
      <c r="B721" s="46">
        <f t="shared" ca="1" si="110"/>
        <v>160</v>
      </c>
      <c r="C721" s="49">
        <f t="shared" ca="1" si="118"/>
        <v>0.509462477728027</v>
      </c>
      <c r="D721" s="50">
        <f t="shared" ca="1" si="119"/>
        <v>60</v>
      </c>
      <c r="E721" s="50">
        <f t="shared" ca="1" si="114"/>
        <v>60</v>
      </c>
      <c r="F721" s="50">
        <f t="shared" ca="1" si="111"/>
        <v>100</v>
      </c>
      <c r="G721" s="46">
        <f t="shared" ca="1" si="115"/>
        <v>0</v>
      </c>
      <c r="H721" s="51">
        <f t="shared" ca="1" si="112"/>
        <v>1300</v>
      </c>
      <c r="I721" s="51">
        <f t="shared" ca="1" si="113"/>
        <v>0</v>
      </c>
      <c r="J721" s="47">
        <f t="shared" ca="1" si="116"/>
        <v>0</v>
      </c>
      <c r="K721" s="48">
        <f t="shared" ca="1" si="117"/>
        <v>1300</v>
      </c>
    </row>
    <row r="722" spans="1:11">
      <c r="A722" s="40">
        <v>713</v>
      </c>
      <c r="B722" s="46">
        <f t="shared" ca="1" si="110"/>
        <v>100</v>
      </c>
      <c r="C722" s="49">
        <f t="shared" ca="1" si="118"/>
        <v>0.3273982964150024</v>
      </c>
      <c r="D722" s="50">
        <f t="shared" ca="1" si="119"/>
        <v>50</v>
      </c>
      <c r="E722" s="50">
        <f t="shared" ca="1" si="114"/>
        <v>50</v>
      </c>
      <c r="F722" s="50">
        <f t="shared" ca="1" si="111"/>
        <v>50</v>
      </c>
      <c r="G722" s="46">
        <f t="shared" ca="1" si="115"/>
        <v>0</v>
      </c>
      <c r="H722" s="51">
        <f t="shared" ca="1" si="112"/>
        <v>750</v>
      </c>
      <c r="I722" s="51">
        <f t="shared" ca="1" si="113"/>
        <v>0</v>
      </c>
      <c r="J722" s="47">
        <f t="shared" ca="1" si="116"/>
        <v>0</v>
      </c>
      <c r="K722" s="48">
        <f t="shared" ca="1" si="117"/>
        <v>750</v>
      </c>
    </row>
    <row r="723" spans="1:11">
      <c r="A723" s="40">
        <v>714</v>
      </c>
      <c r="B723" s="46">
        <f t="shared" ca="1" si="110"/>
        <v>50</v>
      </c>
      <c r="C723" s="49">
        <f t="shared" ca="1" si="118"/>
        <v>0.14356096079697633</v>
      </c>
      <c r="D723" s="50">
        <f t="shared" ca="1" si="119"/>
        <v>40</v>
      </c>
      <c r="E723" s="50">
        <f t="shared" ca="1" si="114"/>
        <v>40</v>
      </c>
      <c r="F723" s="50">
        <f t="shared" ca="1" si="111"/>
        <v>10</v>
      </c>
      <c r="G723" s="46">
        <f t="shared" ca="1" si="115"/>
        <v>200</v>
      </c>
      <c r="H723" s="51">
        <f t="shared" ca="1" si="112"/>
        <v>300</v>
      </c>
      <c r="I723" s="51">
        <f t="shared" ca="1" si="113"/>
        <v>1000</v>
      </c>
      <c r="J723" s="47">
        <f t="shared" ca="1" si="116"/>
        <v>0</v>
      </c>
      <c r="K723" s="48">
        <f t="shared" ca="1" si="117"/>
        <v>1300</v>
      </c>
    </row>
    <row r="724" spans="1:11">
      <c r="A724" s="40">
        <v>715</v>
      </c>
      <c r="B724" s="46">
        <f t="shared" ca="1" si="110"/>
        <v>10</v>
      </c>
      <c r="C724" s="49">
        <f t="shared" ca="1" si="118"/>
        <v>0.55695747556031971</v>
      </c>
      <c r="D724" s="50">
        <f t="shared" ca="1" si="119"/>
        <v>60</v>
      </c>
      <c r="E724" s="50">
        <f t="shared" ca="1" si="114"/>
        <v>10</v>
      </c>
      <c r="F724" s="50">
        <f t="shared" ca="1" si="111"/>
        <v>0</v>
      </c>
      <c r="G724" s="46">
        <f t="shared" ca="1" si="115"/>
        <v>0</v>
      </c>
      <c r="H724" s="51">
        <f t="shared" ca="1" si="112"/>
        <v>50</v>
      </c>
      <c r="I724" s="51">
        <f t="shared" ca="1" si="113"/>
        <v>0</v>
      </c>
      <c r="J724" s="47">
        <f t="shared" ca="1" si="116"/>
        <v>6000</v>
      </c>
      <c r="K724" s="48">
        <f t="shared" ca="1" si="117"/>
        <v>6050</v>
      </c>
    </row>
    <row r="725" spans="1:11">
      <c r="A725" s="40">
        <v>716</v>
      </c>
      <c r="B725" s="46">
        <f t="shared" ca="1" si="110"/>
        <v>200</v>
      </c>
      <c r="C725" s="49">
        <f t="shared" ca="1" si="118"/>
        <v>0.95997123930565165</v>
      </c>
      <c r="D725" s="50">
        <f t="shared" ca="1" si="119"/>
        <v>80</v>
      </c>
      <c r="E725" s="50">
        <f t="shared" ca="1" si="114"/>
        <v>80</v>
      </c>
      <c r="F725" s="50">
        <f t="shared" ca="1" si="111"/>
        <v>120</v>
      </c>
      <c r="G725" s="46">
        <f t="shared" ca="1" si="115"/>
        <v>0</v>
      </c>
      <c r="H725" s="51">
        <f t="shared" ca="1" si="112"/>
        <v>1600</v>
      </c>
      <c r="I725" s="51">
        <f t="shared" ca="1" si="113"/>
        <v>0</v>
      </c>
      <c r="J725" s="47">
        <f t="shared" ca="1" si="116"/>
        <v>0</v>
      </c>
      <c r="K725" s="48">
        <f t="shared" ca="1" si="117"/>
        <v>1600</v>
      </c>
    </row>
    <row r="726" spans="1:11">
      <c r="A726" s="40">
        <v>717</v>
      </c>
      <c r="B726" s="46">
        <f t="shared" ca="1" si="110"/>
        <v>120</v>
      </c>
      <c r="C726" s="49">
        <f t="shared" ca="1" si="118"/>
        <v>0.61500888143385368</v>
      </c>
      <c r="D726" s="50">
        <f t="shared" ca="1" si="119"/>
        <v>60</v>
      </c>
      <c r="E726" s="50">
        <f t="shared" ca="1" si="114"/>
        <v>60</v>
      </c>
      <c r="F726" s="50">
        <f t="shared" ca="1" si="111"/>
        <v>60</v>
      </c>
      <c r="G726" s="46">
        <f t="shared" ca="1" si="115"/>
        <v>0</v>
      </c>
      <c r="H726" s="51">
        <f t="shared" ca="1" si="112"/>
        <v>900</v>
      </c>
      <c r="I726" s="51">
        <f t="shared" ca="1" si="113"/>
        <v>0</v>
      </c>
      <c r="J726" s="47">
        <f t="shared" ca="1" si="116"/>
        <v>0</v>
      </c>
      <c r="K726" s="48">
        <f t="shared" ca="1" si="117"/>
        <v>900</v>
      </c>
    </row>
    <row r="727" spans="1:11">
      <c r="A727" s="40">
        <v>718</v>
      </c>
      <c r="B727" s="46">
        <f t="shared" ca="1" si="110"/>
        <v>60</v>
      </c>
      <c r="C727" s="49">
        <f t="shared" ca="1" si="118"/>
        <v>0.76266767620297182</v>
      </c>
      <c r="D727" s="50">
        <f t="shared" ca="1" si="119"/>
        <v>70</v>
      </c>
      <c r="E727" s="50">
        <f t="shared" ca="1" si="114"/>
        <v>60</v>
      </c>
      <c r="F727" s="50">
        <f t="shared" ca="1" si="111"/>
        <v>0</v>
      </c>
      <c r="G727" s="46">
        <f t="shared" ca="1" si="115"/>
        <v>200</v>
      </c>
      <c r="H727" s="51">
        <f t="shared" ca="1" si="112"/>
        <v>300</v>
      </c>
      <c r="I727" s="51">
        <f t="shared" ca="1" si="113"/>
        <v>1000</v>
      </c>
      <c r="J727" s="47">
        <f t="shared" ca="1" si="116"/>
        <v>1200</v>
      </c>
      <c r="K727" s="48">
        <f t="shared" ca="1" si="117"/>
        <v>2500</v>
      </c>
    </row>
    <row r="728" spans="1:11">
      <c r="A728" s="40">
        <v>719</v>
      </c>
      <c r="B728" s="46">
        <f t="shared" ca="1" si="110"/>
        <v>0</v>
      </c>
      <c r="C728" s="49">
        <f t="shared" ca="1" si="118"/>
        <v>0.612811606207746</v>
      </c>
      <c r="D728" s="50">
        <f t="shared" ca="1" si="119"/>
        <v>60</v>
      </c>
      <c r="E728" s="50">
        <f t="shared" ca="1" si="114"/>
        <v>0</v>
      </c>
      <c r="F728" s="50">
        <f t="shared" ca="1" si="111"/>
        <v>0</v>
      </c>
      <c r="G728" s="46">
        <f t="shared" ca="1" si="115"/>
        <v>0</v>
      </c>
      <c r="H728" s="51">
        <f t="shared" ca="1" si="112"/>
        <v>0</v>
      </c>
      <c r="I728" s="51">
        <f t="shared" ca="1" si="113"/>
        <v>0</v>
      </c>
      <c r="J728" s="47">
        <f t="shared" ca="1" si="116"/>
        <v>7200</v>
      </c>
      <c r="K728" s="48">
        <f t="shared" ca="1" si="117"/>
        <v>7200</v>
      </c>
    </row>
    <row r="729" spans="1:11">
      <c r="A729" s="40">
        <v>720</v>
      </c>
      <c r="B729" s="46">
        <f t="shared" ca="1" si="110"/>
        <v>200</v>
      </c>
      <c r="C729" s="49">
        <f t="shared" ca="1" si="118"/>
        <v>2.431264313160808E-2</v>
      </c>
      <c r="D729" s="50">
        <f t="shared" ca="1" si="119"/>
        <v>30</v>
      </c>
      <c r="E729" s="50">
        <f t="shared" ca="1" si="114"/>
        <v>30</v>
      </c>
      <c r="F729" s="50">
        <f t="shared" ca="1" si="111"/>
        <v>170</v>
      </c>
      <c r="G729" s="46">
        <f t="shared" ca="1" si="115"/>
        <v>0</v>
      </c>
      <c r="H729" s="51">
        <f t="shared" ca="1" si="112"/>
        <v>1850</v>
      </c>
      <c r="I729" s="51">
        <f t="shared" ca="1" si="113"/>
        <v>0</v>
      </c>
      <c r="J729" s="47">
        <f t="shared" ca="1" si="116"/>
        <v>0</v>
      </c>
      <c r="K729" s="48">
        <f t="shared" ca="1" si="117"/>
        <v>1850</v>
      </c>
    </row>
    <row r="730" spans="1:11">
      <c r="A730" s="40">
        <v>721</v>
      </c>
      <c r="B730" s="46">
        <f t="shared" ca="1" si="110"/>
        <v>170</v>
      </c>
      <c r="C730" s="49">
        <f t="shared" ca="1" si="118"/>
        <v>0.26395252769805855</v>
      </c>
      <c r="D730" s="50">
        <f t="shared" ca="1" si="119"/>
        <v>50</v>
      </c>
      <c r="E730" s="50">
        <f t="shared" ca="1" si="114"/>
        <v>50</v>
      </c>
      <c r="F730" s="50">
        <f t="shared" ca="1" si="111"/>
        <v>120</v>
      </c>
      <c r="G730" s="46">
        <f t="shared" ca="1" si="115"/>
        <v>0</v>
      </c>
      <c r="H730" s="51">
        <f t="shared" ca="1" si="112"/>
        <v>1450</v>
      </c>
      <c r="I730" s="51">
        <f t="shared" ca="1" si="113"/>
        <v>0</v>
      </c>
      <c r="J730" s="47">
        <f t="shared" ca="1" si="116"/>
        <v>0</v>
      </c>
      <c r="K730" s="48">
        <f t="shared" ca="1" si="117"/>
        <v>1450</v>
      </c>
    </row>
    <row r="731" spans="1:11">
      <c r="A731" s="40">
        <v>722</v>
      </c>
      <c r="B731" s="46">
        <f t="shared" ca="1" si="110"/>
        <v>120</v>
      </c>
      <c r="C731" s="49">
        <f t="shared" ca="1" si="118"/>
        <v>0.33178910178249454</v>
      </c>
      <c r="D731" s="50">
        <f t="shared" ca="1" si="119"/>
        <v>50</v>
      </c>
      <c r="E731" s="50">
        <f t="shared" ca="1" si="114"/>
        <v>50</v>
      </c>
      <c r="F731" s="50">
        <f t="shared" ca="1" si="111"/>
        <v>70</v>
      </c>
      <c r="G731" s="46">
        <f t="shared" ca="1" si="115"/>
        <v>0</v>
      </c>
      <c r="H731" s="51">
        <f t="shared" ca="1" si="112"/>
        <v>950</v>
      </c>
      <c r="I731" s="51">
        <f t="shared" ca="1" si="113"/>
        <v>0</v>
      </c>
      <c r="J731" s="47">
        <f t="shared" ca="1" si="116"/>
        <v>0</v>
      </c>
      <c r="K731" s="48">
        <f t="shared" ca="1" si="117"/>
        <v>950</v>
      </c>
    </row>
    <row r="732" spans="1:11">
      <c r="A732" s="40">
        <v>723</v>
      </c>
      <c r="B732" s="46">
        <f t="shared" ca="1" si="110"/>
        <v>70</v>
      </c>
      <c r="C732" s="49">
        <f t="shared" ca="1" si="118"/>
        <v>0.95259780719182152</v>
      </c>
      <c r="D732" s="50">
        <f t="shared" ca="1" si="119"/>
        <v>80</v>
      </c>
      <c r="E732" s="50">
        <f t="shared" ca="1" si="114"/>
        <v>70</v>
      </c>
      <c r="F732" s="50">
        <f t="shared" ca="1" si="111"/>
        <v>0</v>
      </c>
      <c r="G732" s="46">
        <f t="shared" ca="1" si="115"/>
        <v>200</v>
      </c>
      <c r="H732" s="51">
        <f t="shared" ca="1" si="112"/>
        <v>350</v>
      </c>
      <c r="I732" s="51">
        <f t="shared" ca="1" si="113"/>
        <v>1000</v>
      </c>
      <c r="J732" s="47">
        <f t="shared" ca="1" si="116"/>
        <v>1200</v>
      </c>
      <c r="K732" s="48">
        <f t="shared" ca="1" si="117"/>
        <v>2550</v>
      </c>
    </row>
    <row r="733" spans="1:11">
      <c r="A733" s="40">
        <v>724</v>
      </c>
      <c r="B733" s="46">
        <f t="shared" ca="1" si="110"/>
        <v>0</v>
      </c>
      <c r="C733" s="49">
        <f t="shared" ca="1" si="118"/>
        <v>0.86759682252892878</v>
      </c>
      <c r="D733" s="50">
        <f t="shared" ca="1" si="119"/>
        <v>70</v>
      </c>
      <c r="E733" s="50">
        <f t="shared" ca="1" si="114"/>
        <v>0</v>
      </c>
      <c r="F733" s="50">
        <f t="shared" ca="1" si="111"/>
        <v>0</v>
      </c>
      <c r="G733" s="46">
        <f t="shared" ca="1" si="115"/>
        <v>0</v>
      </c>
      <c r="H733" s="51">
        <f t="shared" ca="1" si="112"/>
        <v>0</v>
      </c>
      <c r="I733" s="51">
        <f t="shared" ca="1" si="113"/>
        <v>0</v>
      </c>
      <c r="J733" s="47">
        <f t="shared" ca="1" si="116"/>
        <v>8400</v>
      </c>
      <c r="K733" s="48">
        <f t="shared" ca="1" si="117"/>
        <v>8400</v>
      </c>
    </row>
    <row r="734" spans="1:11">
      <c r="A734" s="40">
        <v>725</v>
      </c>
      <c r="B734" s="46">
        <f t="shared" ca="1" si="110"/>
        <v>200</v>
      </c>
      <c r="C734" s="49">
        <f t="shared" ca="1" si="118"/>
        <v>0.71904200067013946</v>
      </c>
      <c r="D734" s="50">
        <f t="shared" ca="1" si="119"/>
        <v>70</v>
      </c>
      <c r="E734" s="50">
        <f t="shared" ca="1" si="114"/>
        <v>70</v>
      </c>
      <c r="F734" s="50">
        <f t="shared" ca="1" si="111"/>
        <v>130</v>
      </c>
      <c r="G734" s="46">
        <f t="shared" ca="1" si="115"/>
        <v>0</v>
      </c>
      <c r="H734" s="51">
        <f t="shared" ca="1" si="112"/>
        <v>1650</v>
      </c>
      <c r="I734" s="51">
        <f t="shared" ca="1" si="113"/>
        <v>0</v>
      </c>
      <c r="J734" s="47">
        <f t="shared" ca="1" si="116"/>
        <v>0</v>
      </c>
      <c r="K734" s="48">
        <f t="shared" ca="1" si="117"/>
        <v>1650</v>
      </c>
    </row>
    <row r="735" spans="1:11">
      <c r="A735" s="40">
        <v>726</v>
      </c>
      <c r="B735" s="46">
        <f t="shared" ca="1" si="110"/>
        <v>130</v>
      </c>
      <c r="C735" s="49">
        <f t="shared" ca="1" si="118"/>
        <v>0.87381516041712626</v>
      </c>
      <c r="D735" s="50">
        <f t="shared" ca="1" si="119"/>
        <v>70</v>
      </c>
      <c r="E735" s="50">
        <f t="shared" ca="1" si="114"/>
        <v>70</v>
      </c>
      <c r="F735" s="50">
        <f t="shared" ca="1" si="111"/>
        <v>60</v>
      </c>
      <c r="G735" s="46">
        <f t="shared" ca="1" si="115"/>
        <v>0</v>
      </c>
      <c r="H735" s="51">
        <f t="shared" ca="1" si="112"/>
        <v>950</v>
      </c>
      <c r="I735" s="51">
        <f t="shared" ca="1" si="113"/>
        <v>0</v>
      </c>
      <c r="J735" s="47">
        <f t="shared" ca="1" si="116"/>
        <v>0</v>
      </c>
      <c r="K735" s="48">
        <f t="shared" ca="1" si="117"/>
        <v>950</v>
      </c>
    </row>
    <row r="736" spans="1:11">
      <c r="A736" s="40">
        <v>727</v>
      </c>
      <c r="B736" s="46">
        <f t="shared" ca="1" si="110"/>
        <v>60</v>
      </c>
      <c r="C736" s="49">
        <f t="shared" ca="1" si="118"/>
        <v>0.22195749951582311</v>
      </c>
      <c r="D736" s="50">
        <f t="shared" ca="1" si="119"/>
        <v>40</v>
      </c>
      <c r="E736" s="50">
        <f t="shared" ca="1" si="114"/>
        <v>40</v>
      </c>
      <c r="F736" s="50">
        <f t="shared" ca="1" si="111"/>
        <v>20</v>
      </c>
      <c r="G736" s="46">
        <f t="shared" ca="1" si="115"/>
        <v>200</v>
      </c>
      <c r="H736" s="51">
        <f t="shared" ca="1" si="112"/>
        <v>400</v>
      </c>
      <c r="I736" s="51">
        <f t="shared" ca="1" si="113"/>
        <v>1000</v>
      </c>
      <c r="J736" s="47">
        <f t="shared" ca="1" si="116"/>
        <v>0</v>
      </c>
      <c r="K736" s="48">
        <f t="shared" ca="1" si="117"/>
        <v>1400</v>
      </c>
    </row>
    <row r="737" spans="1:11">
      <c r="A737" s="40">
        <v>728</v>
      </c>
      <c r="B737" s="46">
        <f t="shared" ca="1" si="110"/>
        <v>20</v>
      </c>
      <c r="C737" s="49">
        <f t="shared" ca="1" si="118"/>
        <v>0.14855476788084765</v>
      </c>
      <c r="D737" s="50">
        <f t="shared" ca="1" si="119"/>
        <v>40</v>
      </c>
      <c r="E737" s="50">
        <f t="shared" ca="1" si="114"/>
        <v>20</v>
      </c>
      <c r="F737" s="50">
        <f t="shared" ca="1" si="111"/>
        <v>0</v>
      </c>
      <c r="G737" s="46">
        <f t="shared" ca="1" si="115"/>
        <v>0</v>
      </c>
      <c r="H737" s="51">
        <f t="shared" ca="1" si="112"/>
        <v>100</v>
      </c>
      <c r="I737" s="51">
        <f t="shared" ca="1" si="113"/>
        <v>0</v>
      </c>
      <c r="J737" s="47">
        <f t="shared" ca="1" si="116"/>
        <v>2400</v>
      </c>
      <c r="K737" s="48">
        <f t="shared" ca="1" si="117"/>
        <v>2500</v>
      </c>
    </row>
    <row r="738" spans="1:11">
      <c r="A738" s="40">
        <v>729</v>
      </c>
      <c r="B738" s="46">
        <f t="shared" ca="1" si="110"/>
        <v>200</v>
      </c>
      <c r="C738" s="49">
        <f t="shared" ca="1" si="118"/>
        <v>0.4570494986171294</v>
      </c>
      <c r="D738" s="50">
        <f t="shared" ca="1" si="119"/>
        <v>60</v>
      </c>
      <c r="E738" s="50">
        <f t="shared" ca="1" si="114"/>
        <v>60</v>
      </c>
      <c r="F738" s="50">
        <f t="shared" ca="1" si="111"/>
        <v>140</v>
      </c>
      <c r="G738" s="46">
        <f t="shared" ca="1" si="115"/>
        <v>0</v>
      </c>
      <c r="H738" s="51">
        <f t="shared" ca="1" si="112"/>
        <v>1700</v>
      </c>
      <c r="I738" s="51">
        <f t="shared" ca="1" si="113"/>
        <v>0</v>
      </c>
      <c r="J738" s="47">
        <f t="shared" ca="1" si="116"/>
        <v>0</v>
      </c>
      <c r="K738" s="48">
        <f t="shared" ca="1" si="117"/>
        <v>1700</v>
      </c>
    </row>
    <row r="739" spans="1:11">
      <c r="A739" s="40">
        <v>730</v>
      </c>
      <c r="B739" s="46">
        <f t="shared" ca="1" si="110"/>
        <v>140</v>
      </c>
      <c r="C739" s="49">
        <f t="shared" ca="1" si="118"/>
        <v>0.57377573434113049</v>
      </c>
      <c r="D739" s="50">
        <f t="shared" ca="1" si="119"/>
        <v>60</v>
      </c>
      <c r="E739" s="50">
        <f t="shared" ca="1" si="114"/>
        <v>60</v>
      </c>
      <c r="F739" s="50">
        <f t="shared" ca="1" si="111"/>
        <v>80</v>
      </c>
      <c r="G739" s="46">
        <f t="shared" ca="1" si="115"/>
        <v>0</v>
      </c>
      <c r="H739" s="51">
        <f t="shared" ca="1" si="112"/>
        <v>1100</v>
      </c>
      <c r="I739" s="51">
        <f t="shared" ca="1" si="113"/>
        <v>0</v>
      </c>
      <c r="J739" s="47">
        <f t="shared" ca="1" si="116"/>
        <v>0</v>
      </c>
      <c r="K739" s="48">
        <f t="shared" ca="1" si="117"/>
        <v>1100</v>
      </c>
    </row>
    <row r="740" spans="1:11">
      <c r="A740" s="40">
        <v>731</v>
      </c>
      <c r="B740" s="46">
        <f t="shared" ca="1" si="110"/>
        <v>80</v>
      </c>
      <c r="C740" s="49">
        <f t="shared" ca="1" si="118"/>
        <v>0.11264327219160553</v>
      </c>
      <c r="D740" s="50">
        <f t="shared" ca="1" si="119"/>
        <v>40</v>
      </c>
      <c r="E740" s="50">
        <f t="shared" ca="1" si="114"/>
        <v>40</v>
      </c>
      <c r="F740" s="50">
        <f t="shared" ca="1" si="111"/>
        <v>40</v>
      </c>
      <c r="G740" s="46">
        <f t="shared" ca="1" si="115"/>
        <v>200</v>
      </c>
      <c r="H740" s="51">
        <f t="shared" ca="1" si="112"/>
        <v>600</v>
      </c>
      <c r="I740" s="51">
        <f t="shared" ca="1" si="113"/>
        <v>1000</v>
      </c>
      <c r="J740" s="47">
        <f t="shared" ca="1" si="116"/>
        <v>0</v>
      </c>
      <c r="K740" s="48">
        <f t="shared" ca="1" si="117"/>
        <v>1600</v>
      </c>
    </row>
    <row r="741" spans="1:11">
      <c r="A741" s="40">
        <v>732</v>
      </c>
      <c r="B741" s="46">
        <f t="shared" ca="1" si="110"/>
        <v>40</v>
      </c>
      <c r="C741" s="49">
        <f t="shared" ca="1" si="118"/>
        <v>0.3809639470079027</v>
      </c>
      <c r="D741" s="50">
        <f t="shared" ca="1" si="119"/>
        <v>50</v>
      </c>
      <c r="E741" s="50">
        <f t="shared" ca="1" si="114"/>
        <v>40</v>
      </c>
      <c r="F741" s="50">
        <f t="shared" ca="1" si="111"/>
        <v>0</v>
      </c>
      <c r="G741" s="46">
        <f t="shared" ca="1" si="115"/>
        <v>0</v>
      </c>
      <c r="H741" s="51">
        <f t="shared" ca="1" si="112"/>
        <v>200</v>
      </c>
      <c r="I741" s="51">
        <f t="shared" ca="1" si="113"/>
        <v>0</v>
      </c>
      <c r="J741" s="47">
        <f t="shared" ca="1" si="116"/>
        <v>1200</v>
      </c>
      <c r="K741" s="48">
        <f t="shared" ca="1" si="117"/>
        <v>1400</v>
      </c>
    </row>
    <row r="742" spans="1:11">
      <c r="A742" s="40">
        <v>733</v>
      </c>
      <c r="B742" s="46">
        <f t="shared" ca="1" si="110"/>
        <v>200</v>
      </c>
      <c r="C742" s="49">
        <f t="shared" ca="1" si="118"/>
        <v>0.4425185066023829</v>
      </c>
      <c r="D742" s="50">
        <f t="shared" ca="1" si="119"/>
        <v>50</v>
      </c>
      <c r="E742" s="50">
        <f t="shared" ca="1" si="114"/>
        <v>50</v>
      </c>
      <c r="F742" s="50">
        <f t="shared" ca="1" si="111"/>
        <v>150</v>
      </c>
      <c r="G742" s="46">
        <f t="shared" ca="1" si="115"/>
        <v>0</v>
      </c>
      <c r="H742" s="51">
        <f t="shared" ca="1" si="112"/>
        <v>1750</v>
      </c>
      <c r="I742" s="51">
        <f t="shared" ca="1" si="113"/>
        <v>0</v>
      </c>
      <c r="J742" s="47">
        <f t="shared" ca="1" si="116"/>
        <v>0</v>
      </c>
      <c r="K742" s="48">
        <f t="shared" ca="1" si="117"/>
        <v>1750</v>
      </c>
    </row>
    <row r="743" spans="1:11">
      <c r="A743" s="40">
        <v>734</v>
      </c>
      <c r="B743" s="46">
        <f t="shared" ca="1" si="110"/>
        <v>150</v>
      </c>
      <c r="C743" s="49">
        <f t="shared" ca="1" si="118"/>
        <v>0.3087770584002163</v>
      </c>
      <c r="D743" s="50">
        <f t="shared" ca="1" si="119"/>
        <v>50</v>
      </c>
      <c r="E743" s="50">
        <f t="shared" ca="1" si="114"/>
        <v>50</v>
      </c>
      <c r="F743" s="50">
        <f t="shared" ca="1" si="111"/>
        <v>100</v>
      </c>
      <c r="G743" s="46">
        <f t="shared" ca="1" si="115"/>
        <v>0</v>
      </c>
      <c r="H743" s="51">
        <f t="shared" ca="1" si="112"/>
        <v>1250</v>
      </c>
      <c r="I743" s="51">
        <f t="shared" ca="1" si="113"/>
        <v>0</v>
      </c>
      <c r="J743" s="47">
        <f t="shared" ca="1" si="116"/>
        <v>0</v>
      </c>
      <c r="K743" s="48">
        <f t="shared" ca="1" si="117"/>
        <v>1250</v>
      </c>
    </row>
    <row r="744" spans="1:11">
      <c r="A744" s="40">
        <v>735</v>
      </c>
      <c r="B744" s="46">
        <f t="shared" ca="1" si="110"/>
        <v>100</v>
      </c>
      <c r="C744" s="49">
        <f t="shared" ca="1" si="118"/>
        <v>0.89848917622143465</v>
      </c>
      <c r="D744" s="50">
        <f t="shared" ca="1" si="119"/>
        <v>70</v>
      </c>
      <c r="E744" s="50">
        <f t="shared" ca="1" si="114"/>
        <v>70</v>
      </c>
      <c r="F744" s="50">
        <f t="shared" ca="1" si="111"/>
        <v>30</v>
      </c>
      <c r="G744" s="46">
        <f t="shared" ca="1" si="115"/>
        <v>200</v>
      </c>
      <c r="H744" s="51">
        <f t="shared" ca="1" si="112"/>
        <v>650</v>
      </c>
      <c r="I744" s="51">
        <f t="shared" ca="1" si="113"/>
        <v>1000</v>
      </c>
      <c r="J744" s="47">
        <f t="shared" ca="1" si="116"/>
        <v>0</v>
      </c>
      <c r="K744" s="48">
        <f t="shared" ca="1" si="117"/>
        <v>1650</v>
      </c>
    </row>
    <row r="745" spans="1:11">
      <c r="A745" s="40">
        <v>736</v>
      </c>
      <c r="B745" s="46">
        <f t="shared" ca="1" si="110"/>
        <v>30</v>
      </c>
      <c r="C745" s="49">
        <f t="shared" ca="1" si="118"/>
        <v>0.66341930915009861</v>
      </c>
      <c r="D745" s="50">
        <f t="shared" ca="1" si="119"/>
        <v>60</v>
      </c>
      <c r="E745" s="50">
        <f t="shared" ca="1" si="114"/>
        <v>30</v>
      </c>
      <c r="F745" s="50">
        <f t="shared" ca="1" si="111"/>
        <v>0</v>
      </c>
      <c r="G745" s="46">
        <f t="shared" ca="1" si="115"/>
        <v>0</v>
      </c>
      <c r="H745" s="51">
        <f t="shared" ca="1" si="112"/>
        <v>150</v>
      </c>
      <c r="I745" s="51">
        <f t="shared" ca="1" si="113"/>
        <v>0</v>
      </c>
      <c r="J745" s="47">
        <f t="shared" ca="1" si="116"/>
        <v>3600</v>
      </c>
      <c r="K745" s="48">
        <f t="shared" ca="1" si="117"/>
        <v>3750</v>
      </c>
    </row>
    <row r="746" spans="1:11">
      <c r="A746" s="40">
        <v>737</v>
      </c>
      <c r="B746" s="46">
        <f t="shared" ca="1" si="110"/>
        <v>200</v>
      </c>
      <c r="C746" s="49">
        <f t="shared" ca="1" si="118"/>
        <v>5.5391760841446036E-2</v>
      </c>
      <c r="D746" s="50">
        <f t="shared" ca="1" si="119"/>
        <v>30</v>
      </c>
      <c r="E746" s="50">
        <f t="shared" ca="1" si="114"/>
        <v>30</v>
      </c>
      <c r="F746" s="50">
        <f t="shared" ca="1" si="111"/>
        <v>170</v>
      </c>
      <c r="G746" s="46">
        <f t="shared" ca="1" si="115"/>
        <v>0</v>
      </c>
      <c r="H746" s="51">
        <f t="shared" ca="1" si="112"/>
        <v>1850</v>
      </c>
      <c r="I746" s="51">
        <f t="shared" ca="1" si="113"/>
        <v>0</v>
      </c>
      <c r="J746" s="47">
        <f t="shared" ca="1" si="116"/>
        <v>0</v>
      </c>
      <c r="K746" s="48">
        <f t="shared" ca="1" si="117"/>
        <v>1850</v>
      </c>
    </row>
    <row r="747" spans="1:11">
      <c r="A747" s="40">
        <v>738</v>
      </c>
      <c r="B747" s="46">
        <f t="shared" ca="1" si="110"/>
        <v>170</v>
      </c>
      <c r="C747" s="49">
        <f t="shared" ca="1" si="118"/>
        <v>0.47367193823253562</v>
      </c>
      <c r="D747" s="50">
        <f t="shared" ca="1" si="119"/>
        <v>60</v>
      </c>
      <c r="E747" s="50">
        <f t="shared" ca="1" si="114"/>
        <v>60</v>
      </c>
      <c r="F747" s="50">
        <f t="shared" ca="1" si="111"/>
        <v>110</v>
      </c>
      <c r="G747" s="46">
        <f t="shared" ca="1" si="115"/>
        <v>0</v>
      </c>
      <c r="H747" s="51">
        <f t="shared" ca="1" si="112"/>
        <v>1400</v>
      </c>
      <c r="I747" s="51">
        <f t="shared" ca="1" si="113"/>
        <v>0</v>
      </c>
      <c r="J747" s="47">
        <f t="shared" ca="1" si="116"/>
        <v>0</v>
      </c>
      <c r="K747" s="48">
        <f t="shared" ca="1" si="117"/>
        <v>1400</v>
      </c>
    </row>
    <row r="748" spans="1:11">
      <c r="A748" s="40">
        <v>739</v>
      </c>
      <c r="B748" s="46">
        <f t="shared" ca="1" si="110"/>
        <v>110</v>
      </c>
      <c r="C748" s="49">
        <f t="shared" ca="1" si="118"/>
        <v>0.11858813836001048</v>
      </c>
      <c r="D748" s="50">
        <f t="shared" ca="1" si="119"/>
        <v>40</v>
      </c>
      <c r="E748" s="50">
        <f t="shared" ca="1" si="114"/>
        <v>40</v>
      </c>
      <c r="F748" s="50">
        <f t="shared" ca="1" si="111"/>
        <v>70</v>
      </c>
      <c r="G748" s="46">
        <f t="shared" ca="1" si="115"/>
        <v>0</v>
      </c>
      <c r="H748" s="51">
        <f t="shared" ca="1" si="112"/>
        <v>900</v>
      </c>
      <c r="I748" s="51">
        <f t="shared" ca="1" si="113"/>
        <v>0</v>
      </c>
      <c r="J748" s="47">
        <f t="shared" ca="1" si="116"/>
        <v>0</v>
      </c>
      <c r="K748" s="48">
        <f t="shared" ca="1" si="117"/>
        <v>900</v>
      </c>
    </row>
    <row r="749" spans="1:11">
      <c r="A749" s="40">
        <v>740</v>
      </c>
      <c r="B749" s="46">
        <f t="shared" ca="1" si="110"/>
        <v>70</v>
      </c>
      <c r="C749" s="49">
        <f t="shared" ca="1" si="118"/>
        <v>0.25750288663608245</v>
      </c>
      <c r="D749" s="50">
        <f t="shared" ca="1" si="119"/>
        <v>50</v>
      </c>
      <c r="E749" s="50">
        <f t="shared" ca="1" si="114"/>
        <v>50</v>
      </c>
      <c r="F749" s="50">
        <f t="shared" ca="1" si="111"/>
        <v>20</v>
      </c>
      <c r="G749" s="46">
        <f t="shared" ca="1" si="115"/>
        <v>200</v>
      </c>
      <c r="H749" s="51">
        <f t="shared" ca="1" si="112"/>
        <v>450</v>
      </c>
      <c r="I749" s="51">
        <f t="shared" ca="1" si="113"/>
        <v>1000</v>
      </c>
      <c r="J749" s="47">
        <f t="shared" ca="1" si="116"/>
        <v>0</v>
      </c>
      <c r="K749" s="48">
        <f t="shared" ca="1" si="117"/>
        <v>1450</v>
      </c>
    </row>
    <row r="750" spans="1:11">
      <c r="A750" s="40">
        <v>741</v>
      </c>
      <c r="B750" s="46">
        <f t="shared" ref="B750:B813" ca="1" si="120">F749+G748</f>
        <v>20</v>
      </c>
      <c r="C750" s="49">
        <f t="shared" ca="1" si="118"/>
        <v>0.6693190744691464</v>
      </c>
      <c r="D750" s="50">
        <f t="shared" ca="1" si="119"/>
        <v>60</v>
      </c>
      <c r="E750" s="50">
        <f t="shared" ca="1" si="114"/>
        <v>20</v>
      </c>
      <c r="F750" s="50">
        <f t="shared" ca="1" si="111"/>
        <v>0</v>
      </c>
      <c r="G750" s="46">
        <f t="shared" ca="1" si="115"/>
        <v>0</v>
      </c>
      <c r="H750" s="51">
        <f t="shared" ca="1" si="112"/>
        <v>100</v>
      </c>
      <c r="I750" s="51">
        <f t="shared" ca="1" si="113"/>
        <v>0</v>
      </c>
      <c r="J750" s="47">
        <f t="shared" ca="1" si="116"/>
        <v>4800</v>
      </c>
      <c r="K750" s="48">
        <f t="shared" ca="1" si="117"/>
        <v>4900</v>
      </c>
    </row>
    <row r="751" spans="1:11">
      <c r="A751" s="40">
        <v>742</v>
      </c>
      <c r="B751" s="46">
        <f t="shared" ca="1" si="120"/>
        <v>200</v>
      </c>
      <c r="C751" s="49">
        <f t="shared" ca="1" si="118"/>
        <v>0.67449259739896217</v>
      </c>
      <c r="D751" s="50">
        <f t="shared" ca="1" si="119"/>
        <v>60</v>
      </c>
      <c r="E751" s="50">
        <f t="shared" ca="1" si="114"/>
        <v>60</v>
      </c>
      <c r="F751" s="50">
        <f t="shared" ca="1" si="111"/>
        <v>140</v>
      </c>
      <c r="G751" s="46">
        <f t="shared" ca="1" si="115"/>
        <v>0</v>
      </c>
      <c r="H751" s="51">
        <f t="shared" ca="1" si="112"/>
        <v>1700</v>
      </c>
      <c r="I751" s="51">
        <f t="shared" ca="1" si="113"/>
        <v>0</v>
      </c>
      <c r="J751" s="47">
        <f t="shared" ca="1" si="116"/>
        <v>0</v>
      </c>
      <c r="K751" s="48">
        <f t="shared" ca="1" si="117"/>
        <v>1700</v>
      </c>
    </row>
    <row r="752" spans="1:11">
      <c r="A752" s="40">
        <v>743</v>
      </c>
      <c r="B752" s="46">
        <f t="shared" ca="1" si="120"/>
        <v>140</v>
      </c>
      <c r="C752" s="49">
        <f t="shared" ca="1" si="118"/>
        <v>0.29742401554349973</v>
      </c>
      <c r="D752" s="50">
        <f t="shared" ca="1" si="119"/>
        <v>50</v>
      </c>
      <c r="E752" s="50">
        <f t="shared" ca="1" si="114"/>
        <v>50</v>
      </c>
      <c r="F752" s="50">
        <f t="shared" ca="1" si="111"/>
        <v>90</v>
      </c>
      <c r="G752" s="46">
        <f t="shared" ca="1" si="115"/>
        <v>0</v>
      </c>
      <c r="H752" s="51">
        <f t="shared" ca="1" si="112"/>
        <v>1150</v>
      </c>
      <c r="I752" s="51">
        <f t="shared" ca="1" si="113"/>
        <v>0</v>
      </c>
      <c r="J752" s="47">
        <f t="shared" ca="1" si="116"/>
        <v>0</v>
      </c>
      <c r="K752" s="48">
        <f t="shared" ca="1" si="117"/>
        <v>1150</v>
      </c>
    </row>
    <row r="753" spans="1:11">
      <c r="A753" s="40">
        <v>744</v>
      </c>
      <c r="B753" s="46">
        <f t="shared" ca="1" si="120"/>
        <v>90</v>
      </c>
      <c r="C753" s="49">
        <f t="shared" ca="1" si="118"/>
        <v>0.50625231286545791</v>
      </c>
      <c r="D753" s="50">
        <f t="shared" ca="1" si="119"/>
        <v>60</v>
      </c>
      <c r="E753" s="50">
        <f t="shared" ca="1" si="114"/>
        <v>60</v>
      </c>
      <c r="F753" s="50">
        <f t="shared" ca="1" si="111"/>
        <v>30</v>
      </c>
      <c r="G753" s="46">
        <f t="shared" ca="1" si="115"/>
        <v>200</v>
      </c>
      <c r="H753" s="51">
        <f t="shared" ca="1" si="112"/>
        <v>600</v>
      </c>
      <c r="I753" s="51">
        <f t="shared" ca="1" si="113"/>
        <v>1000</v>
      </c>
      <c r="J753" s="47">
        <f t="shared" ca="1" si="116"/>
        <v>0</v>
      </c>
      <c r="K753" s="48">
        <f t="shared" ca="1" si="117"/>
        <v>1600</v>
      </c>
    </row>
    <row r="754" spans="1:11">
      <c r="A754" s="40">
        <v>745</v>
      </c>
      <c r="B754" s="46">
        <f t="shared" ca="1" si="120"/>
        <v>30</v>
      </c>
      <c r="C754" s="49">
        <f t="shared" ca="1" si="118"/>
        <v>0.29377005786053534</v>
      </c>
      <c r="D754" s="50">
        <f t="shared" ca="1" si="119"/>
        <v>50</v>
      </c>
      <c r="E754" s="50">
        <f t="shared" ca="1" si="114"/>
        <v>30</v>
      </c>
      <c r="F754" s="50">
        <f t="shared" ca="1" si="111"/>
        <v>0</v>
      </c>
      <c r="G754" s="46">
        <f t="shared" ca="1" si="115"/>
        <v>0</v>
      </c>
      <c r="H754" s="51">
        <f t="shared" ca="1" si="112"/>
        <v>150</v>
      </c>
      <c r="I754" s="51">
        <f t="shared" ca="1" si="113"/>
        <v>0</v>
      </c>
      <c r="J754" s="47">
        <f t="shared" ca="1" si="116"/>
        <v>2400</v>
      </c>
      <c r="K754" s="48">
        <f t="shared" ca="1" si="117"/>
        <v>2550</v>
      </c>
    </row>
    <row r="755" spans="1:11">
      <c r="A755" s="40">
        <v>746</v>
      </c>
      <c r="B755" s="46">
        <f t="shared" ca="1" si="120"/>
        <v>200</v>
      </c>
      <c r="C755" s="49">
        <f t="shared" ca="1" si="118"/>
        <v>0.38001081007315651</v>
      </c>
      <c r="D755" s="50">
        <f t="shared" ca="1" si="119"/>
        <v>50</v>
      </c>
      <c r="E755" s="50">
        <f t="shared" ca="1" si="114"/>
        <v>50</v>
      </c>
      <c r="F755" s="50">
        <f t="shared" ca="1" si="111"/>
        <v>150</v>
      </c>
      <c r="G755" s="46">
        <f t="shared" ca="1" si="115"/>
        <v>0</v>
      </c>
      <c r="H755" s="51">
        <f t="shared" ca="1" si="112"/>
        <v>1750</v>
      </c>
      <c r="I755" s="51">
        <f t="shared" ca="1" si="113"/>
        <v>0</v>
      </c>
      <c r="J755" s="47">
        <f t="shared" ca="1" si="116"/>
        <v>0</v>
      </c>
      <c r="K755" s="48">
        <f t="shared" ca="1" si="117"/>
        <v>1750</v>
      </c>
    </row>
    <row r="756" spans="1:11">
      <c r="A756" s="40">
        <v>747</v>
      </c>
      <c r="B756" s="46">
        <f t="shared" ca="1" si="120"/>
        <v>150</v>
      </c>
      <c r="C756" s="49">
        <f t="shared" ca="1" si="118"/>
        <v>0.65155646791154398</v>
      </c>
      <c r="D756" s="50">
        <f t="shared" ca="1" si="119"/>
        <v>60</v>
      </c>
      <c r="E756" s="50">
        <f t="shared" ca="1" si="114"/>
        <v>60</v>
      </c>
      <c r="F756" s="50">
        <f t="shared" ca="1" si="111"/>
        <v>90</v>
      </c>
      <c r="G756" s="46">
        <f t="shared" ca="1" si="115"/>
        <v>0</v>
      </c>
      <c r="H756" s="51">
        <f t="shared" ca="1" si="112"/>
        <v>1200</v>
      </c>
      <c r="I756" s="51">
        <f t="shared" ca="1" si="113"/>
        <v>0</v>
      </c>
      <c r="J756" s="47">
        <f t="shared" ca="1" si="116"/>
        <v>0</v>
      </c>
      <c r="K756" s="48">
        <f t="shared" ca="1" si="117"/>
        <v>1200</v>
      </c>
    </row>
    <row r="757" spans="1:11">
      <c r="A757" s="40">
        <v>748</v>
      </c>
      <c r="B757" s="46">
        <f t="shared" ca="1" si="120"/>
        <v>90</v>
      </c>
      <c r="C757" s="49">
        <f t="shared" ca="1" si="118"/>
        <v>3.6476985455098365E-2</v>
      </c>
      <c r="D757" s="50">
        <f t="shared" ca="1" si="119"/>
        <v>30</v>
      </c>
      <c r="E757" s="50">
        <f t="shared" ca="1" si="114"/>
        <v>30</v>
      </c>
      <c r="F757" s="50">
        <f t="shared" ca="1" si="111"/>
        <v>60</v>
      </c>
      <c r="G757" s="46">
        <f t="shared" ca="1" si="115"/>
        <v>0</v>
      </c>
      <c r="H757" s="51">
        <f t="shared" ca="1" si="112"/>
        <v>750</v>
      </c>
      <c r="I757" s="51">
        <f t="shared" ca="1" si="113"/>
        <v>0</v>
      </c>
      <c r="J757" s="47">
        <f t="shared" ca="1" si="116"/>
        <v>0</v>
      </c>
      <c r="K757" s="48">
        <f t="shared" ca="1" si="117"/>
        <v>750</v>
      </c>
    </row>
    <row r="758" spans="1:11">
      <c r="A758" s="40">
        <v>749</v>
      </c>
      <c r="B758" s="46">
        <f t="shared" ca="1" si="120"/>
        <v>60</v>
      </c>
      <c r="C758" s="49">
        <f t="shared" ca="1" si="118"/>
        <v>0.83556849429463198</v>
      </c>
      <c r="D758" s="50">
        <f t="shared" ca="1" si="119"/>
        <v>70</v>
      </c>
      <c r="E758" s="50">
        <f t="shared" ca="1" si="114"/>
        <v>60</v>
      </c>
      <c r="F758" s="50">
        <f t="shared" ca="1" si="111"/>
        <v>0</v>
      </c>
      <c r="G758" s="46">
        <f t="shared" ca="1" si="115"/>
        <v>200</v>
      </c>
      <c r="H758" s="51">
        <f t="shared" ca="1" si="112"/>
        <v>300</v>
      </c>
      <c r="I758" s="51">
        <f t="shared" ca="1" si="113"/>
        <v>1000</v>
      </c>
      <c r="J758" s="47">
        <f t="shared" ca="1" si="116"/>
        <v>1200</v>
      </c>
      <c r="K758" s="48">
        <f t="shared" ca="1" si="117"/>
        <v>2500</v>
      </c>
    </row>
    <row r="759" spans="1:11">
      <c r="A759" s="40">
        <v>750</v>
      </c>
      <c r="B759" s="46">
        <f t="shared" ca="1" si="120"/>
        <v>0</v>
      </c>
      <c r="C759" s="49">
        <f t="shared" ca="1" si="118"/>
        <v>0.90252226939493063</v>
      </c>
      <c r="D759" s="50">
        <f t="shared" ca="1" si="119"/>
        <v>80</v>
      </c>
      <c r="E759" s="50">
        <f t="shared" ca="1" si="114"/>
        <v>0</v>
      </c>
      <c r="F759" s="50">
        <f t="shared" ca="1" si="111"/>
        <v>0</v>
      </c>
      <c r="G759" s="46">
        <f t="shared" ca="1" si="115"/>
        <v>0</v>
      </c>
      <c r="H759" s="51">
        <f t="shared" ca="1" si="112"/>
        <v>0</v>
      </c>
      <c r="I759" s="51">
        <f t="shared" ca="1" si="113"/>
        <v>0</v>
      </c>
      <c r="J759" s="47">
        <f t="shared" ca="1" si="116"/>
        <v>9600</v>
      </c>
      <c r="K759" s="48">
        <f t="shared" ca="1" si="117"/>
        <v>9600</v>
      </c>
    </row>
    <row r="760" spans="1:11">
      <c r="A760" s="40">
        <v>751</v>
      </c>
      <c r="B760" s="46">
        <f t="shared" ca="1" si="120"/>
        <v>200</v>
      </c>
      <c r="C760" s="49">
        <f t="shared" ca="1" si="118"/>
        <v>0.25049075553691758</v>
      </c>
      <c r="D760" s="50">
        <f t="shared" ca="1" si="119"/>
        <v>50</v>
      </c>
      <c r="E760" s="50">
        <f t="shared" ca="1" si="114"/>
        <v>50</v>
      </c>
      <c r="F760" s="50">
        <f t="shared" ca="1" si="111"/>
        <v>150</v>
      </c>
      <c r="G760" s="46">
        <f t="shared" ca="1" si="115"/>
        <v>0</v>
      </c>
      <c r="H760" s="51">
        <f t="shared" ca="1" si="112"/>
        <v>1750</v>
      </c>
      <c r="I760" s="51">
        <f t="shared" ca="1" si="113"/>
        <v>0</v>
      </c>
      <c r="J760" s="47">
        <f t="shared" ca="1" si="116"/>
        <v>0</v>
      </c>
      <c r="K760" s="48">
        <f t="shared" ca="1" si="117"/>
        <v>1750</v>
      </c>
    </row>
    <row r="761" spans="1:11">
      <c r="A761" s="40">
        <v>752</v>
      </c>
      <c r="B761" s="46">
        <f t="shared" ca="1" si="120"/>
        <v>150</v>
      </c>
      <c r="C761" s="49">
        <f t="shared" ca="1" si="118"/>
        <v>0.81700415925245307</v>
      </c>
      <c r="D761" s="50">
        <f t="shared" ca="1" si="119"/>
        <v>70</v>
      </c>
      <c r="E761" s="50">
        <f t="shared" ca="1" si="114"/>
        <v>70</v>
      </c>
      <c r="F761" s="50">
        <f t="shared" ca="1" si="111"/>
        <v>80</v>
      </c>
      <c r="G761" s="46">
        <f t="shared" ca="1" si="115"/>
        <v>0</v>
      </c>
      <c r="H761" s="51">
        <f t="shared" ca="1" si="112"/>
        <v>1150</v>
      </c>
      <c r="I761" s="51">
        <f t="shared" ca="1" si="113"/>
        <v>0</v>
      </c>
      <c r="J761" s="47">
        <f t="shared" ca="1" si="116"/>
        <v>0</v>
      </c>
      <c r="K761" s="48">
        <f t="shared" ca="1" si="117"/>
        <v>1150</v>
      </c>
    </row>
    <row r="762" spans="1:11">
      <c r="A762" s="40">
        <v>753</v>
      </c>
      <c r="B762" s="46">
        <f t="shared" ca="1" si="120"/>
        <v>80</v>
      </c>
      <c r="C762" s="49">
        <f t="shared" ca="1" si="118"/>
        <v>0.59178546676684807</v>
      </c>
      <c r="D762" s="50">
        <f t="shared" ca="1" si="119"/>
        <v>60</v>
      </c>
      <c r="E762" s="50">
        <f t="shared" ca="1" si="114"/>
        <v>60</v>
      </c>
      <c r="F762" s="50">
        <f t="shared" ca="1" si="111"/>
        <v>20</v>
      </c>
      <c r="G762" s="46">
        <f t="shared" ca="1" si="115"/>
        <v>200</v>
      </c>
      <c r="H762" s="51">
        <f t="shared" ca="1" si="112"/>
        <v>500</v>
      </c>
      <c r="I762" s="51">
        <f t="shared" ca="1" si="113"/>
        <v>1000</v>
      </c>
      <c r="J762" s="47">
        <f t="shared" ca="1" si="116"/>
        <v>0</v>
      </c>
      <c r="K762" s="48">
        <f t="shared" ca="1" si="117"/>
        <v>1500</v>
      </c>
    </row>
    <row r="763" spans="1:11">
      <c r="A763" s="40">
        <v>754</v>
      </c>
      <c r="B763" s="46">
        <f t="shared" ca="1" si="120"/>
        <v>20</v>
      </c>
      <c r="C763" s="49">
        <f t="shared" ca="1" si="118"/>
        <v>0.20349054125072596</v>
      </c>
      <c r="D763" s="50">
        <f t="shared" ca="1" si="119"/>
        <v>40</v>
      </c>
      <c r="E763" s="50">
        <f t="shared" ca="1" si="114"/>
        <v>20</v>
      </c>
      <c r="F763" s="50">
        <f t="shared" ca="1" si="111"/>
        <v>0</v>
      </c>
      <c r="G763" s="46">
        <f t="shared" ca="1" si="115"/>
        <v>0</v>
      </c>
      <c r="H763" s="51">
        <f t="shared" ca="1" si="112"/>
        <v>100</v>
      </c>
      <c r="I763" s="51">
        <f t="shared" ca="1" si="113"/>
        <v>0</v>
      </c>
      <c r="J763" s="47">
        <f t="shared" ca="1" si="116"/>
        <v>2400</v>
      </c>
      <c r="K763" s="48">
        <f t="shared" ca="1" si="117"/>
        <v>2500</v>
      </c>
    </row>
    <row r="764" spans="1:11">
      <c r="A764" s="40">
        <v>755</v>
      </c>
      <c r="B764" s="46">
        <f t="shared" ca="1" si="120"/>
        <v>200</v>
      </c>
      <c r="C764" s="49">
        <f t="shared" ca="1" si="118"/>
        <v>0.87634665489644803</v>
      </c>
      <c r="D764" s="50">
        <f t="shared" ca="1" si="119"/>
        <v>70</v>
      </c>
      <c r="E764" s="50">
        <f t="shared" ca="1" si="114"/>
        <v>70</v>
      </c>
      <c r="F764" s="50">
        <f t="shared" ca="1" si="111"/>
        <v>130</v>
      </c>
      <c r="G764" s="46">
        <f t="shared" ca="1" si="115"/>
        <v>0</v>
      </c>
      <c r="H764" s="51">
        <f t="shared" ca="1" si="112"/>
        <v>1650</v>
      </c>
      <c r="I764" s="51">
        <f t="shared" ca="1" si="113"/>
        <v>0</v>
      </c>
      <c r="J764" s="47">
        <f t="shared" ca="1" si="116"/>
        <v>0</v>
      </c>
      <c r="K764" s="48">
        <f t="shared" ca="1" si="117"/>
        <v>1650</v>
      </c>
    </row>
    <row r="765" spans="1:11">
      <c r="A765" s="40">
        <v>756</v>
      </c>
      <c r="B765" s="46">
        <f t="shared" ca="1" si="120"/>
        <v>130</v>
      </c>
      <c r="C765" s="49">
        <f t="shared" ca="1" si="118"/>
        <v>0.3599647629194187</v>
      </c>
      <c r="D765" s="50">
        <f t="shared" ca="1" si="119"/>
        <v>50</v>
      </c>
      <c r="E765" s="50">
        <f t="shared" ca="1" si="114"/>
        <v>50</v>
      </c>
      <c r="F765" s="50">
        <f t="shared" ca="1" si="111"/>
        <v>80</v>
      </c>
      <c r="G765" s="46">
        <f t="shared" ca="1" si="115"/>
        <v>0</v>
      </c>
      <c r="H765" s="51">
        <f t="shared" ca="1" si="112"/>
        <v>1050</v>
      </c>
      <c r="I765" s="51">
        <f t="shared" ca="1" si="113"/>
        <v>0</v>
      </c>
      <c r="J765" s="47">
        <f t="shared" ca="1" si="116"/>
        <v>0</v>
      </c>
      <c r="K765" s="48">
        <f t="shared" ca="1" si="117"/>
        <v>1050</v>
      </c>
    </row>
    <row r="766" spans="1:11">
      <c r="A766" s="40">
        <v>757</v>
      </c>
      <c r="B766" s="46">
        <f t="shared" ca="1" si="120"/>
        <v>80</v>
      </c>
      <c r="C766" s="49">
        <f t="shared" ca="1" si="118"/>
        <v>0.39885383748051506</v>
      </c>
      <c r="D766" s="50">
        <f t="shared" ca="1" si="119"/>
        <v>50</v>
      </c>
      <c r="E766" s="50">
        <f t="shared" ca="1" si="114"/>
        <v>50</v>
      </c>
      <c r="F766" s="50">
        <f t="shared" ca="1" si="111"/>
        <v>30</v>
      </c>
      <c r="G766" s="46">
        <f t="shared" ca="1" si="115"/>
        <v>200</v>
      </c>
      <c r="H766" s="51">
        <f t="shared" ca="1" si="112"/>
        <v>550</v>
      </c>
      <c r="I766" s="51">
        <f t="shared" ca="1" si="113"/>
        <v>1000</v>
      </c>
      <c r="J766" s="47">
        <f t="shared" ca="1" si="116"/>
        <v>0</v>
      </c>
      <c r="K766" s="48">
        <f t="shared" ca="1" si="117"/>
        <v>1550</v>
      </c>
    </row>
    <row r="767" spans="1:11">
      <c r="A767" s="40">
        <v>758</v>
      </c>
      <c r="B767" s="46">
        <f t="shared" ca="1" si="120"/>
        <v>30</v>
      </c>
      <c r="C767" s="49">
        <f t="shared" ca="1" si="118"/>
        <v>9.7584802179533803E-2</v>
      </c>
      <c r="D767" s="50">
        <f t="shared" ca="1" si="119"/>
        <v>30</v>
      </c>
      <c r="E767" s="50">
        <f t="shared" ca="1" si="114"/>
        <v>30</v>
      </c>
      <c r="F767" s="50">
        <f t="shared" ca="1" si="111"/>
        <v>0</v>
      </c>
      <c r="G767" s="46">
        <f t="shared" ca="1" si="115"/>
        <v>0</v>
      </c>
      <c r="H767" s="51">
        <f t="shared" ca="1" si="112"/>
        <v>150</v>
      </c>
      <c r="I767" s="51">
        <f t="shared" ca="1" si="113"/>
        <v>0</v>
      </c>
      <c r="J767" s="47">
        <f t="shared" ca="1" si="116"/>
        <v>0</v>
      </c>
      <c r="K767" s="48">
        <f t="shared" ca="1" si="117"/>
        <v>150</v>
      </c>
    </row>
    <row r="768" spans="1:11">
      <c r="A768" s="40">
        <v>759</v>
      </c>
      <c r="B768" s="46">
        <f t="shared" ca="1" si="120"/>
        <v>200</v>
      </c>
      <c r="C768" s="49">
        <f t="shared" ca="1" si="118"/>
        <v>0.96977114756892591</v>
      </c>
      <c r="D768" s="50">
        <f t="shared" ca="1" si="119"/>
        <v>80</v>
      </c>
      <c r="E768" s="50">
        <f t="shared" ca="1" si="114"/>
        <v>80</v>
      </c>
      <c r="F768" s="50">
        <f t="shared" ca="1" si="111"/>
        <v>120</v>
      </c>
      <c r="G768" s="46">
        <f t="shared" ca="1" si="115"/>
        <v>0</v>
      </c>
      <c r="H768" s="51">
        <f t="shared" ca="1" si="112"/>
        <v>1600</v>
      </c>
      <c r="I768" s="51">
        <f t="shared" ca="1" si="113"/>
        <v>0</v>
      </c>
      <c r="J768" s="47">
        <f t="shared" ca="1" si="116"/>
        <v>0</v>
      </c>
      <c r="K768" s="48">
        <f t="shared" ca="1" si="117"/>
        <v>1600</v>
      </c>
    </row>
    <row r="769" spans="1:11">
      <c r="A769" s="40">
        <v>760</v>
      </c>
      <c r="B769" s="46">
        <f t="shared" ca="1" si="120"/>
        <v>120</v>
      </c>
      <c r="C769" s="49">
        <f t="shared" ca="1" si="118"/>
        <v>0.28668877817472826</v>
      </c>
      <c r="D769" s="50">
        <f t="shared" ca="1" si="119"/>
        <v>50</v>
      </c>
      <c r="E769" s="50">
        <f t="shared" ca="1" si="114"/>
        <v>50</v>
      </c>
      <c r="F769" s="50">
        <f t="shared" ca="1" si="111"/>
        <v>70</v>
      </c>
      <c r="G769" s="46">
        <f t="shared" ca="1" si="115"/>
        <v>0</v>
      </c>
      <c r="H769" s="51">
        <f t="shared" ca="1" si="112"/>
        <v>950</v>
      </c>
      <c r="I769" s="51">
        <f t="shared" ca="1" si="113"/>
        <v>0</v>
      </c>
      <c r="J769" s="47">
        <f t="shared" ca="1" si="116"/>
        <v>0</v>
      </c>
      <c r="K769" s="48">
        <f t="shared" ca="1" si="117"/>
        <v>950</v>
      </c>
    </row>
    <row r="770" spans="1:11">
      <c r="A770" s="40">
        <v>761</v>
      </c>
      <c r="B770" s="46">
        <f t="shared" ca="1" si="120"/>
        <v>70</v>
      </c>
      <c r="C770" s="49">
        <f t="shared" ca="1" si="118"/>
        <v>0.56570188145028766</v>
      </c>
      <c r="D770" s="50">
        <f t="shared" ca="1" si="119"/>
        <v>60</v>
      </c>
      <c r="E770" s="50">
        <f t="shared" ca="1" si="114"/>
        <v>60</v>
      </c>
      <c r="F770" s="50">
        <f t="shared" ca="1" si="111"/>
        <v>10</v>
      </c>
      <c r="G770" s="46">
        <f t="shared" ca="1" si="115"/>
        <v>200</v>
      </c>
      <c r="H770" s="51">
        <f t="shared" ca="1" si="112"/>
        <v>400</v>
      </c>
      <c r="I770" s="51">
        <f t="shared" ca="1" si="113"/>
        <v>1000</v>
      </c>
      <c r="J770" s="47">
        <f t="shared" ca="1" si="116"/>
        <v>0</v>
      </c>
      <c r="K770" s="48">
        <f t="shared" ca="1" si="117"/>
        <v>1400</v>
      </c>
    </row>
    <row r="771" spans="1:11">
      <c r="A771" s="40">
        <v>762</v>
      </c>
      <c r="B771" s="46">
        <f t="shared" ca="1" si="120"/>
        <v>10</v>
      </c>
      <c r="C771" s="49">
        <f t="shared" ca="1" si="118"/>
        <v>0.75359367122795784</v>
      </c>
      <c r="D771" s="50">
        <f t="shared" ca="1" si="119"/>
        <v>70</v>
      </c>
      <c r="E771" s="50">
        <f t="shared" ca="1" si="114"/>
        <v>10</v>
      </c>
      <c r="F771" s="50">
        <f t="shared" ca="1" si="111"/>
        <v>0</v>
      </c>
      <c r="G771" s="46">
        <f t="shared" ca="1" si="115"/>
        <v>0</v>
      </c>
      <c r="H771" s="51">
        <f t="shared" ca="1" si="112"/>
        <v>50</v>
      </c>
      <c r="I771" s="51">
        <f t="shared" ca="1" si="113"/>
        <v>0</v>
      </c>
      <c r="J771" s="47">
        <f t="shared" ca="1" si="116"/>
        <v>7200</v>
      </c>
      <c r="K771" s="48">
        <f t="shared" ca="1" si="117"/>
        <v>7250</v>
      </c>
    </row>
    <row r="772" spans="1:11">
      <c r="A772" s="40">
        <v>763</v>
      </c>
      <c r="B772" s="46">
        <f t="shared" ca="1" si="120"/>
        <v>200</v>
      </c>
      <c r="C772" s="49">
        <f t="shared" ca="1" si="118"/>
        <v>0.70976323815622355</v>
      </c>
      <c r="D772" s="50">
        <f t="shared" ca="1" si="119"/>
        <v>70</v>
      </c>
      <c r="E772" s="50">
        <f t="shared" ca="1" si="114"/>
        <v>70</v>
      </c>
      <c r="F772" s="50">
        <f t="shared" ca="1" si="111"/>
        <v>130</v>
      </c>
      <c r="G772" s="46">
        <f t="shared" ca="1" si="115"/>
        <v>0</v>
      </c>
      <c r="H772" s="51">
        <f t="shared" ca="1" si="112"/>
        <v>1650</v>
      </c>
      <c r="I772" s="51">
        <f t="shared" ca="1" si="113"/>
        <v>0</v>
      </c>
      <c r="J772" s="47">
        <f t="shared" ca="1" si="116"/>
        <v>0</v>
      </c>
      <c r="K772" s="48">
        <f t="shared" ca="1" si="117"/>
        <v>1650</v>
      </c>
    </row>
    <row r="773" spans="1:11">
      <c r="A773" s="40">
        <v>764</v>
      </c>
      <c r="B773" s="46">
        <f t="shared" ca="1" si="120"/>
        <v>130</v>
      </c>
      <c r="C773" s="49">
        <f t="shared" ca="1" si="118"/>
        <v>0.9451417059896885</v>
      </c>
      <c r="D773" s="50">
        <f t="shared" ca="1" si="119"/>
        <v>80</v>
      </c>
      <c r="E773" s="50">
        <f t="shared" ca="1" si="114"/>
        <v>80</v>
      </c>
      <c r="F773" s="50">
        <f t="shared" ca="1" si="111"/>
        <v>50</v>
      </c>
      <c r="G773" s="46">
        <f t="shared" ca="1" si="115"/>
        <v>0</v>
      </c>
      <c r="H773" s="51">
        <f t="shared" ca="1" si="112"/>
        <v>900</v>
      </c>
      <c r="I773" s="51">
        <f t="shared" ca="1" si="113"/>
        <v>0</v>
      </c>
      <c r="J773" s="47">
        <f t="shared" ca="1" si="116"/>
        <v>0</v>
      </c>
      <c r="K773" s="48">
        <f t="shared" ca="1" si="117"/>
        <v>900</v>
      </c>
    </row>
    <row r="774" spans="1:11">
      <c r="A774" s="40">
        <v>765</v>
      </c>
      <c r="B774" s="46">
        <f t="shared" ca="1" si="120"/>
        <v>50</v>
      </c>
      <c r="C774" s="49">
        <f t="shared" ca="1" si="118"/>
        <v>0.65234976839593006</v>
      </c>
      <c r="D774" s="50">
        <f t="shared" ca="1" si="119"/>
        <v>60</v>
      </c>
      <c r="E774" s="50">
        <f t="shared" ca="1" si="114"/>
        <v>50</v>
      </c>
      <c r="F774" s="50">
        <f t="shared" ca="1" si="111"/>
        <v>0</v>
      </c>
      <c r="G774" s="46">
        <f t="shared" ca="1" si="115"/>
        <v>200</v>
      </c>
      <c r="H774" s="51">
        <f t="shared" ca="1" si="112"/>
        <v>250</v>
      </c>
      <c r="I774" s="51">
        <f t="shared" ca="1" si="113"/>
        <v>1000</v>
      </c>
      <c r="J774" s="47">
        <f t="shared" ca="1" si="116"/>
        <v>1200</v>
      </c>
      <c r="K774" s="48">
        <f t="shared" ca="1" si="117"/>
        <v>2450</v>
      </c>
    </row>
    <row r="775" spans="1:11">
      <c r="A775" s="40">
        <v>766</v>
      </c>
      <c r="B775" s="46">
        <f t="shared" ca="1" si="120"/>
        <v>0</v>
      </c>
      <c r="C775" s="49">
        <f t="shared" ca="1" si="118"/>
        <v>0.34515091139416043</v>
      </c>
      <c r="D775" s="50">
        <f t="shared" ca="1" si="119"/>
        <v>50</v>
      </c>
      <c r="E775" s="50">
        <f t="shared" ca="1" si="114"/>
        <v>0</v>
      </c>
      <c r="F775" s="50">
        <f t="shared" ca="1" si="111"/>
        <v>0</v>
      </c>
      <c r="G775" s="46">
        <f t="shared" ca="1" si="115"/>
        <v>0</v>
      </c>
      <c r="H775" s="51">
        <f t="shared" ca="1" si="112"/>
        <v>0</v>
      </c>
      <c r="I775" s="51">
        <f t="shared" ca="1" si="113"/>
        <v>0</v>
      </c>
      <c r="J775" s="47">
        <f t="shared" ca="1" si="116"/>
        <v>6000</v>
      </c>
      <c r="K775" s="48">
        <f t="shared" ca="1" si="117"/>
        <v>6000</v>
      </c>
    </row>
    <row r="776" spans="1:11">
      <c r="A776" s="40">
        <v>767</v>
      </c>
      <c r="B776" s="46">
        <f t="shared" ca="1" si="120"/>
        <v>200</v>
      </c>
      <c r="C776" s="49">
        <f t="shared" ca="1" si="118"/>
        <v>0.63556581946335911</v>
      </c>
      <c r="D776" s="50">
        <f t="shared" ca="1" si="119"/>
        <v>60</v>
      </c>
      <c r="E776" s="50">
        <f t="shared" ca="1" si="114"/>
        <v>60</v>
      </c>
      <c r="F776" s="50">
        <f t="shared" ca="1" si="111"/>
        <v>140</v>
      </c>
      <c r="G776" s="46">
        <f t="shared" ca="1" si="115"/>
        <v>0</v>
      </c>
      <c r="H776" s="51">
        <f t="shared" ca="1" si="112"/>
        <v>1700</v>
      </c>
      <c r="I776" s="51">
        <f t="shared" ca="1" si="113"/>
        <v>0</v>
      </c>
      <c r="J776" s="47">
        <f t="shared" ca="1" si="116"/>
        <v>0</v>
      </c>
      <c r="K776" s="48">
        <f t="shared" ca="1" si="117"/>
        <v>1700</v>
      </c>
    </row>
    <row r="777" spans="1:11">
      <c r="A777" s="40">
        <v>768</v>
      </c>
      <c r="B777" s="46">
        <f t="shared" ca="1" si="120"/>
        <v>140</v>
      </c>
      <c r="C777" s="49">
        <f t="shared" ca="1" si="118"/>
        <v>0.29220971103295934</v>
      </c>
      <c r="D777" s="50">
        <f t="shared" ca="1" si="119"/>
        <v>50</v>
      </c>
      <c r="E777" s="50">
        <f t="shared" ca="1" si="114"/>
        <v>50</v>
      </c>
      <c r="F777" s="50">
        <f t="shared" ca="1" si="111"/>
        <v>90</v>
      </c>
      <c r="G777" s="46">
        <f t="shared" ca="1" si="115"/>
        <v>0</v>
      </c>
      <c r="H777" s="51">
        <f t="shared" ca="1" si="112"/>
        <v>1150</v>
      </c>
      <c r="I777" s="51">
        <f t="shared" ca="1" si="113"/>
        <v>0</v>
      </c>
      <c r="J777" s="47">
        <f t="shared" ca="1" si="116"/>
        <v>0</v>
      </c>
      <c r="K777" s="48">
        <f t="shared" ca="1" si="117"/>
        <v>1150</v>
      </c>
    </row>
    <row r="778" spans="1:11">
      <c r="A778" s="40">
        <v>769</v>
      </c>
      <c r="B778" s="46">
        <f t="shared" ca="1" si="120"/>
        <v>90</v>
      </c>
      <c r="C778" s="49">
        <f t="shared" ca="1" si="118"/>
        <v>0.23179530710597906</v>
      </c>
      <c r="D778" s="50">
        <f t="shared" ca="1" si="119"/>
        <v>40</v>
      </c>
      <c r="E778" s="50">
        <f t="shared" ca="1" si="114"/>
        <v>40</v>
      </c>
      <c r="F778" s="50">
        <f t="shared" ref="F778:F841" ca="1" si="121">B778-E778</f>
        <v>50</v>
      </c>
      <c r="G778" s="46">
        <f t="shared" ca="1" si="115"/>
        <v>0</v>
      </c>
      <c r="H778" s="51">
        <f t="shared" ref="H778:H841" ca="1" si="122">$C$2*(B778+F778)/2</f>
        <v>700</v>
      </c>
      <c r="I778" s="51">
        <f t="shared" ref="I778:I841" ca="1" si="123">IF(G778&gt;0.5,$C$3,0)</f>
        <v>0</v>
      </c>
      <c r="J778" s="47">
        <f t="shared" ca="1" si="116"/>
        <v>0</v>
      </c>
      <c r="K778" s="48">
        <f t="shared" ca="1" si="117"/>
        <v>700</v>
      </c>
    </row>
    <row r="779" spans="1:11">
      <c r="A779" s="40">
        <v>770</v>
      </c>
      <c r="B779" s="46">
        <f t="shared" ca="1" si="120"/>
        <v>50</v>
      </c>
      <c r="C779" s="49">
        <f t="shared" ca="1" si="118"/>
        <v>0.20709415806892473</v>
      </c>
      <c r="D779" s="50">
        <f t="shared" ca="1" si="119"/>
        <v>40</v>
      </c>
      <c r="E779" s="50">
        <f t="shared" ref="E779:E842" ca="1" si="124">MIN(B779,D779)</f>
        <v>40</v>
      </c>
      <c r="F779" s="50">
        <f t="shared" ca="1" si="121"/>
        <v>10</v>
      </c>
      <c r="G779" s="46">
        <f t="shared" ref="G779:G842" ca="1" si="125">IF(G778&gt;0,0,IF(F779&lt;=$C$6,$C$7,0))</f>
        <v>200</v>
      </c>
      <c r="H779" s="51">
        <f t="shared" ca="1" si="122"/>
        <v>300</v>
      </c>
      <c r="I779" s="51">
        <f t="shared" ca="1" si="123"/>
        <v>1000</v>
      </c>
      <c r="J779" s="47">
        <f t="shared" ref="J779:J842" ca="1" si="126">(D779-E779)*C$4</f>
        <v>0</v>
      </c>
      <c r="K779" s="48">
        <f t="shared" ref="K779:K842" ca="1" si="127">SUM(H779:J779)</f>
        <v>1300</v>
      </c>
    </row>
    <row r="780" spans="1:11">
      <c r="A780" s="40">
        <v>771</v>
      </c>
      <c r="B780" s="46">
        <f t="shared" ca="1" si="120"/>
        <v>10</v>
      </c>
      <c r="C780" s="49">
        <f t="shared" ca="1" si="118"/>
        <v>0.90526571128307287</v>
      </c>
      <c r="D780" s="50">
        <f t="shared" ca="1" si="119"/>
        <v>80</v>
      </c>
      <c r="E780" s="50">
        <f t="shared" ca="1" si="124"/>
        <v>10</v>
      </c>
      <c r="F780" s="50">
        <f t="shared" ca="1" si="121"/>
        <v>0</v>
      </c>
      <c r="G780" s="46">
        <f t="shared" ca="1" si="125"/>
        <v>0</v>
      </c>
      <c r="H780" s="51">
        <f t="shared" ca="1" si="122"/>
        <v>50</v>
      </c>
      <c r="I780" s="51">
        <f t="shared" ca="1" si="123"/>
        <v>0</v>
      </c>
      <c r="J780" s="47">
        <f t="shared" ca="1" si="126"/>
        <v>8400</v>
      </c>
      <c r="K780" s="48">
        <f t="shared" ca="1" si="127"/>
        <v>8450</v>
      </c>
    </row>
    <row r="781" spans="1:11">
      <c r="A781" s="40">
        <v>772</v>
      </c>
      <c r="B781" s="46">
        <f t="shared" ca="1" si="120"/>
        <v>200</v>
      </c>
      <c r="C781" s="49">
        <f t="shared" ca="1" si="118"/>
        <v>0.90819153165424749</v>
      </c>
      <c r="D781" s="50">
        <f t="shared" ca="1" si="119"/>
        <v>80</v>
      </c>
      <c r="E781" s="50">
        <f t="shared" ca="1" si="124"/>
        <v>80</v>
      </c>
      <c r="F781" s="50">
        <f t="shared" ca="1" si="121"/>
        <v>120</v>
      </c>
      <c r="G781" s="46">
        <f t="shared" ca="1" si="125"/>
        <v>0</v>
      </c>
      <c r="H781" s="51">
        <f t="shared" ca="1" si="122"/>
        <v>1600</v>
      </c>
      <c r="I781" s="51">
        <f t="shared" ca="1" si="123"/>
        <v>0</v>
      </c>
      <c r="J781" s="47">
        <f t="shared" ca="1" si="126"/>
        <v>0</v>
      </c>
      <c r="K781" s="48">
        <f t="shared" ca="1" si="127"/>
        <v>1600</v>
      </c>
    </row>
    <row r="782" spans="1:11">
      <c r="A782" s="40">
        <v>773</v>
      </c>
      <c r="B782" s="46">
        <f t="shared" ca="1" si="120"/>
        <v>120</v>
      </c>
      <c r="C782" s="49">
        <f t="shared" ref="C782:C845" ca="1" si="128">RAND()</f>
        <v>0.56009002879701208</v>
      </c>
      <c r="D782" s="50">
        <f t="shared" ref="D782:D845" ca="1" si="129">VLOOKUP(C782,$E$2:$F$7,2)</f>
        <v>60</v>
      </c>
      <c r="E782" s="50">
        <f t="shared" ca="1" si="124"/>
        <v>60</v>
      </c>
      <c r="F782" s="50">
        <f t="shared" ca="1" si="121"/>
        <v>60</v>
      </c>
      <c r="G782" s="46">
        <f t="shared" ca="1" si="125"/>
        <v>0</v>
      </c>
      <c r="H782" s="51">
        <f t="shared" ca="1" si="122"/>
        <v>900</v>
      </c>
      <c r="I782" s="51">
        <f t="shared" ca="1" si="123"/>
        <v>0</v>
      </c>
      <c r="J782" s="47">
        <f t="shared" ca="1" si="126"/>
        <v>0</v>
      </c>
      <c r="K782" s="48">
        <f t="shared" ca="1" si="127"/>
        <v>900</v>
      </c>
    </row>
    <row r="783" spans="1:11">
      <c r="A783" s="40">
        <v>774</v>
      </c>
      <c r="B783" s="46">
        <f t="shared" ca="1" si="120"/>
        <v>60</v>
      </c>
      <c r="C783" s="49">
        <f t="shared" ca="1" si="128"/>
        <v>0.96924436359962751</v>
      </c>
      <c r="D783" s="50">
        <f t="shared" ca="1" si="129"/>
        <v>80</v>
      </c>
      <c r="E783" s="50">
        <f t="shared" ca="1" si="124"/>
        <v>60</v>
      </c>
      <c r="F783" s="50">
        <f t="shared" ca="1" si="121"/>
        <v>0</v>
      </c>
      <c r="G783" s="46">
        <f t="shared" ca="1" si="125"/>
        <v>200</v>
      </c>
      <c r="H783" s="51">
        <f t="shared" ca="1" si="122"/>
        <v>300</v>
      </c>
      <c r="I783" s="51">
        <f t="shared" ca="1" si="123"/>
        <v>1000</v>
      </c>
      <c r="J783" s="47">
        <f t="shared" ca="1" si="126"/>
        <v>2400</v>
      </c>
      <c r="K783" s="48">
        <f t="shared" ca="1" si="127"/>
        <v>3700</v>
      </c>
    </row>
    <row r="784" spans="1:11">
      <c r="A784" s="40">
        <v>775</v>
      </c>
      <c r="B784" s="46">
        <f t="shared" ca="1" si="120"/>
        <v>0</v>
      </c>
      <c r="C784" s="49">
        <f t="shared" ca="1" si="128"/>
        <v>0.2436079497254009</v>
      </c>
      <c r="D784" s="50">
        <f t="shared" ca="1" si="129"/>
        <v>40</v>
      </c>
      <c r="E784" s="50">
        <f t="shared" ca="1" si="124"/>
        <v>0</v>
      </c>
      <c r="F784" s="50">
        <f t="shared" ca="1" si="121"/>
        <v>0</v>
      </c>
      <c r="G784" s="46">
        <f t="shared" ca="1" si="125"/>
        <v>0</v>
      </c>
      <c r="H784" s="51">
        <f t="shared" ca="1" si="122"/>
        <v>0</v>
      </c>
      <c r="I784" s="51">
        <f t="shared" ca="1" si="123"/>
        <v>0</v>
      </c>
      <c r="J784" s="47">
        <f t="shared" ca="1" si="126"/>
        <v>4800</v>
      </c>
      <c r="K784" s="48">
        <f t="shared" ca="1" si="127"/>
        <v>4800</v>
      </c>
    </row>
    <row r="785" spans="1:11">
      <c r="A785" s="40">
        <v>776</v>
      </c>
      <c r="B785" s="46">
        <f t="shared" ca="1" si="120"/>
        <v>200</v>
      </c>
      <c r="C785" s="49">
        <f t="shared" ca="1" si="128"/>
        <v>0.23112430420997598</v>
      </c>
      <c r="D785" s="50">
        <f t="shared" ca="1" si="129"/>
        <v>40</v>
      </c>
      <c r="E785" s="50">
        <f t="shared" ca="1" si="124"/>
        <v>40</v>
      </c>
      <c r="F785" s="50">
        <f t="shared" ca="1" si="121"/>
        <v>160</v>
      </c>
      <c r="G785" s="46">
        <f t="shared" ca="1" si="125"/>
        <v>0</v>
      </c>
      <c r="H785" s="51">
        <f t="shared" ca="1" si="122"/>
        <v>1800</v>
      </c>
      <c r="I785" s="51">
        <f t="shared" ca="1" si="123"/>
        <v>0</v>
      </c>
      <c r="J785" s="47">
        <f t="shared" ca="1" si="126"/>
        <v>0</v>
      </c>
      <c r="K785" s="48">
        <f t="shared" ca="1" si="127"/>
        <v>1800</v>
      </c>
    </row>
    <row r="786" spans="1:11">
      <c r="A786" s="40">
        <v>777</v>
      </c>
      <c r="B786" s="46">
        <f t="shared" ca="1" si="120"/>
        <v>160</v>
      </c>
      <c r="C786" s="49">
        <f t="shared" ca="1" si="128"/>
        <v>8.9463233028230782E-2</v>
      </c>
      <c r="D786" s="50">
        <f t="shared" ca="1" si="129"/>
        <v>30</v>
      </c>
      <c r="E786" s="50">
        <f t="shared" ca="1" si="124"/>
        <v>30</v>
      </c>
      <c r="F786" s="50">
        <f t="shared" ca="1" si="121"/>
        <v>130</v>
      </c>
      <c r="G786" s="46">
        <f t="shared" ca="1" si="125"/>
        <v>0</v>
      </c>
      <c r="H786" s="51">
        <f t="shared" ca="1" si="122"/>
        <v>1450</v>
      </c>
      <c r="I786" s="51">
        <f t="shared" ca="1" si="123"/>
        <v>0</v>
      </c>
      <c r="J786" s="47">
        <f t="shared" ca="1" si="126"/>
        <v>0</v>
      </c>
      <c r="K786" s="48">
        <f t="shared" ca="1" si="127"/>
        <v>1450</v>
      </c>
    </row>
    <row r="787" spans="1:11">
      <c r="A787" s="40">
        <v>778</v>
      </c>
      <c r="B787" s="46">
        <f t="shared" ca="1" si="120"/>
        <v>130</v>
      </c>
      <c r="C787" s="49">
        <f t="shared" ca="1" si="128"/>
        <v>0.43351389351433767</v>
      </c>
      <c r="D787" s="50">
        <f t="shared" ca="1" si="129"/>
        <v>50</v>
      </c>
      <c r="E787" s="50">
        <f t="shared" ca="1" si="124"/>
        <v>50</v>
      </c>
      <c r="F787" s="50">
        <f t="shared" ca="1" si="121"/>
        <v>80</v>
      </c>
      <c r="G787" s="46">
        <f t="shared" ca="1" si="125"/>
        <v>0</v>
      </c>
      <c r="H787" s="51">
        <f t="shared" ca="1" si="122"/>
        <v>1050</v>
      </c>
      <c r="I787" s="51">
        <f t="shared" ca="1" si="123"/>
        <v>0</v>
      </c>
      <c r="J787" s="47">
        <f t="shared" ca="1" si="126"/>
        <v>0</v>
      </c>
      <c r="K787" s="48">
        <f t="shared" ca="1" si="127"/>
        <v>1050</v>
      </c>
    </row>
    <row r="788" spans="1:11">
      <c r="A788" s="40">
        <v>779</v>
      </c>
      <c r="B788" s="46">
        <f t="shared" ca="1" si="120"/>
        <v>80</v>
      </c>
      <c r="C788" s="49">
        <f t="shared" ca="1" si="128"/>
        <v>0.91839058498687032</v>
      </c>
      <c r="D788" s="50">
        <f t="shared" ca="1" si="129"/>
        <v>80</v>
      </c>
      <c r="E788" s="50">
        <f t="shared" ca="1" si="124"/>
        <v>80</v>
      </c>
      <c r="F788" s="50">
        <f t="shared" ca="1" si="121"/>
        <v>0</v>
      </c>
      <c r="G788" s="46">
        <f t="shared" ca="1" si="125"/>
        <v>200</v>
      </c>
      <c r="H788" s="51">
        <f t="shared" ca="1" si="122"/>
        <v>400</v>
      </c>
      <c r="I788" s="51">
        <f t="shared" ca="1" si="123"/>
        <v>1000</v>
      </c>
      <c r="J788" s="47">
        <f t="shared" ca="1" si="126"/>
        <v>0</v>
      </c>
      <c r="K788" s="48">
        <f t="shared" ca="1" si="127"/>
        <v>1400</v>
      </c>
    </row>
    <row r="789" spans="1:11">
      <c r="A789" s="40">
        <v>780</v>
      </c>
      <c r="B789" s="46">
        <f t="shared" ca="1" si="120"/>
        <v>0</v>
      </c>
      <c r="C789" s="49">
        <f t="shared" ca="1" si="128"/>
        <v>0.58534480091374075</v>
      </c>
      <c r="D789" s="50">
        <f t="shared" ca="1" si="129"/>
        <v>60</v>
      </c>
      <c r="E789" s="50">
        <f t="shared" ca="1" si="124"/>
        <v>0</v>
      </c>
      <c r="F789" s="50">
        <f t="shared" ca="1" si="121"/>
        <v>0</v>
      </c>
      <c r="G789" s="46">
        <f t="shared" ca="1" si="125"/>
        <v>0</v>
      </c>
      <c r="H789" s="51">
        <f t="shared" ca="1" si="122"/>
        <v>0</v>
      </c>
      <c r="I789" s="51">
        <f t="shared" ca="1" si="123"/>
        <v>0</v>
      </c>
      <c r="J789" s="47">
        <f t="shared" ca="1" si="126"/>
        <v>7200</v>
      </c>
      <c r="K789" s="48">
        <f t="shared" ca="1" si="127"/>
        <v>7200</v>
      </c>
    </row>
    <row r="790" spans="1:11">
      <c r="A790" s="40">
        <v>781</v>
      </c>
      <c r="B790" s="46">
        <f t="shared" ca="1" si="120"/>
        <v>200</v>
      </c>
      <c r="C790" s="49">
        <f t="shared" ca="1" si="128"/>
        <v>0.58668999962409707</v>
      </c>
      <c r="D790" s="50">
        <f t="shared" ca="1" si="129"/>
        <v>60</v>
      </c>
      <c r="E790" s="50">
        <f t="shared" ca="1" si="124"/>
        <v>60</v>
      </c>
      <c r="F790" s="50">
        <f t="shared" ca="1" si="121"/>
        <v>140</v>
      </c>
      <c r="G790" s="46">
        <f t="shared" ca="1" si="125"/>
        <v>0</v>
      </c>
      <c r="H790" s="51">
        <f t="shared" ca="1" si="122"/>
        <v>1700</v>
      </c>
      <c r="I790" s="51">
        <f t="shared" ca="1" si="123"/>
        <v>0</v>
      </c>
      <c r="J790" s="47">
        <f t="shared" ca="1" si="126"/>
        <v>0</v>
      </c>
      <c r="K790" s="48">
        <f t="shared" ca="1" si="127"/>
        <v>1700</v>
      </c>
    </row>
    <row r="791" spans="1:11">
      <c r="A791" s="40">
        <v>782</v>
      </c>
      <c r="B791" s="46">
        <f t="shared" ca="1" si="120"/>
        <v>140</v>
      </c>
      <c r="C791" s="49">
        <f t="shared" ca="1" si="128"/>
        <v>0.26169668198044072</v>
      </c>
      <c r="D791" s="50">
        <f t="shared" ca="1" si="129"/>
        <v>50</v>
      </c>
      <c r="E791" s="50">
        <f t="shared" ca="1" si="124"/>
        <v>50</v>
      </c>
      <c r="F791" s="50">
        <f t="shared" ca="1" si="121"/>
        <v>90</v>
      </c>
      <c r="G791" s="46">
        <f t="shared" ca="1" si="125"/>
        <v>0</v>
      </c>
      <c r="H791" s="51">
        <f t="shared" ca="1" si="122"/>
        <v>1150</v>
      </c>
      <c r="I791" s="51">
        <f t="shared" ca="1" si="123"/>
        <v>0</v>
      </c>
      <c r="J791" s="47">
        <f t="shared" ca="1" si="126"/>
        <v>0</v>
      </c>
      <c r="K791" s="48">
        <f t="shared" ca="1" si="127"/>
        <v>1150</v>
      </c>
    </row>
    <row r="792" spans="1:11">
      <c r="A792" s="40">
        <v>783</v>
      </c>
      <c r="B792" s="46">
        <f t="shared" ca="1" si="120"/>
        <v>90</v>
      </c>
      <c r="C792" s="49">
        <f t="shared" ca="1" si="128"/>
        <v>0.52640653469011855</v>
      </c>
      <c r="D792" s="50">
        <f t="shared" ca="1" si="129"/>
        <v>60</v>
      </c>
      <c r="E792" s="50">
        <f t="shared" ca="1" si="124"/>
        <v>60</v>
      </c>
      <c r="F792" s="50">
        <f t="shared" ca="1" si="121"/>
        <v>30</v>
      </c>
      <c r="G792" s="46">
        <f t="shared" ca="1" si="125"/>
        <v>200</v>
      </c>
      <c r="H792" s="51">
        <f t="shared" ca="1" si="122"/>
        <v>600</v>
      </c>
      <c r="I792" s="51">
        <f t="shared" ca="1" si="123"/>
        <v>1000</v>
      </c>
      <c r="J792" s="47">
        <f t="shared" ca="1" si="126"/>
        <v>0</v>
      </c>
      <c r="K792" s="48">
        <f t="shared" ca="1" si="127"/>
        <v>1600</v>
      </c>
    </row>
    <row r="793" spans="1:11">
      <c r="A793" s="40">
        <v>784</v>
      </c>
      <c r="B793" s="46">
        <f t="shared" ca="1" si="120"/>
        <v>30</v>
      </c>
      <c r="C793" s="49">
        <f t="shared" ca="1" si="128"/>
        <v>0.95488762050083853</v>
      </c>
      <c r="D793" s="50">
        <f t="shared" ca="1" si="129"/>
        <v>80</v>
      </c>
      <c r="E793" s="50">
        <f t="shared" ca="1" si="124"/>
        <v>30</v>
      </c>
      <c r="F793" s="50">
        <f t="shared" ca="1" si="121"/>
        <v>0</v>
      </c>
      <c r="G793" s="46">
        <f t="shared" ca="1" si="125"/>
        <v>0</v>
      </c>
      <c r="H793" s="51">
        <f t="shared" ca="1" si="122"/>
        <v>150</v>
      </c>
      <c r="I793" s="51">
        <f t="shared" ca="1" si="123"/>
        <v>0</v>
      </c>
      <c r="J793" s="47">
        <f t="shared" ca="1" si="126"/>
        <v>6000</v>
      </c>
      <c r="K793" s="48">
        <f t="shared" ca="1" si="127"/>
        <v>6150</v>
      </c>
    </row>
    <row r="794" spans="1:11">
      <c r="A794" s="40">
        <v>785</v>
      </c>
      <c r="B794" s="46">
        <f t="shared" ca="1" si="120"/>
        <v>200</v>
      </c>
      <c r="C794" s="49">
        <f t="shared" ca="1" si="128"/>
        <v>0.64597650782406668</v>
      </c>
      <c r="D794" s="50">
        <f t="shared" ca="1" si="129"/>
        <v>60</v>
      </c>
      <c r="E794" s="50">
        <f t="shared" ca="1" si="124"/>
        <v>60</v>
      </c>
      <c r="F794" s="50">
        <f t="shared" ca="1" si="121"/>
        <v>140</v>
      </c>
      <c r="G794" s="46">
        <f t="shared" ca="1" si="125"/>
        <v>0</v>
      </c>
      <c r="H794" s="51">
        <f t="shared" ca="1" si="122"/>
        <v>1700</v>
      </c>
      <c r="I794" s="51">
        <f t="shared" ca="1" si="123"/>
        <v>0</v>
      </c>
      <c r="J794" s="47">
        <f t="shared" ca="1" si="126"/>
        <v>0</v>
      </c>
      <c r="K794" s="48">
        <f t="shared" ca="1" si="127"/>
        <v>1700</v>
      </c>
    </row>
    <row r="795" spans="1:11">
      <c r="A795" s="40">
        <v>786</v>
      </c>
      <c r="B795" s="46">
        <f t="shared" ca="1" si="120"/>
        <v>140</v>
      </c>
      <c r="C795" s="49">
        <f t="shared" ca="1" si="128"/>
        <v>0.34235251546592971</v>
      </c>
      <c r="D795" s="50">
        <f t="shared" ca="1" si="129"/>
        <v>50</v>
      </c>
      <c r="E795" s="50">
        <f t="shared" ca="1" si="124"/>
        <v>50</v>
      </c>
      <c r="F795" s="50">
        <f t="shared" ca="1" si="121"/>
        <v>90</v>
      </c>
      <c r="G795" s="46">
        <f t="shared" ca="1" si="125"/>
        <v>0</v>
      </c>
      <c r="H795" s="51">
        <f t="shared" ca="1" si="122"/>
        <v>1150</v>
      </c>
      <c r="I795" s="51">
        <f t="shared" ca="1" si="123"/>
        <v>0</v>
      </c>
      <c r="J795" s="47">
        <f t="shared" ca="1" si="126"/>
        <v>0</v>
      </c>
      <c r="K795" s="48">
        <f t="shared" ca="1" si="127"/>
        <v>1150</v>
      </c>
    </row>
    <row r="796" spans="1:11">
      <c r="A796" s="40">
        <v>787</v>
      </c>
      <c r="B796" s="46">
        <f t="shared" ca="1" si="120"/>
        <v>90</v>
      </c>
      <c r="C796" s="49">
        <f t="shared" ca="1" si="128"/>
        <v>0.58634540704959415</v>
      </c>
      <c r="D796" s="50">
        <f t="shared" ca="1" si="129"/>
        <v>60</v>
      </c>
      <c r="E796" s="50">
        <f t="shared" ca="1" si="124"/>
        <v>60</v>
      </c>
      <c r="F796" s="50">
        <f t="shared" ca="1" si="121"/>
        <v>30</v>
      </c>
      <c r="G796" s="46">
        <f t="shared" ca="1" si="125"/>
        <v>200</v>
      </c>
      <c r="H796" s="51">
        <f t="shared" ca="1" si="122"/>
        <v>600</v>
      </c>
      <c r="I796" s="51">
        <f t="shared" ca="1" si="123"/>
        <v>1000</v>
      </c>
      <c r="J796" s="47">
        <f t="shared" ca="1" si="126"/>
        <v>0</v>
      </c>
      <c r="K796" s="48">
        <f t="shared" ca="1" si="127"/>
        <v>1600</v>
      </c>
    </row>
    <row r="797" spans="1:11">
      <c r="A797" s="40">
        <v>788</v>
      </c>
      <c r="B797" s="46">
        <f t="shared" ca="1" si="120"/>
        <v>30</v>
      </c>
      <c r="C797" s="49">
        <f t="shared" ca="1" si="128"/>
        <v>0.22149613245945554</v>
      </c>
      <c r="D797" s="50">
        <f t="shared" ca="1" si="129"/>
        <v>40</v>
      </c>
      <c r="E797" s="50">
        <f t="shared" ca="1" si="124"/>
        <v>30</v>
      </c>
      <c r="F797" s="50">
        <f t="shared" ca="1" si="121"/>
        <v>0</v>
      </c>
      <c r="G797" s="46">
        <f t="shared" ca="1" si="125"/>
        <v>0</v>
      </c>
      <c r="H797" s="51">
        <f t="shared" ca="1" si="122"/>
        <v>150</v>
      </c>
      <c r="I797" s="51">
        <f t="shared" ca="1" si="123"/>
        <v>0</v>
      </c>
      <c r="J797" s="47">
        <f t="shared" ca="1" si="126"/>
        <v>1200</v>
      </c>
      <c r="K797" s="48">
        <f t="shared" ca="1" si="127"/>
        <v>1350</v>
      </c>
    </row>
    <row r="798" spans="1:11">
      <c r="A798" s="40">
        <v>789</v>
      </c>
      <c r="B798" s="46">
        <f t="shared" ca="1" si="120"/>
        <v>200</v>
      </c>
      <c r="C798" s="49">
        <f t="shared" ca="1" si="128"/>
        <v>0.82931256399957554</v>
      </c>
      <c r="D798" s="50">
        <f t="shared" ca="1" si="129"/>
        <v>70</v>
      </c>
      <c r="E798" s="50">
        <f t="shared" ca="1" si="124"/>
        <v>70</v>
      </c>
      <c r="F798" s="50">
        <f t="shared" ca="1" si="121"/>
        <v>130</v>
      </c>
      <c r="G798" s="46">
        <f t="shared" ca="1" si="125"/>
        <v>0</v>
      </c>
      <c r="H798" s="51">
        <f t="shared" ca="1" si="122"/>
        <v>1650</v>
      </c>
      <c r="I798" s="51">
        <f t="shared" ca="1" si="123"/>
        <v>0</v>
      </c>
      <c r="J798" s="47">
        <f t="shared" ca="1" si="126"/>
        <v>0</v>
      </c>
      <c r="K798" s="48">
        <f t="shared" ca="1" si="127"/>
        <v>1650</v>
      </c>
    </row>
    <row r="799" spans="1:11">
      <c r="A799" s="40">
        <v>790</v>
      </c>
      <c r="B799" s="46">
        <f t="shared" ca="1" si="120"/>
        <v>130</v>
      </c>
      <c r="C799" s="49">
        <f t="shared" ca="1" si="128"/>
        <v>0.81199680050588041</v>
      </c>
      <c r="D799" s="50">
        <f t="shared" ca="1" si="129"/>
        <v>70</v>
      </c>
      <c r="E799" s="50">
        <f t="shared" ca="1" si="124"/>
        <v>70</v>
      </c>
      <c r="F799" s="50">
        <f t="shared" ca="1" si="121"/>
        <v>60</v>
      </c>
      <c r="G799" s="46">
        <f t="shared" ca="1" si="125"/>
        <v>0</v>
      </c>
      <c r="H799" s="51">
        <f t="shared" ca="1" si="122"/>
        <v>950</v>
      </c>
      <c r="I799" s="51">
        <f t="shared" ca="1" si="123"/>
        <v>0</v>
      </c>
      <c r="J799" s="47">
        <f t="shared" ca="1" si="126"/>
        <v>0</v>
      </c>
      <c r="K799" s="48">
        <f t="shared" ca="1" si="127"/>
        <v>950</v>
      </c>
    </row>
    <row r="800" spans="1:11">
      <c r="A800" s="40">
        <v>791</v>
      </c>
      <c r="B800" s="46">
        <f t="shared" ca="1" si="120"/>
        <v>60</v>
      </c>
      <c r="C800" s="49">
        <f t="shared" ca="1" si="128"/>
        <v>0.23517357695978802</v>
      </c>
      <c r="D800" s="50">
        <f t="shared" ca="1" si="129"/>
        <v>40</v>
      </c>
      <c r="E800" s="50">
        <f t="shared" ca="1" si="124"/>
        <v>40</v>
      </c>
      <c r="F800" s="50">
        <f t="shared" ca="1" si="121"/>
        <v>20</v>
      </c>
      <c r="G800" s="46">
        <f t="shared" ca="1" si="125"/>
        <v>200</v>
      </c>
      <c r="H800" s="51">
        <f t="shared" ca="1" si="122"/>
        <v>400</v>
      </c>
      <c r="I800" s="51">
        <f t="shared" ca="1" si="123"/>
        <v>1000</v>
      </c>
      <c r="J800" s="47">
        <f t="shared" ca="1" si="126"/>
        <v>0</v>
      </c>
      <c r="K800" s="48">
        <f t="shared" ca="1" si="127"/>
        <v>1400</v>
      </c>
    </row>
    <row r="801" spans="1:11">
      <c r="A801" s="40">
        <v>792</v>
      </c>
      <c r="B801" s="46">
        <f t="shared" ca="1" si="120"/>
        <v>20</v>
      </c>
      <c r="C801" s="49">
        <f t="shared" ca="1" si="128"/>
        <v>0.21804383327875998</v>
      </c>
      <c r="D801" s="50">
        <f t="shared" ca="1" si="129"/>
        <v>40</v>
      </c>
      <c r="E801" s="50">
        <f t="shared" ca="1" si="124"/>
        <v>20</v>
      </c>
      <c r="F801" s="50">
        <f t="shared" ca="1" si="121"/>
        <v>0</v>
      </c>
      <c r="G801" s="46">
        <f t="shared" ca="1" si="125"/>
        <v>0</v>
      </c>
      <c r="H801" s="51">
        <f t="shared" ca="1" si="122"/>
        <v>100</v>
      </c>
      <c r="I801" s="51">
        <f t="shared" ca="1" si="123"/>
        <v>0</v>
      </c>
      <c r="J801" s="47">
        <f t="shared" ca="1" si="126"/>
        <v>2400</v>
      </c>
      <c r="K801" s="48">
        <f t="shared" ca="1" si="127"/>
        <v>2500</v>
      </c>
    </row>
    <row r="802" spans="1:11">
      <c r="A802" s="40">
        <v>793</v>
      </c>
      <c r="B802" s="46">
        <f t="shared" ca="1" si="120"/>
        <v>200</v>
      </c>
      <c r="C802" s="49">
        <f t="shared" ca="1" si="128"/>
        <v>0.53700145668370691</v>
      </c>
      <c r="D802" s="50">
        <f t="shared" ca="1" si="129"/>
        <v>60</v>
      </c>
      <c r="E802" s="50">
        <f t="shared" ca="1" si="124"/>
        <v>60</v>
      </c>
      <c r="F802" s="50">
        <f t="shared" ca="1" si="121"/>
        <v>140</v>
      </c>
      <c r="G802" s="46">
        <f t="shared" ca="1" si="125"/>
        <v>0</v>
      </c>
      <c r="H802" s="51">
        <f t="shared" ca="1" si="122"/>
        <v>1700</v>
      </c>
      <c r="I802" s="51">
        <f t="shared" ca="1" si="123"/>
        <v>0</v>
      </c>
      <c r="J802" s="47">
        <f t="shared" ca="1" si="126"/>
        <v>0</v>
      </c>
      <c r="K802" s="48">
        <f t="shared" ca="1" si="127"/>
        <v>1700</v>
      </c>
    </row>
    <row r="803" spans="1:11">
      <c r="A803" s="40">
        <v>794</v>
      </c>
      <c r="B803" s="46">
        <f t="shared" ca="1" si="120"/>
        <v>140</v>
      </c>
      <c r="C803" s="49">
        <f t="shared" ca="1" si="128"/>
        <v>0.77917001617119785</v>
      </c>
      <c r="D803" s="50">
        <f t="shared" ca="1" si="129"/>
        <v>70</v>
      </c>
      <c r="E803" s="50">
        <f t="shared" ca="1" si="124"/>
        <v>70</v>
      </c>
      <c r="F803" s="50">
        <f t="shared" ca="1" si="121"/>
        <v>70</v>
      </c>
      <c r="G803" s="46">
        <f t="shared" ca="1" si="125"/>
        <v>0</v>
      </c>
      <c r="H803" s="51">
        <f t="shared" ca="1" si="122"/>
        <v>1050</v>
      </c>
      <c r="I803" s="51">
        <f t="shared" ca="1" si="123"/>
        <v>0</v>
      </c>
      <c r="J803" s="47">
        <f t="shared" ca="1" si="126"/>
        <v>0</v>
      </c>
      <c r="K803" s="48">
        <f t="shared" ca="1" si="127"/>
        <v>1050</v>
      </c>
    </row>
    <row r="804" spans="1:11">
      <c r="A804" s="40">
        <v>795</v>
      </c>
      <c r="B804" s="46">
        <f t="shared" ca="1" si="120"/>
        <v>70</v>
      </c>
      <c r="C804" s="49">
        <f t="shared" ca="1" si="128"/>
        <v>0.62908782879402936</v>
      </c>
      <c r="D804" s="50">
        <f t="shared" ca="1" si="129"/>
        <v>60</v>
      </c>
      <c r="E804" s="50">
        <f t="shared" ca="1" si="124"/>
        <v>60</v>
      </c>
      <c r="F804" s="50">
        <f t="shared" ca="1" si="121"/>
        <v>10</v>
      </c>
      <c r="G804" s="46">
        <f t="shared" ca="1" si="125"/>
        <v>200</v>
      </c>
      <c r="H804" s="51">
        <f t="shared" ca="1" si="122"/>
        <v>400</v>
      </c>
      <c r="I804" s="51">
        <f t="shared" ca="1" si="123"/>
        <v>1000</v>
      </c>
      <c r="J804" s="47">
        <f t="shared" ca="1" si="126"/>
        <v>0</v>
      </c>
      <c r="K804" s="48">
        <f t="shared" ca="1" si="127"/>
        <v>1400</v>
      </c>
    </row>
    <row r="805" spans="1:11">
      <c r="A805" s="40">
        <v>796</v>
      </c>
      <c r="B805" s="46">
        <f t="shared" ca="1" si="120"/>
        <v>10</v>
      </c>
      <c r="C805" s="49">
        <f t="shared" ca="1" si="128"/>
        <v>0.87604224678702503</v>
      </c>
      <c r="D805" s="50">
        <f t="shared" ca="1" si="129"/>
        <v>70</v>
      </c>
      <c r="E805" s="50">
        <f t="shared" ca="1" si="124"/>
        <v>10</v>
      </c>
      <c r="F805" s="50">
        <f t="shared" ca="1" si="121"/>
        <v>0</v>
      </c>
      <c r="G805" s="46">
        <f t="shared" ca="1" si="125"/>
        <v>0</v>
      </c>
      <c r="H805" s="51">
        <f t="shared" ca="1" si="122"/>
        <v>50</v>
      </c>
      <c r="I805" s="51">
        <f t="shared" ca="1" si="123"/>
        <v>0</v>
      </c>
      <c r="J805" s="47">
        <f t="shared" ca="1" si="126"/>
        <v>7200</v>
      </c>
      <c r="K805" s="48">
        <f t="shared" ca="1" si="127"/>
        <v>7250</v>
      </c>
    </row>
    <row r="806" spans="1:11">
      <c r="A806" s="40">
        <v>797</v>
      </c>
      <c r="B806" s="46">
        <f t="shared" ca="1" si="120"/>
        <v>200</v>
      </c>
      <c r="C806" s="49">
        <f t="shared" ca="1" si="128"/>
        <v>8.482898958384455E-2</v>
      </c>
      <c r="D806" s="50">
        <f t="shared" ca="1" si="129"/>
        <v>30</v>
      </c>
      <c r="E806" s="50">
        <f t="shared" ca="1" si="124"/>
        <v>30</v>
      </c>
      <c r="F806" s="50">
        <f t="shared" ca="1" si="121"/>
        <v>170</v>
      </c>
      <c r="G806" s="46">
        <f t="shared" ca="1" si="125"/>
        <v>0</v>
      </c>
      <c r="H806" s="51">
        <f t="shared" ca="1" si="122"/>
        <v>1850</v>
      </c>
      <c r="I806" s="51">
        <f t="shared" ca="1" si="123"/>
        <v>0</v>
      </c>
      <c r="J806" s="47">
        <f t="shared" ca="1" si="126"/>
        <v>0</v>
      </c>
      <c r="K806" s="48">
        <f t="shared" ca="1" si="127"/>
        <v>1850</v>
      </c>
    </row>
    <row r="807" spans="1:11">
      <c r="A807" s="40">
        <v>798</v>
      </c>
      <c r="B807" s="46">
        <f t="shared" ca="1" si="120"/>
        <v>170</v>
      </c>
      <c r="C807" s="49">
        <f t="shared" ca="1" si="128"/>
        <v>0.66408789351768482</v>
      </c>
      <c r="D807" s="50">
        <f t="shared" ca="1" si="129"/>
        <v>60</v>
      </c>
      <c r="E807" s="50">
        <f t="shared" ca="1" si="124"/>
        <v>60</v>
      </c>
      <c r="F807" s="50">
        <f t="shared" ca="1" si="121"/>
        <v>110</v>
      </c>
      <c r="G807" s="46">
        <f t="shared" ca="1" si="125"/>
        <v>0</v>
      </c>
      <c r="H807" s="51">
        <f t="shared" ca="1" si="122"/>
        <v>1400</v>
      </c>
      <c r="I807" s="51">
        <f t="shared" ca="1" si="123"/>
        <v>0</v>
      </c>
      <c r="J807" s="47">
        <f t="shared" ca="1" si="126"/>
        <v>0</v>
      </c>
      <c r="K807" s="48">
        <f t="shared" ca="1" si="127"/>
        <v>1400</v>
      </c>
    </row>
    <row r="808" spans="1:11">
      <c r="A808" s="40">
        <v>799</v>
      </c>
      <c r="B808" s="46">
        <f t="shared" ca="1" si="120"/>
        <v>110</v>
      </c>
      <c r="C808" s="49">
        <f t="shared" ca="1" si="128"/>
        <v>0.91446021021957846</v>
      </c>
      <c r="D808" s="50">
        <f t="shared" ca="1" si="129"/>
        <v>80</v>
      </c>
      <c r="E808" s="50">
        <f t="shared" ca="1" si="124"/>
        <v>80</v>
      </c>
      <c r="F808" s="50">
        <f t="shared" ca="1" si="121"/>
        <v>30</v>
      </c>
      <c r="G808" s="46">
        <f t="shared" ca="1" si="125"/>
        <v>200</v>
      </c>
      <c r="H808" s="51">
        <f t="shared" ca="1" si="122"/>
        <v>700</v>
      </c>
      <c r="I808" s="51">
        <f t="shared" ca="1" si="123"/>
        <v>1000</v>
      </c>
      <c r="J808" s="47">
        <f t="shared" ca="1" si="126"/>
        <v>0</v>
      </c>
      <c r="K808" s="48">
        <f t="shared" ca="1" si="127"/>
        <v>1700</v>
      </c>
    </row>
    <row r="809" spans="1:11">
      <c r="A809" s="40">
        <v>800</v>
      </c>
      <c r="B809" s="46">
        <f t="shared" ca="1" si="120"/>
        <v>30</v>
      </c>
      <c r="C809" s="49">
        <f t="shared" ca="1" si="128"/>
        <v>9.7945162372994332E-3</v>
      </c>
      <c r="D809" s="50">
        <f t="shared" ca="1" si="129"/>
        <v>30</v>
      </c>
      <c r="E809" s="50">
        <f t="shared" ca="1" si="124"/>
        <v>30</v>
      </c>
      <c r="F809" s="50">
        <f t="shared" ca="1" si="121"/>
        <v>0</v>
      </c>
      <c r="G809" s="46">
        <f t="shared" ca="1" si="125"/>
        <v>0</v>
      </c>
      <c r="H809" s="51">
        <f t="shared" ca="1" si="122"/>
        <v>150</v>
      </c>
      <c r="I809" s="51">
        <f t="shared" ca="1" si="123"/>
        <v>0</v>
      </c>
      <c r="J809" s="47">
        <f t="shared" ca="1" si="126"/>
        <v>0</v>
      </c>
      <c r="K809" s="48">
        <f t="shared" ca="1" si="127"/>
        <v>150</v>
      </c>
    </row>
    <row r="810" spans="1:11">
      <c r="A810" s="40">
        <v>801</v>
      </c>
      <c r="B810" s="46">
        <f t="shared" ca="1" si="120"/>
        <v>200</v>
      </c>
      <c r="C810" s="49">
        <f t="shared" ca="1" si="128"/>
        <v>0.74288166415539969</v>
      </c>
      <c r="D810" s="50">
        <f t="shared" ca="1" si="129"/>
        <v>70</v>
      </c>
      <c r="E810" s="50">
        <f t="shared" ca="1" si="124"/>
        <v>70</v>
      </c>
      <c r="F810" s="50">
        <f t="shared" ca="1" si="121"/>
        <v>130</v>
      </c>
      <c r="G810" s="46">
        <f t="shared" ca="1" si="125"/>
        <v>0</v>
      </c>
      <c r="H810" s="51">
        <f t="shared" ca="1" si="122"/>
        <v>1650</v>
      </c>
      <c r="I810" s="51">
        <f t="shared" ca="1" si="123"/>
        <v>0</v>
      </c>
      <c r="J810" s="47">
        <f t="shared" ca="1" si="126"/>
        <v>0</v>
      </c>
      <c r="K810" s="48">
        <f t="shared" ca="1" si="127"/>
        <v>1650</v>
      </c>
    </row>
    <row r="811" spans="1:11">
      <c r="A811" s="40">
        <v>802</v>
      </c>
      <c r="B811" s="46">
        <f t="shared" ca="1" si="120"/>
        <v>130</v>
      </c>
      <c r="C811" s="49">
        <f t="shared" ca="1" si="128"/>
        <v>0.20133510898332485</v>
      </c>
      <c r="D811" s="50">
        <f t="shared" ca="1" si="129"/>
        <v>40</v>
      </c>
      <c r="E811" s="50">
        <f t="shared" ca="1" si="124"/>
        <v>40</v>
      </c>
      <c r="F811" s="50">
        <f t="shared" ca="1" si="121"/>
        <v>90</v>
      </c>
      <c r="G811" s="46">
        <f t="shared" ca="1" si="125"/>
        <v>0</v>
      </c>
      <c r="H811" s="51">
        <f t="shared" ca="1" si="122"/>
        <v>1100</v>
      </c>
      <c r="I811" s="51">
        <f t="shared" ca="1" si="123"/>
        <v>0</v>
      </c>
      <c r="J811" s="47">
        <f t="shared" ca="1" si="126"/>
        <v>0</v>
      </c>
      <c r="K811" s="48">
        <f t="shared" ca="1" si="127"/>
        <v>1100</v>
      </c>
    </row>
    <row r="812" spans="1:11">
      <c r="A812" s="40">
        <v>803</v>
      </c>
      <c r="B812" s="46">
        <f t="shared" ca="1" si="120"/>
        <v>90</v>
      </c>
      <c r="C812" s="49">
        <f t="shared" ca="1" si="128"/>
        <v>0.98603320468429456</v>
      </c>
      <c r="D812" s="50">
        <f t="shared" ca="1" si="129"/>
        <v>80</v>
      </c>
      <c r="E812" s="50">
        <f t="shared" ca="1" si="124"/>
        <v>80</v>
      </c>
      <c r="F812" s="50">
        <f t="shared" ca="1" si="121"/>
        <v>10</v>
      </c>
      <c r="G812" s="46">
        <f t="shared" ca="1" si="125"/>
        <v>200</v>
      </c>
      <c r="H812" s="51">
        <f t="shared" ca="1" si="122"/>
        <v>500</v>
      </c>
      <c r="I812" s="51">
        <f t="shared" ca="1" si="123"/>
        <v>1000</v>
      </c>
      <c r="J812" s="47">
        <f t="shared" ca="1" si="126"/>
        <v>0</v>
      </c>
      <c r="K812" s="48">
        <f t="shared" ca="1" si="127"/>
        <v>1500</v>
      </c>
    </row>
    <row r="813" spans="1:11">
      <c r="A813" s="40">
        <v>804</v>
      </c>
      <c r="B813" s="46">
        <f t="shared" ca="1" si="120"/>
        <v>10</v>
      </c>
      <c r="C813" s="49">
        <f t="shared" ca="1" si="128"/>
        <v>9.8355393518348544E-2</v>
      </c>
      <c r="D813" s="50">
        <f t="shared" ca="1" si="129"/>
        <v>30</v>
      </c>
      <c r="E813" s="50">
        <f t="shared" ca="1" si="124"/>
        <v>10</v>
      </c>
      <c r="F813" s="50">
        <f t="shared" ca="1" si="121"/>
        <v>0</v>
      </c>
      <c r="G813" s="46">
        <f t="shared" ca="1" si="125"/>
        <v>0</v>
      </c>
      <c r="H813" s="51">
        <f t="shared" ca="1" si="122"/>
        <v>50</v>
      </c>
      <c r="I813" s="51">
        <f t="shared" ca="1" si="123"/>
        <v>0</v>
      </c>
      <c r="J813" s="47">
        <f t="shared" ca="1" si="126"/>
        <v>2400</v>
      </c>
      <c r="K813" s="48">
        <f t="shared" ca="1" si="127"/>
        <v>2450</v>
      </c>
    </row>
    <row r="814" spans="1:11">
      <c r="A814" s="40">
        <v>805</v>
      </c>
      <c r="B814" s="46">
        <f t="shared" ref="B814:B877" ca="1" si="130">F813+G812</f>
        <v>200</v>
      </c>
      <c r="C814" s="49">
        <f t="shared" ca="1" si="128"/>
        <v>0.66967361695155203</v>
      </c>
      <c r="D814" s="50">
        <f t="shared" ca="1" si="129"/>
        <v>60</v>
      </c>
      <c r="E814" s="50">
        <f t="shared" ca="1" si="124"/>
        <v>60</v>
      </c>
      <c r="F814" s="50">
        <f t="shared" ca="1" si="121"/>
        <v>140</v>
      </c>
      <c r="G814" s="46">
        <f t="shared" ca="1" si="125"/>
        <v>0</v>
      </c>
      <c r="H814" s="51">
        <f t="shared" ca="1" si="122"/>
        <v>1700</v>
      </c>
      <c r="I814" s="51">
        <f t="shared" ca="1" si="123"/>
        <v>0</v>
      </c>
      <c r="J814" s="47">
        <f t="shared" ca="1" si="126"/>
        <v>0</v>
      </c>
      <c r="K814" s="48">
        <f t="shared" ca="1" si="127"/>
        <v>1700</v>
      </c>
    </row>
    <row r="815" spans="1:11">
      <c r="A815" s="40">
        <v>806</v>
      </c>
      <c r="B815" s="46">
        <f t="shared" ca="1" si="130"/>
        <v>140</v>
      </c>
      <c r="C815" s="49">
        <f t="shared" ca="1" si="128"/>
        <v>7.577166871840646E-2</v>
      </c>
      <c r="D815" s="50">
        <f t="shared" ca="1" si="129"/>
        <v>30</v>
      </c>
      <c r="E815" s="50">
        <f t="shared" ca="1" si="124"/>
        <v>30</v>
      </c>
      <c r="F815" s="50">
        <f t="shared" ca="1" si="121"/>
        <v>110</v>
      </c>
      <c r="G815" s="46">
        <f t="shared" ca="1" si="125"/>
        <v>0</v>
      </c>
      <c r="H815" s="51">
        <f t="shared" ca="1" si="122"/>
        <v>1250</v>
      </c>
      <c r="I815" s="51">
        <f t="shared" ca="1" si="123"/>
        <v>0</v>
      </c>
      <c r="J815" s="47">
        <f t="shared" ca="1" si="126"/>
        <v>0</v>
      </c>
      <c r="K815" s="48">
        <f t="shared" ca="1" si="127"/>
        <v>1250</v>
      </c>
    </row>
    <row r="816" spans="1:11">
      <c r="A816" s="40">
        <v>807</v>
      </c>
      <c r="B816" s="46">
        <f t="shared" ca="1" si="130"/>
        <v>110</v>
      </c>
      <c r="C816" s="49">
        <f t="shared" ca="1" si="128"/>
        <v>0.20254867241348595</v>
      </c>
      <c r="D816" s="50">
        <f t="shared" ca="1" si="129"/>
        <v>40</v>
      </c>
      <c r="E816" s="50">
        <f t="shared" ca="1" si="124"/>
        <v>40</v>
      </c>
      <c r="F816" s="50">
        <f t="shared" ca="1" si="121"/>
        <v>70</v>
      </c>
      <c r="G816" s="46">
        <f t="shared" ca="1" si="125"/>
        <v>0</v>
      </c>
      <c r="H816" s="51">
        <f t="shared" ca="1" si="122"/>
        <v>900</v>
      </c>
      <c r="I816" s="51">
        <f t="shared" ca="1" si="123"/>
        <v>0</v>
      </c>
      <c r="J816" s="47">
        <f t="shared" ca="1" si="126"/>
        <v>0</v>
      </c>
      <c r="K816" s="48">
        <f t="shared" ca="1" si="127"/>
        <v>900</v>
      </c>
    </row>
    <row r="817" spans="1:11">
      <c r="A817" s="40">
        <v>808</v>
      </c>
      <c r="B817" s="46">
        <f t="shared" ca="1" si="130"/>
        <v>70</v>
      </c>
      <c r="C817" s="49">
        <f t="shared" ca="1" si="128"/>
        <v>0.14759116300570607</v>
      </c>
      <c r="D817" s="50">
        <f t="shared" ca="1" si="129"/>
        <v>40</v>
      </c>
      <c r="E817" s="50">
        <f t="shared" ca="1" si="124"/>
        <v>40</v>
      </c>
      <c r="F817" s="50">
        <f t="shared" ca="1" si="121"/>
        <v>30</v>
      </c>
      <c r="G817" s="46">
        <f t="shared" ca="1" si="125"/>
        <v>200</v>
      </c>
      <c r="H817" s="51">
        <f t="shared" ca="1" si="122"/>
        <v>500</v>
      </c>
      <c r="I817" s="51">
        <f t="shared" ca="1" si="123"/>
        <v>1000</v>
      </c>
      <c r="J817" s="47">
        <f t="shared" ca="1" si="126"/>
        <v>0</v>
      </c>
      <c r="K817" s="48">
        <f t="shared" ca="1" si="127"/>
        <v>1500</v>
      </c>
    </row>
    <row r="818" spans="1:11">
      <c r="A818" s="40">
        <v>809</v>
      </c>
      <c r="B818" s="46">
        <f t="shared" ca="1" si="130"/>
        <v>30</v>
      </c>
      <c r="C818" s="49">
        <f t="shared" ca="1" si="128"/>
        <v>0.23768308071335298</v>
      </c>
      <c r="D818" s="50">
        <f t="shared" ca="1" si="129"/>
        <v>40</v>
      </c>
      <c r="E818" s="50">
        <f t="shared" ca="1" si="124"/>
        <v>30</v>
      </c>
      <c r="F818" s="50">
        <f t="shared" ca="1" si="121"/>
        <v>0</v>
      </c>
      <c r="G818" s="46">
        <f t="shared" ca="1" si="125"/>
        <v>0</v>
      </c>
      <c r="H818" s="51">
        <f t="shared" ca="1" si="122"/>
        <v>150</v>
      </c>
      <c r="I818" s="51">
        <f t="shared" ca="1" si="123"/>
        <v>0</v>
      </c>
      <c r="J818" s="47">
        <f t="shared" ca="1" si="126"/>
        <v>1200</v>
      </c>
      <c r="K818" s="48">
        <f t="shared" ca="1" si="127"/>
        <v>1350</v>
      </c>
    </row>
    <row r="819" spans="1:11">
      <c r="A819" s="40">
        <v>810</v>
      </c>
      <c r="B819" s="46">
        <f t="shared" ca="1" si="130"/>
        <v>200</v>
      </c>
      <c r="C819" s="49">
        <f t="shared" ca="1" si="128"/>
        <v>0.7692216973090622</v>
      </c>
      <c r="D819" s="50">
        <f t="shared" ca="1" si="129"/>
        <v>70</v>
      </c>
      <c r="E819" s="50">
        <f t="shared" ca="1" si="124"/>
        <v>70</v>
      </c>
      <c r="F819" s="50">
        <f t="shared" ca="1" si="121"/>
        <v>130</v>
      </c>
      <c r="G819" s="46">
        <f t="shared" ca="1" si="125"/>
        <v>0</v>
      </c>
      <c r="H819" s="51">
        <f t="shared" ca="1" si="122"/>
        <v>1650</v>
      </c>
      <c r="I819" s="51">
        <f t="shared" ca="1" si="123"/>
        <v>0</v>
      </c>
      <c r="J819" s="47">
        <f t="shared" ca="1" si="126"/>
        <v>0</v>
      </c>
      <c r="K819" s="48">
        <f t="shared" ca="1" si="127"/>
        <v>1650</v>
      </c>
    </row>
    <row r="820" spans="1:11">
      <c r="A820" s="40">
        <v>811</v>
      </c>
      <c r="B820" s="46">
        <f t="shared" ca="1" si="130"/>
        <v>130</v>
      </c>
      <c r="C820" s="49">
        <f t="shared" ca="1" si="128"/>
        <v>0.1311145933074469</v>
      </c>
      <c r="D820" s="50">
        <f t="shared" ca="1" si="129"/>
        <v>40</v>
      </c>
      <c r="E820" s="50">
        <f t="shared" ca="1" si="124"/>
        <v>40</v>
      </c>
      <c r="F820" s="50">
        <f t="shared" ca="1" si="121"/>
        <v>90</v>
      </c>
      <c r="G820" s="46">
        <f t="shared" ca="1" si="125"/>
        <v>0</v>
      </c>
      <c r="H820" s="51">
        <f t="shared" ca="1" si="122"/>
        <v>1100</v>
      </c>
      <c r="I820" s="51">
        <f t="shared" ca="1" si="123"/>
        <v>0</v>
      </c>
      <c r="J820" s="47">
        <f t="shared" ca="1" si="126"/>
        <v>0</v>
      </c>
      <c r="K820" s="48">
        <f t="shared" ca="1" si="127"/>
        <v>1100</v>
      </c>
    </row>
    <row r="821" spans="1:11">
      <c r="A821" s="40">
        <v>812</v>
      </c>
      <c r="B821" s="46">
        <f t="shared" ca="1" si="130"/>
        <v>90</v>
      </c>
      <c r="C821" s="49">
        <f t="shared" ca="1" si="128"/>
        <v>0.47861743125260148</v>
      </c>
      <c r="D821" s="50">
        <f t="shared" ca="1" si="129"/>
        <v>60</v>
      </c>
      <c r="E821" s="50">
        <f t="shared" ca="1" si="124"/>
        <v>60</v>
      </c>
      <c r="F821" s="50">
        <f t="shared" ca="1" si="121"/>
        <v>30</v>
      </c>
      <c r="G821" s="46">
        <f t="shared" ca="1" si="125"/>
        <v>200</v>
      </c>
      <c r="H821" s="51">
        <f t="shared" ca="1" si="122"/>
        <v>600</v>
      </c>
      <c r="I821" s="51">
        <f t="shared" ca="1" si="123"/>
        <v>1000</v>
      </c>
      <c r="J821" s="47">
        <f t="shared" ca="1" si="126"/>
        <v>0</v>
      </c>
      <c r="K821" s="48">
        <f t="shared" ca="1" si="127"/>
        <v>1600</v>
      </c>
    </row>
    <row r="822" spans="1:11">
      <c r="A822" s="40">
        <v>813</v>
      </c>
      <c r="B822" s="46">
        <f t="shared" ca="1" si="130"/>
        <v>30</v>
      </c>
      <c r="C822" s="49">
        <f t="shared" ca="1" si="128"/>
        <v>0.23726463858185731</v>
      </c>
      <c r="D822" s="50">
        <f t="shared" ca="1" si="129"/>
        <v>40</v>
      </c>
      <c r="E822" s="50">
        <f t="shared" ca="1" si="124"/>
        <v>30</v>
      </c>
      <c r="F822" s="50">
        <f t="shared" ca="1" si="121"/>
        <v>0</v>
      </c>
      <c r="G822" s="46">
        <f t="shared" ca="1" si="125"/>
        <v>0</v>
      </c>
      <c r="H822" s="51">
        <f t="shared" ca="1" si="122"/>
        <v>150</v>
      </c>
      <c r="I822" s="51">
        <f t="shared" ca="1" si="123"/>
        <v>0</v>
      </c>
      <c r="J822" s="47">
        <f t="shared" ca="1" si="126"/>
        <v>1200</v>
      </c>
      <c r="K822" s="48">
        <f t="shared" ca="1" si="127"/>
        <v>1350</v>
      </c>
    </row>
    <row r="823" spans="1:11">
      <c r="A823" s="40">
        <v>814</v>
      </c>
      <c r="B823" s="46">
        <f t="shared" ca="1" si="130"/>
        <v>200</v>
      </c>
      <c r="C823" s="49">
        <f t="shared" ca="1" si="128"/>
        <v>7.7852163515646389E-2</v>
      </c>
      <c r="D823" s="50">
        <f t="shared" ca="1" si="129"/>
        <v>30</v>
      </c>
      <c r="E823" s="50">
        <f t="shared" ca="1" si="124"/>
        <v>30</v>
      </c>
      <c r="F823" s="50">
        <f t="shared" ca="1" si="121"/>
        <v>170</v>
      </c>
      <c r="G823" s="46">
        <f t="shared" ca="1" si="125"/>
        <v>0</v>
      </c>
      <c r="H823" s="51">
        <f t="shared" ca="1" si="122"/>
        <v>1850</v>
      </c>
      <c r="I823" s="51">
        <f t="shared" ca="1" si="123"/>
        <v>0</v>
      </c>
      <c r="J823" s="47">
        <f t="shared" ca="1" si="126"/>
        <v>0</v>
      </c>
      <c r="K823" s="48">
        <f t="shared" ca="1" si="127"/>
        <v>1850</v>
      </c>
    </row>
    <row r="824" spans="1:11">
      <c r="A824" s="40">
        <v>815</v>
      </c>
      <c r="B824" s="46">
        <f t="shared" ca="1" si="130"/>
        <v>170</v>
      </c>
      <c r="C824" s="49">
        <f t="shared" ca="1" si="128"/>
        <v>0.99282413702393502</v>
      </c>
      <c r="D824" s="50">
        <f t="shared" ca="1" si="129"/>
        <v>80</v>
      </c>
      <c r="E824" s="50">
        <f t="shared" ca="1" si="124"/>
        <v>80</v>
      </c>
      <c r="F824" s="50">
        <f t="shared" ca="1" si="121"/>
        <v>90</v>
      </c>
      <c r="G824" s="46">
        <f t="shared" ca="1" si="125"/>
        <v>0</v>
      </c>
      <c r="H824" s="51">
        <f t="shared" ca="1" si="122"/>
        <v>1300</v>
      </c>
      <c r="I824" s="51">
        <f t="shared" ca="1" si="123"/>
        <v>0</v>
      </c>
      <c r="J824" s="47">
        <f t="shared" ca="1" si="126"/>
        <v>0</v>
      </c>
      <c r="K824" s="48">
        <f t="shared" ca="1" si="127"/>
        <v>1300</v>
      </c>
    </row>
    <row r="825" spans="1:11">
      <c r="A825" s="40">
        <v>816</v>
      </c>
      <c r="B825" s="46">
        <f t="shared" ca="1" si="130"/>
        <v>90</v>
      </c>
      <c r="C825" s="49">
        <f t="shared" ca="1" si="128"/>
        <v>0.19209892008974294</v>
      </c>
      <c r="D825" s="50">
        <f t="shared" ca="1" si="129"/>
        <v>40</v>
      </c>
      <c r="E825" s="50">
        <f t="shared" ca="1" si="124"/>
        <v>40</v>
      </c>
      <c r="F825" s="50">
        <f t="shared" ca="1" si="121"/>
        <v>50</v>
      </c>
      <c r="G825" s="46">
        <f t="shared" ca="1" si="125"/>
        <v>0</v>
      </c>
      <c r="H825" s="51">
        <f t="shared" ca="1" si="122"/>
        <v>700</v>
      </c>
      <c r="I825" s="51">
        <f t="shared" ca="1" si="123"/>
        <v>0</v>
      </c>
      <c r="J825" s="47">
        <f t="shared" ca="1" si="126"/>
        <v>0</v>
      </c>
      <c r="K825" s="48">
        <f t="shared" ca="1" si="127"/>
        <v>700</v>
      </c>
    </row>
    <row r="826" spans="1:11">
      <c r="A826" s="40">
        <v>817</v>
      </c>
      <c r="B826" s="46">
        <f t="shared" ca="1" si="130"/>
        <v>50</v>
      </c>
      <c r="C826" s="49">
        <f t="shared" ca="1" si="128"/>
        <v>0.77338248065099791</v>
      </c>
      <c r="D826" s="50">
        <f t="shared" ca="1" si="129"/>
        <v>70</v>
      </c>
      <c r="E826" s="50">
        <f t="shared" ca="1" si="124"/>
        <v>50</v>
      </c>
      <c r="F826" s="50">
        <f t="shared" ca="1" si="121"/>
        <v>0</v>
      </c>
      <c r="G826" s="46">
        <f t="shared" ca="1" si="125"/>
        <v>200</v>
      </c>
      <c r="H826" s="51">
        <f t="shared" ca="1" si="122"/>
        <v>250</v>
      </c>
      <c r="I826" s="51">
        <f t="shared" ca="1" si="123"/>
        <v>1000</v>
      </c>
      <c r="J826" s="47">
        <f t="shared" ca="1" si="126"/>
        <v>2400</v>
      </c>
      <c r="K826" s="48">
        <f t="shared" ca="1" si="127"/>
        <v>3650</v>
      </c>
    </row>
    <row r="827" spans="1:11">
      <c r="A827" s="40">
        <v>818</v>
      </c>
      <c r="B827" s="46">
        <f t="shared" ca="1" si="130"/>
        <v>0</v>
      </c>
      <c r="C827" s="49">
        <f t="shared" ca="1" si="128"/>
        <v>5.0430166523347308E-2</v>
      </c>
      <c r="D827" s="50">
        <f t="shared" ca="1" si="129"/>
        <v>30</v>
      </c>
      <c r="E827" s="50">
        <f t="shared" ca="1" si="124"/>
        <v>0</v>
      </c>
      <c r="F827" s="50">
        <f t="shared" ca="1" si="121"/>
        <v>0</v>
      </c>
      <c r="G827" s="46">
        <f t="shared" ca="1" si="125"/>
        <v>0</v>
      </c>
      <c r="H827" s="51">
        <f t="shared" ca="1" si="122"/>
        <v>0</v>
      </c>
      <c r="I827" s="51">
        <f t="shared" ca="1" si="123"/>
        <v>0</v>
      </c>
      <c r="J827" s="47">
        <f t="shared" ca="1" si="126"/>
        <v>3600</v>
      </c>
      <c r="K827" s="48">
        <f t="shared" ca="1" si="127"/>
        <v>3600</v>
      </c>
    </row>
    <row r="828" spans="1:11">
      <c r="A828" s="40">
        <v>819</v>
      </c>
      <c r="B828" s="46">
        <f t="shared" ca="1" si="130"/>
        <v>200</v>
      </c>
      <c r="C828" s="49">
        <f t="shared" ca="1" si="128"/>
        <v>0.46833726767802997</v>
      </c>
      <c r="D828" s="50">
        <f t="shared" ca="1" si="129"/>
        <v>60</v>
      </c>
      <c r="E828" s="50">
        <f t="shared" ca="1" si="124"/>
        <v>60</v>
      </c>
      <c r="F828" s="50">
        <f t="shared" ca="1" si="121"/>
        <v>140</v>
      </c>
      <c r="G828" s="46">
        <f t="shared" ca="1" si="125"/>
        <v>0</v>
      </c>
      <c r="H828" s="51">
        <f t="shared" ca="1" si="122"/>
        <v>1700</v>
      </c>
      <c r="I828" s="51">
        <f t="shared" ca="1" si="123"/>
        <v>0</v>
      </c>
      <c r="J828" s="47">
        <f t="shared" ca="1" si="126"/>
        <v>0</v>
      </c>
      <c r="K828" s="48">
        <f t="shared" ca="1" si="127"/>
        <v>1700</v>
      </c>
    </row>
    <row r="829" spans="1:11">
      <c r="A829" s="40">
        <v>820</v>
      </c>
      <c r="B829" s="46">
        <f t="shared" ca="1" si="130"/>
        <v>140</v>
      </c>
      <c r="C829" s="49">
        <f t="shared" ca="1" si="128"/>
        <v>0.69802620422294748</v>
      </c>
      <c r="D829" s="50">
        <f t="shared" ca="1" si="129"/>
        <v>60</v>
      </c>
      <c r="E829" s="50">
        <f t="shared" ca="1" si="124"/>
        <v>60</v>
      </c>
      <c r="F829" s="50">
        <f t="shared" ca="1" si="121"/>
        <v>80</v>
      </c>
      <c r="G829" s="46">
        <f t="shared" ca="1" si="125"/>
        <v>0</v>
      </c>
      <c r="H829" s="51">
        <f t="shared" ca="1" si="122"/>
        <v>1100</v>
      </c>
      <c r="I829" s="51">
        <f t="shared" ca="1" si="123"/>
        <v>0</v>
      </c>
      <c r="J829" s="47">
        <f t="shared" ca="1" si="126"/>
        <v>0</v>
      </c>
      <c r="K829" s="48">
        <f t="shared" ca="1" si="127"/>
        <v>1100</v>
      </c>
    </row>
    <row r="830" spans="1:11">
      <c r="A830" s="40">
        <v>821</v>
      </c>
      <c r="B830" s="46">
        <f t="shared" ca="1" si="130"/>
        <v>80</v>
      </c>
      <c r="C830" s="49">
        <f t="shared" ca="1" si="128"/>
        <v>0.40158158209594164</v>
      </c>
      <c r="D830" s="50">
        <f t="shared" ca="1" si="129"/>
        <v>50</v>
      </c>
      <c r="E830" s="50">
        <f t="shared" ca="1" si="124"/>
        <v>50</v>
      </c>
      <c r="F830" s="50">
        <f t="shared" ca="1" si="121"/>
        <v>30</v>
      </c>
      <c r="G830" s="46">
        <f t="shared" ca="1" si="125"/>
        <v>200</v>
      </c>
      <c r="H830" s="51">
        <f t="shared" ca="1" si="122"/>
        <v>550</v>
      </c>
      <c r="I830" s="51">
        <f t="shared" ca="1" si="123"/>
        <v>1000</v>
      </c>
      <c r="J830" s="47">
        <f t="shared" ca="1" si="126"/>
        <v>0</v>
      </c>
      <c r="K830" s="48">
        <f t="shared" ca="1" si="127"/>
        <v>1550</v>
      </c>
    </row>
    <row r="831" spans="1:11">
      <c r="A831" s="40">
        <v>822</v>
      </c>
      <c r="B831" s="46">
        <f t="shared" ca="1" si="130"/>
        <v>30</v>
      </c>
      <c r="C831" s="49">
        <f t="shared" ca="1" si="128"/>
        <v>0.76298543053485268</v>
      </c>
      <c r="D831" s="50">
        <f t="shared" ca="1" si="129"/>
        <v>70</v>
      </c>
      <c r="E831" s="50">
        <f t="shared" ca="1" si="124"/>
        <v>30</v>
      </c>
      <c r="F831" s="50">
        <f t="shared" ca="1" si="121"/>
        <v>0</v>
      </c>
      <c r="G831" s="46">
        <f t="shared" ca="1" si="125"/>
        <v>0</v>
      </c>
      <c r="H831" s="51">
        <f t="shared" ca="1" si="122"/>
        <v>150</v>
      </c>
      <c r="I831" s="51">
        <f t="shared" ca="1" si="123"/>
        <v>0</v>
      </c>
      <c r="J831" s="47">
        <f t="shared" ca="1" si="126"/>
        <v>4800</v>
      </c>
      <c r="K831" s="48">
        <f t="shared" ca="1" si="127"/>
        <v>4950</v>
      </c>
    </row>
    <row r="832" spans="1:11">
      <c r="A832" s="40">
        <v>823</v>
      </c>
      <c r="B832" s="46">
        <f t="shared" ca="1" si="130"/>
        <v>200</v>
      </c>
      <c r="C832" s="49">
        <f t="shared" ca="1" si="128"/>
        <v>0.507705219225699</v>
      </c>
      <c r="D832" s="50">
        <f t="shared" ca="1" si="129"/>
        <v>60</v>
      </c>
      <c r="E832" s="50">
        <f t="shared" ca="1" si="124"/>
        <v>60</v>
      </c>
      <c r="F832" s="50">
        <f t="shared" ca="1" si="121"/>
        <v>140</v>
      </c>
      <c r="G832" s="46">
        <f t="shared" ca="1" si="125"/>
        <v>0</v>
      </c>
      <c r="H832" s="51">
        <f t="shared" ca="1" si="122"/>
        <v>1700</v>
      </c>
      <c r="I832" s="51">
        <f t="shared" ca="1" si="123"/>
        <v>0</v>
      </c>
      <c r="J832" s="47">
        <f t="shared" ca="1" si="126"/>
        <v>0</v>
      </c>
      <c r="K832" s="48">
        <f t="shared" ca="1" si="127"/>
        <v>1700</v>
      </c>
    </row>
    <row r="833" spans="1:11">
      <c r="A833" s="40">
        <v>824</v>
      </c>
      <c r="B833" s="46">
        <f t="shared" ca="1" si="130"/>
        <v>140</v>
      </c>
      <c r="C833" s="49">
        <f t="shared" ca="1" si="128"/>
        <v>0.68463573792322419</v>
      </c>
      <c r="D833" s="50">
        <f t="shared" ca="1" si="129"/>
        <v>60</v>
      </c>
      <c r="E833" s="50">
        <f t="shared" ca="1" si="124"/>
        <v>60</v>
      </c>
      <c r="F833" s="50">
        <f t="shared" ca="1" si="121"/>
        <v>80</v>
      </c>
      <c r="G833" s="46">
        <f t="shared" ca="1" si="125"/>
        <v>0</v>
      </c>
      <c r="H833" s="51">
        <f t="shared" ca="1" si="122"/>
        <v>1100</v>
      </c>
      <c r="I833" s="51">
        <f t="shared" ca="1" si="123"/>
        <v>0</v>
      </c>
      <c r="J833" s="47">
        <f t="shared" ca="1" si="126"/>
        <v>0</v>
      </c>
      <c r="K833" s="48">
        <f t="shared" ca="1" si="127"/>
        <v>1100</v>
      </c>
    </row>
    <row r="834" spans="1:11">
      <c r="A834" s="40">
        <v>825</v>
      </c>
      <c r="B834" s="46">
        <f t="shared" ca="1" si="130"/>
        <v>80</v>
      </c>
      <c r="C834" s="49">
        <f t="shared" ca="1" si="128"/>
        <v>0.31147107884786029</v>
      </c>
      <c r="D834" s="50">
        <f t="shared" ca="1" si="129"/>
        <v>50</v>
      </c>
      <c r="E834" s="50">
        <f t="shared" ca="1" si="124"/>
        <v>50</v>
      </c>
      <c r="F834" s="50">
        <f t="shared" ca="1" si="121"/>
        <v>30</v>
      </c>
      <c r="G834" s="46">
        <f t="shared" ca="1" si="125"/>
        <v>200</v>
      </c>
      <c r="H834" s="51">
        <f t="shared" ca="1" si="122"/>
        <v>550</v>
      </c>
      <c r="I834" s="51">
        <f t="shared" ca="1" si="123"/>
        <v>1000</v>
      </c>
      <c r="J834" s="47">
        <f t="shared" ca="1" si="126"/>
        <v>0</v>
      </c>
      <c r="K834" s="48">
        <f t="shared" ca="1" si="127"/>
        <v>1550</v>
      </c>
    </row>
    <row r="835" spans="1:11">
      <c r="A835" s="40">
        <v>826</v>
      </c>
      <c r="B835" s="46">
        <f t="shared" ca="1" si="130"/>
        <v>30</v>
      </c>
      <c r="C835" s="49">
        <f t="shared" ca="1" si="128"/>
        <v>0.54101901012700093</v>
      </c>
      <c r="D835" s="50">
        <f t="shared" ca="1" si="129"/>
        <v>60</v>
      </c>
      <c r="E835" s="50">
        <f t="shared" ca="1" si="124"/>
        <v>30</v>
      </c>
      <c r="F835" s="50">
        <f t="shared" ca="1" si="121"/>
        <v>0</v>
      </c>
      <c r="G835" s="46">
        <f t="shared" ca="1" si="125"/>
        <v>0</v>
      </c>
      <c r="H835" s="51">
        <f t="shared" ca="1" si="122"/>
        <v>150</v>
      </c>
      <c r="I835" s="51">
        <f t="shared" ca="1" si="123"/>
        <v>0</v>
      </c>
      <c r="J835" s="47">
        <f t="shared" ca="1" si="126"/>
        <v>3600</v>
      </c>
      <c r="K835" s="48">
        <f t="shared" ca="1" si="127"/>
        <v>3750</v>
      </c>
    </row>
    <row r="836" spans="1:11">
      <c r="A836" s="40">
        <v>827</v>
      </c>
      <c r="B836" s="46">
        <f t="shared" ca="1" si="130"/>
        <v>200</v>
      </c>
      <c r="C836" s="49">
        <f t="shared" ca="1" si="128"/>
        <v>0.66272224271318558</v>
      </c>
      <c r="D836" s="50">
        <f t="shared" ca="1" si="129"/>
        <v>60</v>
      </c>
      <c r="E836" s="50">
        <f t="shared" ca="1" si="124"/>
        <v>60</v>
      </c>
      <c r="F836" s="50">
        <f t="shared" ca="1" si="121"/>
        <v>140</v>
      </c>
      <c r="G836" s="46">
        <f t="shared" ca="1" si="125"/>
        <v>0</v>
      </c>
      <c r="H836" s="51">
        <f t="shared" ca="1" si="122"/>
        <v>1700</v>
      </c>
      <c r="I836" s="51">
        <f t="shared" ca="1" si="123"/>
        <v>0</v>
      </c>
      <c r="J836" s="47">
        <f t="shared" ca="1" si="126"/>
        <v>0</v>
      </c>
      <c r="K836" s="48">
        <f t="shared" ca="1" si="127"/>
        <v>1700</v>
      </c>
    </row>
    <row r="837" spans="1:11">
      <c r="A837" s="40">
        <v>828</v>
      </c>
      <c r="B837" s="46">
        <f t="shared" ca="1" si="130"/>
        <v>140</v>
      </c>
      <c r="C837" s="49">
        <f t="shared" ca="1" si="128"/>
        <v>0.92062835968856938</v>
      </c>
      <c r="D837" s="50">
        <f t="shared" ca="1" si="129"/>
        <v>80</v>
      </c>
      <c r="E837" s="50">
        <f t="shared" ca="1" si="124"/>
        <v>80</v>
      </c>
      <c r="F837" s="50">
        <f t="shared" ca="1" si="121"/>
        <v>60</v>
      </c>
      <c r="G837" s="46">
        <f t="shared" ca="1" si="125"/>
        <v>0</v>
      </c>
      <c r="H837" s="51">
        <f t="shared" ca="1" si="122"/>
        <v>1000</v>
      </c>
      <c r="I837" s="51">
        <f t="shared" ca="1" si="123"/>
        <v>0</v>
      </c>
      <c r="J837" s="47">
        <f t="shared" ca="1" si="126"/>
        <v>0</v>
      </c>
      <c r="K837" s="48">
        <f t="shared" ca="1" si="127"/>
        <v>1000</v>
      </c>
    </row>
    <row r="838" spans="1:11">
      <c r="A838" s="40">
        <v>829</v>
      </c>
      <c r="B838" s="46">
        <f t="shared" ca="1" si="130"/>
        <v>60</v>
      </c>
      <c r="C838" s="49">
        <f t="shared" ca="1" si="128"/>
        <v>0.62274782087826708</v>
      </c>
      <c r="D838" s="50">
        <f t="shared" ca="1" si="129"/>
        <v>60</v>
      </c>
      <c r="E838" s="50">
        <f t="shared" ca="1" si="124"/>
        <v>60</v>
      </c>
      <c r="F838" s="50">
        <f t="shared" ca="1" si="121"/>
        <v>0</v>
      </c>
      <c r="G838" s="46">
        <f t="shared" ca="1" si="125"/>
        <v>200</v>
      </c>
      <c r="H838" s="51">
        <f t="shared" ca="1" si="122"/>
        <v>300</v>
      </c>
      <c r="I838" s="51">
        <f t="shared" ca="1" si="123"/>
        <v>1000</v>
      </c>
      <c r="J838" s="47">
        <f t="shared" ca="1" si="126"/>
        <v>0</v>
      </c>
      <c r="K838" s="48">
        <f t="shared" ca="1" si="127"/>
        <v>1300</v>
      </c>
    </row>
    <row r="839" spans="1:11">
      <c r="A839" s="40">
        <v>830</v>
      </c>
      <c r="B839" s="46">
        <f t="shared" ca="1" si="130"/>
        <v>0</v>
      </c>
      <c r="C839" s="49">
        <f t="shared" ca="1" si="128"/>
        <v>0.53144737841584888</v>
      </c>
      <c r="D839" s="50">
        <f t="shared" ca="1" si="129"/>
        <v>60</v>
      </c>
      <c r="E839" s="50">
        <f t="shared" ca="1" si="124"/>
        <v>0</v>
      </c>
      <c r="F839" s="50">
        <f t="shared" ca="1" si="121"/>
        <v>0</v>
      </c>
      <c r="G839" s="46">
        <f t="shared" ca="1" si="125"/>
        <v>0</v>
      </c>
      <c r="H839" s="51">
        <f t="shared" ca="1" si="122"/>
        <v>0</v>
      </c>
      <c r="I839" s="51">
        <f t="shared" ca="1" si="123"/>
        <v>0</v>
      </c>
      <c r="J839" s="47">
        <f t="shared" ca="1" si="126"/>
        <v>7200</v>
      </c>
      <c r="K839" s="48">
        <f t="shared" ca="1" si="127"/>
        <v>7200</v>
      </c>
    </row>
    <row r="840" spans="1:11">
      <c r="A840" s="40">
        <v>831</v>
      </c>
      <c r="B840" s="46">
        <f t="shared" ca="1" si="130"/>
        <v>200</v>
      </c>
      <c r="C840" s="49">
        <f t="shared" ca="1" si="128"/>
        <v>0.53402328243820207</v>
      </c>
      <c r="D840" s="50">
        <f t="shared" ca="1" si="129"/>
        <v>60</v>
      </c>
      <c r="E840" s="50">
        <f t="shared" ca="1" si="124"/>
        <v>60</v>
      </c>
      <c r="F840" s="50">
        <f t="shared" ca="1" si="121"/>
        <v>140</v>
      </c>
      <c r="G840" s="46">
        <f t="shared" ca="1" si="125"/>
        <v>0</v>
      </c>
      <c r="H840" s="51">
        <f t="shared" ca="1" si="122"/>
        <v>1700</v>
      </c>
      <c r="I840" s="51">
        <f t="shared" ca="1" si="123"/>
        <v>0</v>
      </c>
      <c r="J840" s="47">
        <f t="shared" ca="1" si="126"/>
        <v>0</v>
      </c>
      <c r="K840" s="48">
        <f t="shared" ca="1" si="127"/>
        <v>1700</v>
      </c>
    </row>
    <row r="841" spans="1:11">
      <c r="A841" s="40">
        <v>832</v>
      </c>
      <c r="B841" s="46">
        <f t="shared" ca="1" si="130"/>
        <v>140</v>
      </c>
      <c r="C841" s="49">
        <f t="shared" ca="1" si="128"/>
        <v>0.5317571568986923</v>
      </c>
      <c r="D841" s="50">
        <f t="shared" ca="1" si="129"/>
        <v>60</v>
      </c>
      <c r="E841" s="50">
        <f t="shared" ca="1" si="124"/>
        <v>60</v>
      </c>
      <c r="F841" s="50">
        <f t="shared" ca="1" si="121"/>
        <v>80</v>
      </c>
      <c r="G841" s="46">
        <f t="shared" ca="1" si="125"/>
        <v>0</v>
      </c>
      <c r="H841" s="51">
        <f t="shared" ca="1" si="122"/>
        <v>1100</v>
      </c>
      <c r="I841" s="51">
        <f t="shared" ca="1" si="123"/>
        <v>0</v>
      </c>
      <c r="J841" s="47">
        <f t="shared" ca="1" si="126"/>
        <v>0</v>
      </c>
      <c r="K841" s="48">
        <f t="shared" ca="1" si="127"/>
        <v>1100</v>
      </c>
    </row>
    <row r="842" spans="1:11">
      <c r="A842" s="40">
        <v>833</v>
      </c>
      <c r="B842" s="46">
        <f t="shared" ca="1" si="130"/>
        <v>80</v>
      </c>
      <c r="C842" s="49">
        <f t="shared" ca="1" si="128"/>
        <v>1.0864795628215962E-3</v>
      </c>
      <c r="D842" s="50">
        <f t="shared" ca="1" si="129"/>
        <v>30</v>
      </c>
      <c r="E842" s="50">
        <f t="shared" ca="1" si="124"/>
        <v>30</v>
      </c>
      <c r="F842" s="50">
        <f t="shared" ref="F842:F905" ca="1" si="131">B842-E842</f>
        <v>50</v>
      </c>
      <c r="G842" s="46">
        <f t="shared" ca="1" si="125"/>
        <v>0</v>
      </c>
      <c r="H842" s="51">
        <f t="shared" ref="H842:H905" ca="1" si="132">$C$2*(B842+F842)/2</f>
        <v>650</v>
      </c>
      <c r="I842" s="51">
        <f t="shared" ref="I842:I905" ca="1" si="133">IF(G842&gt;0.5,$C$3,0)</f>
        <v>0</v>
      </c>
      <c r="J842" s="47">
        <f t="shared" ca="1" si="126"/>
        <v>0</v>
      </c>
      <c r="K842" s="48">
        <f t="shared" ca="1" si="127"/>
        <v>650</v>
      </c>
    </row>
    <row r="843" spans="1:11">
      <c r="A843" s="40">
        <v>834</v>
      </c>
      <c r="B843" s="46">
        <f t="shared" ca="1" si="130"/>
        <v>50</v>
      </c>
      <c r="C843" s="49">
        <f t="shared" ca="1" si="128"/>
        <v>0.48289351291237814</v>
      </c>
      <c r="D843" s="50">
        <f t="shared" ca="1" si="129"/>
        <v>60</v>
      </c>
      <c r="E843" s="50">
        <f t="shared" ref="E843:E906" ca="1" si="134">MIN(B843,D843)</f>
        <v>50</v>
      </c>
      <c r="F843" s="50">
        <f t="shared" ca="1" si="131"/>
        <v>0</v>
      </c>
      <c r="G843" s="46">
        <f t="shared" ref="G843:G906" ca="1" si="135">IF(G842&gt;0,0,IF(F843&lt;=$C$6,$C$7,0))</f>
        <v>200</v>
      </c>
      <c r="H843" s="51">
        <f t="shared" ca="1" si="132"/>
        <v>250</v>
      </c>
      <c r="I843" s="51">
        <f t="shared" ca="1" si="133"/>
        <v>1000</v>
      </c>
      <c r="J843" s="47">
        <f t="shared" ref="J843:J906" ca="1" si="136">(D843-E843)*C$4</f>
        <v>1200</v>
      </c>
      <c r="K843" s="48">
        <f t="shared" ref="K843:K906" ca="1" si="137">SUM(H843:J843)</f>
        <v>2450</v>
      </c>
    </row>
    <row r="844" spans="1:11">
      <c r="A844" s="40">
        <v>835</v>
      </c>
      <c r="B844" s="46">
        <f t="shared" ca="1" si="130"/>
        <v>0</v>
      </c>
      <c r="C844" s="49">
        <f t="shared" ca="1" si="128"/>
        <v>0.83753874680131402</v>
      </c>
      <c r="D844" s="50">
        <f t="shared" ca="1" si="129"/>
        <v>70</v>
      </c>
      <c r="E844" s="50">
        <f t="shared" ca="1" si="134"/>
        <v>0</v>
      </c>
      <c r="F844" s="50">
        <f t="shared" ca="1" si="131"/>
        <v>0</v>
      </c>
      <c r="G844" s="46">
        <f t="shared" ca="1" si="135"/>
        <v>0</v>
      </c>
      <c r="H844" s="51">
        <f t="shared" ca="1" si="132"/>
        <v>0</v>
      </c>
      <c r="I844" s="51">
        <f t="shared" ca="1" si="133"/>
        <v>0</v>
      </c>
      <c r="J844" s="47">
        <f t="shared" ca="1" si="136"/>
        <v>8400</v>
      </c>
      <c r="K844" s="48">
        <f t="shared" ca="1" si="137"/>
        <v>8400</v>
      </c>
    </row>
    <row r="845" spans="1:11">
      <c r="A845" s="40">
        <v>836</v>
      </c>
      <c r="B845" s="46">
        <f t="shared" ca="1" si="130"/>
        <v>200</v>
      </c>
      <c r="C845" s="49">
        <f t="shared" ca="1" si="128"/>
        <v>0.99869185632330915</v>
      </c>
      <c r="D845" s="50">
        <f t="shared" ca="1" si="129"/>
        <v>80</v>
      </c>
      <c r="E845" s="50">
        <f t="shared" ca="1" si="134"/>
        <v>80</v>
      </c>
      <c r="F845" s="50">
        <f t="shared" ca="1" si="131"/>
        <v>120</v>
      </c>
      <c r="G845" s="46">
        <f t="shared" ca="1" si="135"/>
        <v>0</v>
      </c>
      <c r="H845" s="51">
        <f t="shared" ca="1" si="132"/>
        <v>1600</v>
      </c>
      <c r="I845" s="51">
        <f t="shared" ca="1" si="133"/>
        <v>0</v>
      </c>
      <c r="J845" s="47">
        <f t="shared" ca="1" si="136"/>
        <v>0</v>
      </c>
      <c r="K845" s="48">
        <f t="shared" ca="1" si="137"/>
        <v>1600</v>
      </c>
    </row>
    <row r="846" spans="1:11">
      <c r="A846" s="40">
        <v>837</v>
      </c>
      <c r="B846" s="46">
        <f t="shared" ca="1" si="130"/>
        <v>120</v>
      </c>
      <c r="C846" s="49">
        <f t="shared" ref="C846:C909" ca="1" si="138">RAND()</f>
        <v>0.91319628457765156</v>
      </c>
      <c r="D846" s="50">
        <f t="shared" ref="D846:D909" ca="1" si="139">VLOOKUP(C846,$E$2:$F$7,2)</f>
        <v>80</v>
      </c>
      <c r="E846" s="50">
        <f t="shared" ca="1" si="134"/>
        <v>80</v>
      </c>
      <c r="F846" s="50">
        <f t="shared" ca="1" si="131"/>
        <v>40</v>
      </c>
      <c r="G846" s="46">
        <f t="shared" ca="1" si="135"/>
        <v>200</v>
      </c>
      <c r="H846" s="51">
        <f t="shared" ca="1" si="132"/>
        <v>800</v>
      </c>
      <c r="I846" s="51">
        <f t="shared" ca="1" si="133"/>
        <v>1000</v>
      </c>
      <c r="J846" s="47">
        <f t="shared" ca="1" si="136"/>
        <v>0</v>
      </c>
      <c r="K846" s="48">
        <f t="shared" ca="1" si="137"/>
        <v>1800</v>
      </c>
    </row>
    <row r="847" spans="1:11">
      <c r="A847" s="40">
        <v>838</v>
      </c>
      <c r="B847" s="46">
        <f t="shared" ca="1" si="130"/>
        <v>40</v>
      </c>
      <c r="C847" s="49">
        <f t="shared" ca="1" si="138"/>
        <v>0.7657302202801084</v>
      </c>
      <c r="D847" s="50">
        <f t="shared" ca="1" si="139"/>
        <v>70</v>
      </c>
      <c r="E847" s="50">
        <f t="shared" ca="1" si="134"/>
        <v>40</v>
      </c>
      <c r="F847" s="50">
        <f t="shared" ca="1" si="131"/>
        <v>0</v>
      </c>
      <c r="G847" s="46">
        <f t="shared" ca="1" si="135"/>
        <v>0</v>
      </c>
      <c r="H847" s="51">
        <f t="shared" ca="1" si="132"/>
        <v>200</v>
      </c>
      <c r="I847" s="51">
        <f t="shared" ca="1" si="133"/>
        <v>0</v>
      </c>
      <c r="J847" s="47">
        <f t="shared" ca="1" si="136"/>
        <v>3600</v>
      </c>
      <c r="K847" s="48">
        <f t="shared" ca="1" si="137"/>
        <v>3800</v>
      </c>
    </row>
    <row r="848" spans="1:11">
      <c r="A848" s="40">
        <v>839</v>
      </c>
      <c r="B848" s="46">
        <f t="shared" ca="1" si="130"/>
        <v>200</v>
      </c>
      <c r="C848" s="49">
        <f t="shared" ca="1" si="138"/>
        <v>0.39272019824194082</v>
      </c>
      <c r="D848" s="50">
        <f t="shared" ca="1" si="139"/>
        <v>50</v>
      </c>
      <c r="E848" s="50">
        <f t="shared" ca="1" si="134"/>
        <v>50</v>
      </c>
      <c r="F848" s="50">
        <f t="shared" ca="1" si="131"/>
        <v>150</v>
      </c>
      <c r="G848" s="46">
        <f t="shared" ca="1" si="135"/>
        <v>0</v>
      </c>
      <c r="H848" s="51">
        <f t="shared" ca="1" si="132"/>
        <v>1750</v>
      </c>
      <c r="I848" s="51">
        <f t="shared" ca="1" si="133"/>
        <v>0</v>
      </c>
      <c r="J848" s="47">
        <f t="shared" ca="1" si="136"/>
        <v>0</v>
      </c>
      <c r="K848" s="48">
        <f t="shared" ca="1" si="137"/>
        <v>1750</v>
      </c>
    </row>
    <row r="849" spans="1:11">
      <c r="A849" s="40">
        <v>840</v>
      </c>
      <c r="B849" s="46">
        <f t="shared" ca="1" si="130"/>
        <v>150</v>
      </c>
      <c r="C849" s="49">
        <f t="shared" ca="1" si="138"/>
        <v>0.48476934495604174</v>
      </c>
      <c r="D849" s="50">
        <f t="shared" ca="1" si="139"/>
        <v>60</v>
      </c>
      <c r="E849" s="50">
        <f t="shared" ca="1" si="134"/>
        <v>60</v>
      </c>
      <c r="F849" s="50">
        <f t="shared" ca="1" si="131"/>
        <v>90</v>
      </c>
      <c r="G849" s="46">
        <f t="shared" ca="1" si="135"/>
        <v>0</v>
      </c>
      <c r="H849" s="51">
        <f t="shared" ca="1" si="132"/>
        <v>1200</v>
      </c>
      <c r="I849" s="51">
        <f t="shared" ca="1" si="133"/>
        <v>0</v>
      </c>
      <c r="J849" s="47">
        <f t="shared" ca="1" si="136"/>
        <v>0</v>
      </c>
      <c r="K849" s="48">
        <f t="shared" ca="1" si="137"/>
        <v>1200</v>
      </c>
    </row>
    <row r="850" spans="1:11">
      <c r="A850" s="40">
        <v>841</v>
      </c>
      <c r="B850" s="46">
        <f t="shared" ca="1" si="130"/>
        <v>90</v>
      </c>
      <c r="C850" s="49">
        <f t="shared" ca="1" si="138"/>
        <v>0.79330946072370989</v>
      </c>
      <c r="D850" s="50">
        <f t="shared" ca="1" si="139"/>
        <v>70</v>
      </c>
      <c r="E850" s="50">
        <f t="shared" ca="1" si="134"/>
        <v>70</v>
      </c>
      <c r="F850" s="50">
        <f t="shared" ca="1" si="131"/>
        <v>20</v>
      </c>
      <c r="G850" s="46">
        <f t="shared" ca="1" si="135"/>
        <v>200</v>
      </c>
      <c r="H850" s="51">
        <f t="shared" ca="1" si="132"/>
        <v>550</v>
      </c>
      <c r="I850" s="51">
        <f t="shared" ca="1" si="133"/>
        <v>1000</v>
      </c>
      <c r="J850" s="47">
        <f t="shared" ca="1" si="136"/>
        <v>0</v>
      </c>
      <c r="K850" s="48">
        <f t="shared" ca="1" si="137"/>
        <v>1550</v>
      </c>
    </row>
    <row r="851" spans="1:11">
      <c r="A851" s="40">
        <v>842</v>
      </c>
      <c r="B851" s="46">
        <f t="shared" ca="1" si="130"/>
        <v>20</v>
      </c>
      <c r="C851" s="49">
        <f t="shared" ca="1" si="138"/>
        <v>0.8876678756792038</v>
      </c>
      <c r="D851" s="50">
        <f t="shared" ca="1" si="139"/>
        <v>70</v>
      </c>
      <c r="E851" s="50">
        <f t="shared" ca="1" si="134"/>
        <v>20</v>
      </c>
      <c r="F851" s="50">
        <f t="shared" ca="1" si="131"/>
        <v>0</v>
      </c>
      <c r="G851" s="46">
        <f t="shared" ca="1" si="135"/>
        <v>0</v>
      </c>
      <c r="H851" s="51">
        <f t="shared" ca="1" si="132"/>
        <v>100</v>
      </c>
      <c r="I851" s="51">
        <f t="shared" ca="1" si="133"/>
        <v>0</v>
      </c>
      <c r="J851" s="47">
        <f t="shared" ca="1" si="136"/>
        <v>6000</v>
      </c>
      <c r="K851" s="48">
        <f t="shared" ca="1" si="137"/>
        <v>6100</v>
      </c>
    </row>
    <row r="852" spans="1:11">
      <c r="A852" s="40">
        <v>843</v>
      </c>
      <c r="B852" s="46">
        <f t="shared" ca="1" si="130"/>
        <v>200</v>
      </c>
      <c r="C852" s="49">
        <f t="shared" ca="1" si="138"/>
        <v>0.80263107285155</v>
      </c>
      <c r="D852" s="50">
        <f t="shared" ca="1" si="139"/>
        <v>70</v>
      </c>
      <c r="E852" s="50">
        <f t="shared" ca="1" si="134"/>
        <v>70</v>
      </c>
      <c r="F852" s="50">
        <f t="shared" ca="1" si="131"/>
        <v>130</v>
      </c>
      <c r="G852" s="46">
        <f t="shared" ca="1" si="135"/>
        <v>0</v>
      </c>
      <c r="H852" s="51">
        <f t="shared" ca="1" si="132"/>
        <v>1650</v>
      </c>
      <c r="I852" s="51">
        <f t="shared" ca="1" si="133"/>
        <v>0</v>
      </c>
      <c r="J852" s="47">
        <f t="shared" ca="1" si="136"/>
        <v>0</v>
      </c>
      <c r="K852" s="48">
        <f t="shared" ca="1" si="137"/>
        <v>1650</v>
      </c>
    </row>
    <row r="853" spans="1:11">
      <c r="A853" s="40">
        <v>844</v>
      </c>
      <c r="B853" s="46">
        <f t="shared" ca="1" si="130"/>
        <v>130</v>
      </c>
      <c r="C853" s="49">
        <f t="shared" ca="1" si="138"/>
        <v>0.87174356866150271</v>
      </c>
      <c r="D853" s="50">
        <f t="shared" ca="1" si="139"/>
        <v>70</v>
      </c>
      <c r="E853" s="50">
        <f t="shared" ca="1" si="134"/>
        <v>70</v>
      </c>
      <c r="F853" s="50">
        <f t="shared" ca="1" si="131"/>
        <v>60</v>
      </c>
      <c r="G853" s="46">
        <f t="shared" ca="1" si="135"/>
        <v>0</v>
      </c>
      <c r="H853" s="51">
        <f t="shared" ca="1" si="132"/>
        <v>950</v>
      </c>
      <c r="I853" s="51">
        <f t="shared" ca="1" si="133"/>
        <v>0</v>
      </c>
      <c r="J853" s="47">
        <f t="shared" ca="1" si="136"/>
        <v>0</v>
      </c>
      <c r="K853" s="48">
        <f t="shared" ca="1" si="137"/>
        <v>950</v>
      </c>
    </row>
    <row r="854" spans="1:11">
      <c r="A854" s="40">
        <v>845</v>
      </c>
      <c r="B854" s="46">
        <f t="shared" ca="1" si="130"/>
        <v>60</v>
      </c>
      <c r="C854" s="49">
        <f t="shared" ca="1" si="138"/>
        <v>0.22960998543433719</v>
      </c>
      <c r="D854" s="50">
        <f t="shared" ca="1" si="139"/>
        <v>40</v>
      </c>
      <c r="E854" s="50">
        <f t="shared" ca="1" si="134"/>
        <v>40</v>
      </c>
      <c r="F854" s="50">
        <f t="shared" ca="1" si="131"/>
        <v>20</v>
      </c>
      <c r="G854" s="46">
        <f t="shared" ca="1" si="135"/>
        <v>200</v>
      </c>
      <c r="H854" s="51">
        <f t="shared" ca="1" si="132"/>
        <v>400</v>
      </c>
      <c r="I854" s="51">
        <f t="shared" ca="1" si="133"/>
        <v>1000</v>
      </c>
      <c r="J854" s="47">
        <f t="shared" ca="1" si="136"/>
        <v>0</v>
      </c>
      <c r="K854" s="48">
        <f t="shared" ca="1" si="137"/>
        <v>1400</v>
      </c>
    </row>
    <row r="855" spans="1:11">
      <c r="A855" s="40">
        <v>846</v>
      </c>
      <c r="B855" s="46">
        <f t="shared" ca="1" si="130"/>
        <v>20</v>
      </c>
      <c r="C855" s="49">
        <f t="shared" ca="1" si="138"/>
        <v>0.47790257181049922</v>
      </c>
      <c r="D855" s="50">
        <f t="shared" ca="1" si="139"/>
        <v>60</v>
      </c>
      <c r="E855" s="50">
        <f t="shared" ca="1" si="134"/>
        <v>20</v>
      </c>
      <c r="F855" s="50">
        <f t="shared" ca="1" si="131"/>
        <v>0</v>
      </c>
      <c r="G855" s="46">
        <f t="shared" ca="1" si="135"/>
        <v>0</v>
      </c>
      <c r="H855" s="51">
        <f t="shared" ca="1" si="132"/>
        <v>100</v>
      </c>
      <c r="I855" s="51">
        <f t="shared" ca="1" si="133"/>
        <v>0</v>
      </c>
      <c r="J855" s="47">
        <f t="shared" ca="1" si="136"/>
        <v>4800</v>
      </c>
      <c r="K855" s="48">
        <f t="shared" ca="1" si="137"/>
        <v>4900</v>
      </c>
    </row>
    <row r="856" spans="1:11">
      <c r="A856" s="40">
        <v>847</v>
      </c>
      <c r="B856" s="46">
        <f t="shared" ca="1" si="130"/>
        <v>200</v>
      </c>
      <c r="C856" s="49">
        <f t="shared" ca="1" si="138"/>
        <v>0.79707426964088901</v>
      </c>
      <c r="D856" s="50">
        <f t="shared" ca="1" si="139"/>
        <v>70</v>
      </c>
      <c r="E856" s="50">
        <f t="shared" ca="1" si="134"/>
        <v>70</v>
      </c>
      <c r="F856" s="50">
        <f t="shared" ca="1" si="131"/>
        <v>130</v>
      </c>
      <c r="G856" s="46">
        <f t="shared" ca="1" si="135"/>
        <v>0</v>
      </c>
      <c r="H856" s="51">
        <f t="shared" ca="1" si="132"/>
        <v>1650</v>
      </c>
      <c r="I856" s="51">
        <f t="shared" ca="1" si="133"/>
        <v>0</v>
      </c>
      <c r="J856" s="47">
        <f t="shared" ca="1" si="136"/>
        <v>0</v>
      </c>
      <c r="K856" s="48">
        <f t="shared" ca="1" si="137"/>
        <v>1650</v>
      </c>
    </row>
    <row r="857" spans="1:11">
      <c r="A857" s="40">
        <v>848</v>
      </c>
      <c r="B857" s="46">
        <f t="shared" ca="1" si="130"/>
        <v>130</v>
      </c>
      <c r="C857" s="49">
        <f t="shared" ca="1" si="138"/>
        <v>0.79543103234596013</v>
      </c>
      <c r="D857" s="50">
        <f t="shared" ca="1" si="139"/>
        <v>70</v>
      </c>
      <c r="E857" s="50">
        <f t="shared" ca="1" si="134"/>
        <v>70</v>
      </c>
      <c r="F857" s="50">
        <f t="shared" ca="1" si="131"/>
        <v>60</v>
      </c>
      <c r="G857" s="46">
        <f t="shared" ca="1" si="135"/>
        <v>0</v>
      </c>
      <c r="H857" s="51">
        <f t="shared" ca="1" si="132"/>
        <v>950</v>
      </c>
      <c r="I857" s="51">
        <f t="shared" ca="1" si="133"/>
        <v>0</v>
      </c>
      <c r="J857" s="47">
        <f t="shared" ca="1" si="136"/>
        <v>0</v>
      </c>
      <c r="K857" s="48">
        <f t="shared" ca="1" si="137"/>
        <v>950</v>
      </c>
    </row>
    <row r="858" spans="1:11">
      <c r="A858" s="40">
        <v>849</v>
      </c>
      <c r="B858" s="46">
        <f t="shared" ca="1" si="130"/>
        <v>60</v>
      </c>
      <c r="C858" s="49">
        <f t="shared" ca="1" si="138"/>
        <v>0.7258107967361398</v>
      </c>
      <c r="D858" s="50">
        <f t="shared" ca="1" si="139"/>
        <v>70</v>
      </c>
      <c r="E858" s="50">
        <f t="shared" ca="1" si="134"/>
        <v>60</v>
      </c>
      <c r="F858" s="50">
        <f t="shared" ca="1" si="131"/>
        <v>0</v>
      </c>
      <c r="G858" s="46">
        <f t="shared" ca="1" si="135"/>
        <v>200</v>
      </c>
      <c r="H858" s="51">
        <f t="shared" ca="1" si="132"/>
        <v>300</v>
      </c>
      <c r="I858" s="51">
        <f t="shared" ca="1" si="133"/>
        <v>1000</v>
      </c>
      <c r="J858" s="47">
        <f t="shared" ca="1" si="136"/>
        <v>1200</v>
      </c>
      <c r="K858" s="48">
        <f t="shared" ca="1" si="137"/>
        <v>2500</v>
      </c>
    </row>
    <row r="859" spans="1:11">
      <c r="A859" s="40">
        <v>850</v>
      </c>
      <c r="B859" s="46">
        <f t="shared" ca="1" si="130"/>
        <v>0</v>
      </c>
      <c r="C859" s="49">
        <f t="shared" ca="1" si="138"/>
        <v>1.2428103756485065E-2</v>
      </c>
      <c r="D859" s="50">
        <f t="shared" ca="1" si="139"/>
        <v>30</v>
      </c>
      <c r="E859" s="50">
        <f t="shared" ca="1" si="134"/>
        <v>0</v>
      </c>
      <c r="F859" s="50">
        <f t="shared" ca="1" si="131"/>
        <v>0</v>
      </c>
      <c r="G859" s="46">
        <f t="shared" ca="1" si="135"/>
        <v>0</v>
      </c>
      <c r="H859" s="51">
        <f t="shared" ca="1" si="132"/>
        <v>0</v>
      </c>
      <c r="I859" s="51">
        <f t="shared" ca="1" si="133"/>
        <v>0</v>
      </c>
      <c r="J859" s="47">
        <f t="shared" ca="1" si="136"/>
        <v>3600</v>
      </c>
      <c r="K859" s="48">
        <f t="shared" ca="1" si="137"/>
        <v>3600</v>
      </c>
    </row>
    <row r="860" spans="1:11">
      <c r="A860" s="40">
        <v>851</v>
      </c>
      <c r="B860" s="46">
        <f t="shared" ca="1" si="130"/>
        <v>200</v>
      </c>
      <c r="C860" s="49">
        <f t="shared" ca="1" si="138"/>
        <v>0.8505828313740329</v>
      </c>
      <c r="D860" s="50">
        <f t="shared" ca="1" si="139"/>
        <v>70</v>
      </c>
      <c r="E860" s="50">
        <f t="shared" ca="1" si="134"/>
        <v>70</v>
      </c>
      <c r="F860" s="50">
        <f t="shared" ca="1" si="131"/>
        <v>130</v>
      </c>
      <c r="G860" s="46">
        <f t="shared" ca="1" si="135"/>
        <v>0</v>
      </c>
      <c r="H860" s="51">
        <f t="shared" ca="1" si="132"/>
        <v>1650</v>
      </c>
      <c r="I860" s="51">
        <f t="shared" ca="1" si="133"/>
        <v>0</v>
      </c>
      <c r="J860" s="47">
        <f t="shared" ca="1" si="136"/>
        <v>0</v>
      </c>
      <c r="K860" s="48">
        <f t="shared" ca="1" si="137"/>
        <v>1650</v>
      </c>
    </row>
    <row r="861" spans="1:11">
      <c r="A861" s="40">
        <v>852</v>
      </c>
      <c r="B861" s="46">
        <f t="shared" ca="1" si="130"/>
        <v>130</v>
      </c>
      <c r="C861" s="49">
        <f t="shared" ca="1" si="138"/>
        <v>0.3064083469930452</v>
      </c>
      <c r="D861" s="50">
        <f t="shared" ca="1" si="139"/>
        <v>50</v>
      </c>
      <c r="E861" s="50">
        <f t="shared" ca="1" si="134"/>
        <v>50</v>
      </c>
      <c r="F861" s="50">
        <f t="shared" ca="1" si="131"/>
        <v>80</v>
      </c>
      <c r="G861" s="46">
        <f t="shared" ca="1" si="135"/>
        <v>0</v>
      </c>
      <c r="H861" s="51">
        <f t="shared" ca="1" si="132"/>
        <v>1050</v>
      </c>
      <c r="I861" s="51">
        <f t="shared" ca="1" si="133"/>
        <v>0</v>
      </c>
      <c r="J861" s="47">
        <f t="shared" ca="1" si="136"/>
        <v>0</v>
      </c>
      <c r="K861" s="48">
        <f t="shared" ca="1" si="137"/>
        <v>1050</v>
      </c>
    </row>
    <row r="862" spans="1:11">
      <c r="A862" s="40">
        <v>853</v>
      </c>
      <c r="B862" s="46">
        <f t="shared" ca="1" si="130"/>
        <v>80</v>
      </c>
      <c r="C862" s="49">
        <f t="shared" ca="1" si="138"/>
        <v>0.89185540897145033</v>
      </c>
      <c r="D862" s="50">
        <f t="shared" ca="1" si="139"/>
        <v>70</v>
      </c>
      <c r="E862" s="50">
        <f t="shared" ca="1" si="134"/>
        <v>70</v>
      </c>
      <c r="F862" s="50">
        <f t="shared" ca="1" si="131"/>
        <v>10</v>
      </c>
      <c r="G862" s="46">
        <f t="shared" ca="1" si="135"/>
        <v>200</v>
      </c>
      <c r="H862" s="51">
        <f t="shared" ca="1" si="132"/>
        <v>450</v>
      </c>
      <c r="I862" s="51">
        <f t="shared" ca="1" si="133"/>
        <v>1000</v>
      </c>
      <c r="J862" s="47">
        <f t="shared" ca="1" si="136"/>
        <v>0</v>
      </c>
      <c r="K862" s="48">
        <f t="shared" ca="1" si="137"/>
        <v>1450</v>
      </c>
    </row>
    <row r="863" spans="1:11">
      <c r="A863" s="40">
        <v>854</v>
      </c>
      <c r="B863" s="46">
        <f t="shared" ca="1" si="130"/>
        <v>10</v>
      </c>
      <c r="C863" s="49">
        <f t="shared" ca="1" si="138"/>
        <v>0.40000199634354328</v>
      </c>
      <c r="D863" s="50">
        <f t="shared" ca="1" si="139"/>
        <v>50</v>
      </c>
      <c r="E863" s="50">
        <f t="shared" ca="1" si="134"/>
        <v>10</v>
      </c>
      <c r="F863" s="50">
        <f t="shared" ca="1" si="131"/>
        <v>0</v>
      </c>
      <c r="G863" s="46">
        <f t="shared" ca="1" si="135"/>
        <v>0</v>
      </c>
      <c r="H863" s="51">
        <f t="shared" ca="1" si="132"/>
        <v>50</v>
      </c>
      <c r="I863" s="51">
        <f t="shared" ca="1" si="133"/>
        <v>0</v>
      </c>
      <c r="J863" s="47">
        <f t="shared" ca="1" si="136"/>
        <v>4800</v>
      </c>
      <c r="K863" s="48">
        <f t="shared" ca="1" si="137"/>
        <v>4850</v>
      </c>
    </row>
    <row r="864" spans="1:11">
      <c r="A864" s="40">
        <v>855</v>
      </c>
      <c r="B864" s="46">
        <f t="shared" ca="1" si="130"/>
        <v>200</v>
      </c>
      <c r="C864" s="49">
        <f t="shared" ca="1" si="138"/>
        <v>0.58382566066897357</v>
      </c>
      <c r="D864" s="50">
        <f t="shared" ca="1" si="139"/>
        <v>60</v>
      </c>
      <c r="E864" s="50">
        <f t="shared" ca="1" si="134"/>
        <v>60</v>
      </c>
      <c r="F864" s="50">
        <f t="shared" ca="1" si="131"/>
        <v>140</v>
      </c>
      <c r="G864" s="46">
        <f t="shared" ca="1" si="135"/>
        <v>0</v>
      </c>
      <c r="H864" s="51">
        <f t="shared" ca="1" si="132"/>
        <v>1700</v>
      </c>
      <c r="I864" s="51">
        <f t="shared" ca="1" si="133"/>
        <v>0</v>
      </c>
      <c r="J864" s="47">
        <f t="shared" ca="1" si="136"/>
        <v>0</v>
      </c>
      <c r="K864" s="48">
        <f t="shared" ca="1" si="137"/>
        <v>1700</v>
      </c>
    </row>
    <row r="865" spans="1:11">
      <c r="A865" s="40">
        <v>856</v>
      </c>
      <c r="B865" s="46">
        <f t="shared" ca="1" si="130"/>
        <v>140</v>
      </c>
      <c r="C865" s="49">
        <f t="shared" ca="1" si="138"/>
        <v>9.347282239471788E-2</v>
      </c>
      <c r="D865" s="50">
        <f t="shared" ca="1" si="139"/>
        <v>30</v>
      </c>
      <c r="E865" s="50">
        <f t="shared" ca="1" si="134"/>
        <v>30</v>
      </c>
      <c r="F865" s="50">
        <f t="shared" ca="1" si="131"/>
        <v>110</v>
      </c>
      <c r="G865" s="46">
        <f t="shared" ca="1" si="135"/>
        <v>0</v>
      </c>
      <c r="H865" s="51">
        <f t="shared" ca="1" si="132"/>
        <v>1250</v>
      </c>
      <c r="I865" s="51">
        <f t="shared" ca="1" si="133"/>
        <v>0</v>
      </c>
      <c r="J865" s="47">
        <f t="shared" ca="1" si="136"/>
        <v>0</v>
      </c>
      <c r="K865" s="48">
        <f t="shared" ca="1" si="137"/>
        <v>1250</v>
      </c>
    </row>
    <row r="866" spans="1:11">
      <c r="A866" s="40">
        <v>857</v>
      </c>
      <c r="B866" s="46">
        <f t="shared" ca="1" si="130"/>
        <v>110</v>
      </c>
      <c r="C866" s="49">
        <f t="shared" ca="1" si="138"/>
        <v>3.2078360035053599E-2</v>
      </c>
      <c r="D866" s="50">
        <f t="shared" ca="1" si="139"/>
        <v>30</v>
      </c>
      <c r="E866" s="50">
        <f t="shared" ca="1" si="134"/>
        <v>30</v>
      </c>
      <c r="F866" s="50">
        <f t="shared" ca="1" si="131"/>
        <v>80</v>
      </c>
      <c r="G866" s="46">
        <f t="shared" ca="1" si="135"/>
        <v>0</v>
      </c>
      <c r="H866" s="51">
        <f t="shared" ca="1" si="132"/>
        <v>950</v>
      </c>
      <c r="I866" s="51">
        <f t="shared" ca="1" si="133"/>
        <v>0</v>
      </c>
      <c r="J866" s="47">
        <f t="shared" ca="1" si="136"/>
        <v>0</v>
      </c>
      <c r="K866" s="48">
        <f t="shared" ca="1" si="137"/>
        <v>950</v>
      </c>
    </row>
    <row r="867" spans="1:11">
      <c r="A867" s="40">
        <v>858</v>
      </c>
      <c r="B867" s="46">
        <f t="shared" ca="1" si="130"/>
        <v>80</v>
      </c>
      <c r="C867" s="49">
        <f t="shared" ca="1" si="138"/>
        <v>0.71554715961347637</v>
      </c>
      <c r="D867" s="50">
        <f t="shared" ca="1" si="139"/>
        <v>70</v>
      </c>
      <c r="E867" s="50">
        <f t="shared" ca="1" si="134"/>
        <v>70</v>
      </c>
      <c r="F867" s="50">
        <f t="shared" ca="1" si="131"/>
        <v>10</v>
      </c>
      <c r="G867" s="46">
        <f t="shared" ca="1" si="135"/>
        <v>200</v>
      </c>
      <c r="H867" s="51">
        <f t="shared" ca="1" si="132"/>
        <v>450</v>
      </c>
      <c r="I867" s="51">
        <f t="shared" ca="1" si="133"/>
        <v>1000</v>
      </c>
      <c r="J867" s="47">
        <f t="shared" ca="1" si="136"/>
        <v>0</v>
      </c>
      <c r="K867" s="48">
        <f t="shared" ca="1" si="137"/>
        <v>1450</v>
      </c>
    </row>
    <row r="868" spans="1:11">
      <c r="A868" s="40">
        <v>859</v>
      </c>
      <c r="B868" s="46">
        <f t="shared" ca="1" si="130"/>
        <v>10</v>
      </c>
      <c r="C868" s="49">
        <f t="shared" ca="1" si="138"/>
        <v>0.13027762829594458</v>
      </c>
      <c r="D868" s="50">
        <f t="shared" ca="1" si="139"/>
        <v>40</v>
      </c>
      <c r="E868" s="50">
        <f t="shared" ca="1" si="134"/>
        <v>10</v>
      </c>
      <c r="F868" s="50">
        <f t="shared" ca="1" si="131"/>
        <v>0</v>
      </c>
      <c r="G868" s="46">
        <f t="shared" ca="1" si="135"/>
        <v>0</v>
      </c>
      <c r="H868" s="51">
        <f t="shared" ca="1" si="132"/>
        <v>50</v>
      </c>
      <c r="I868" s="51">
        <f t="shared" ca="1" si="133"/>
        <v>0</v>
      </c>
      <c r="J868" s="47">
        <f t="shared" ca="1" si="136"/>
        <v>3600</v>
      </c>
      <c r="K868" s="48">
        <f t="shared" ca="1" si="137"/>
        <v>3650</v>
      </c>
    </row>
    <row r="869" spans="1:11">
      <c r="A869" s="40">
        <v>860</v>
      </c>
      <c r="B869" s="46">
        <f t="shared" ca="1" si="130"/>
        <v>200</v>
      </c>
      <c r="C869" s="49">
        <f t="shared" ca="1" si="138"/>
        <v>0.33378912773315816</v>
      </c>
      <c r="D869" s="50">
        <f t="shared" ca="1" si="139"/>
        <v>50</v>
      </c>
      <c r="E869" s="50">
        <f t="shared" ca="1" si="134"/>
        <v>50</v>
      </c>
      <c r="F869" s="50">
        <f t="shared" ca="1" si="131"/>
        <v>150</v>
      </c>
      <c r="G869" s="46">
        <f t="shared" ca="1" si="135"/>
        <v>0</v>
      </c>
      <c r="H869" s="51">
        <f t="shared" ca="1" si="132"/>
        <v>1750</v>
      </c>
      <c r="I869" s="51">
        <f t="shared" ca="1" si="133"/>
        <v>0</v>
      </c>
      <c r="J869" s="47">
        <f t="shared" ca="1" si="136"/>
        <v>0</v>
      </c>
      <c r="K869" s="48">
        <f t="shared" ca="1" si="137"/>
        <v>1750</v>
      </c>
    </row>
    <row r="870" spans="1:11">
      <c r="A870" s="40">
        <v>861</v>
      </c>
      <c r="B870" s="46">
        <f t="shared" ca="1" si="130"/>
        <v>150</v>
      </c>
      <c r="C870" s="49">
        <f t="shared" ca="1" si="138"/>
        <v>0.69756978710192374</v>
      </c>
      <c r="D870" s="50">
        <f t="shared" ca="1" si="139"/>
        <v>60</v>
      </c>
      <c r="E870" s="50">
        <f t="shared" ca="1" si="134"/>
        <v>60</v>
      </c>
      <c r="F870" s="50">
        <f t="shared" ca="1" si="131"/>
        <v>90</v>
      </c>
      <c r="G870" s="46">
        <f t="shared" ca="1" si="135"/>
        <v>0</v>
      </c>
      <c r="H870" s="51">
        <f t="shared" ca="1" si="132"/>
        <v>1200</v>
      </c>
      <c r="I870" s="51">
        <f t="shared" ca="1" si="133"/>
        <v>0</v>
      </c>
      <c r="J870" s="47">
        <f t="shared" ca="1" si="136"/>
        <v>0</v>
      </c>
      <c r="K870" s="48">
        <f t="shared" ca="1" si="137"/>
        <v>1200</v>
      </c>
    </row>
    <row r="871" spans="1:11">
      <c r="A871" s="40">
        <v>862</v>
      </c>
      <c r="B871" s="46">
        <f t="shared" ca="1" si="130"/>
        <v>90</v>
      </c>
      <c r="C871" s="49">
        <f t="shared" ca="1" si="138"/>
        <v>0.78805293621840011</v>
      </c>
      <c r="D871" s="50">
        <f t="shared" ca="1" si="139"/>
        <v>70</v>
      </c>
      <c r="E871" s="50">
        <f t="shared" ca="1" si="134"/>
        <v>70</v>
      </c>
      <c r="F871" s="50">
        <f t="shared" ca="1" si="131"/>
        <v>20</v>
      </c>
      <c r="G871" s="46">
        <f t="shared" ca="1" si="135"/>
        <v>200</v>
      </c>
      <c r="H871" s="51">
        <f t="shared" ca="1" si="132"/>
        <v>550</v>
      </c>
      <c r="I871" s="51">
        <f t="shared" ca="1" si="133"/>
        <v>1000</v>
      </c>
      <c r="J871" s="47">
        <f t="shared" ca="1" si="136"/>
        <v>0</v>
      </c>
      <c r="K871" s="48">
        <f t="shared" ca="1" si="137"/>
        <v>1550</v>
      </c>
    </row>
    <row r="872" spans="1:11">
      <c r="A872" s="40">
        <v>863</v>
      </c>
      <c r="B872" s="46">
        <f t="shared" ca="1" si="130"/>
        <v>20</v>
      </c>
      <c r="C872" s="49">
        <f t="shared" ca="1" si="138"/>
        <v>0.34333285736225272</v>
      </c>
      <c r="D872" s="50">
        <f t="shared" ca="1" si="139"/>
        <v>50</v>
      </c>
      <c r="E872" s="50">
        <f t="shared" ca="1" si="134"/>
        <v>20</v>
      </c>
      <c r="F872" s="50">
        <f t="shared" ca="1" si="131"/>
        <v>0</v>
      </c>
      <c r="G872" s="46">
        <f t="shared" ca="1" si="135"/>
        <v>0</v>
      </c>
      <c r="H872" s="51">
        <f t="shared" ca="1" si="132"/>
        <v>100</v>
      </c>
      <c r="I872" s="51">
        <f t="shared" ca="1" si="133"/>
        <v>0</v>
      </c>
      <c r="J872" s="47">
        <f t="shared" ca="1" si="136"/>
        <v>3600</v>
      </c>
      <c r="K872" s="48">
        <f t="shared" ca="1" si="137"/>
        <v>3700</v>
      </c>
    </row>
    <row r="873" spans="1:11">
      <c r="A873" s="40">
        <v>864</v>
      </c>
      <c r="B873" s="46">
        <f t="shared" ca="1" si="130"/>
        <v>200</v>
      </c>
      <c r="C873" s="49">
        <f t="shared" ca="1" si="138"/>
        <v>0.36606808260459212</v>
      </c>
      <c r="D873" s="50">
        <f t="shared" ca="1" si="139"/>
        <v>50</v>
      </c>
      <c r="E873" s="50">
        <f t="shared" ca="1" si="134"/>
        <v>50</v>
      </c>
      <c r="F873" s="50">
        <f t="shared" ca="1" si="131"/>
        <v>150</v>
      </c>
      <c r="G873" s="46">
        <f t="shared" ca="1" si="135"/>
        <v>0</v>
      </c>
      <c r="H873" s="51">
        <f t="shared" ca="1" si="132"/>
        <v>1750</v>
      </c>
      <c r="I873" s="51">
        <f t="shared" ca="1" si="133"/>
        <v>0</v>
      </c>
      <c r="J873" s="47">
        <f t="shared" ca="1" si="136"/>
        <v>0</v>
      </c>
      <c r="K873" s="48">
        <f t="shared" ca="1" si="137"/>
        <v>1750</v>
      </c>
    </row>
    <row r="874" spans="1:11">
      <c r="A874" s="40">
        <v>865</v>
      </c>
      <c r="B874" s="46">
        <f t="shared" ca="1" si="130"/>
        <v>150</v>
      </c>
      <c r="C874" s="49">
        <f t="shared" ca="1" si="138"/>
        <v>0.9629135272693703</v>
      </c>
      <c r="D874" s="50">
        <f t="shared" ca="1" si="139"/>
        <v>80</v>
      </c>
      <c r="E874" s="50">
        <f t="shared" ca="1" si="134"/>
        <v>80</v>
      </c>
      <c r="F874" s="50">
        <f t="shared" ca="1" si="131"/>
        <v>70</v>
      </c>
      <c r="G874" s="46">
        <f t="shared" ca="1" si="135"/>
        <v>0</v>
      </c>
      <c r="H874" s="51">
        <f t="shared" ca="1" si="132"/>
        <v>1100</v>
      </c>
      <c r="I874" s="51">
        <f t="shared" ca="1" si="133"/>
        <v>0</v>
      </c>
      <c r="J874" s="47">
        <f t="shared" ca="1" si="136"/>
        <v>0</v>
      </c>
      <c r="K874" s="48">
        <f t="shared" ca="1" si="137"/>
        <v>1100</v>
      </c>
    </row>
    <row r="875" spans="1:11">
      <c r="A875" s="40">
        <v>866</v>
      </c>
      <c r="B875" s="46">
        <f t="shared" ca="1" si="130"/>
        <v>70</v>
      </c>
      <c r="C875" s="49">
        <f t="shared" ca="1" si="138"/>
        <v>0.14158010409384936</v>
      </c>
      <c r="D875" s="50">
        <f t="shared" ca="1" si="139"/>
        <v>40</v>
      </c>
      <c r="E875" s="50">
        <f t="shared" ca="1" si="134"/>
        <v>40</v>
      </c>
      <c r="F875" s="50">
        <f t="shared" ca="1" si="131"/>
        <v>30</v>
      </c>
      <c r="G875" s="46">
        <f t="shared" ca="1" si="135"/>
        <v>200</v>
      </c>
      <c r="H875" s="51">
        <f t="shared" ca="1" si="132"/>
        <v>500</v>
      </c>
      <c r="I875" s="51">
        <f t="shared" ca="1" si="133"/>
        <v>1000</v>
      </c>
      <c r="J875" s="47">
        <f t="shared" ca="1" si="136"/>
        <v>0</v>
      </c>
      <c r="K875" s="48">
        <f t="shared" ca="1" si="137"/>
        <v>1500</v>
      </c>
    </row>
    <row r="876" spans="1:11">
      <c r="A876" s="40">
        <v>867</v>
      </c>
      <c r="B876" s="46">
        <f t="shared" ca="1" si="130"/>
        <v>30</v>
      </c>
      <c r="C876" s="49">
        <f t="shared" ca="1" si="138"/>
        <v>0.92506236609183623</v>
      </c>
      <c r="D876" s="50">
        <f t="shared" ca="1" si="139"/>
        <v>80</v>
      </c>
      <c r="E876" s="50">
        <f t="shared" ca="1" si="134"/>
        <v>30</v>
      </c>
      <c r="F876" s="50">
        <f t="shared" ca="1" si="131"/>
        <v>0</v>
      </c>
      <c r="G876" s="46">
        <f t="shared" ca="1" si="135"/>
        <v>0</v>
      </c>
      <c r="H876" s="51">
        <f t="shared" ca="1" si="132"/>
        <v>150</v>
      </c>
      <c r="I876" s="51">
        <f t="shared" ca="1" si="133"/>
        <v>0</v>
      </c>
      <c r="J876" s="47">
        <f t="shared" ca="1" si="136"/>
        <v>6000</v>
      </c>
      <c r="K876" s="48">
        <f t="shared" ca="1" si="137"/>
        <v>6150</v>
      </c>
    </row>
    <row r="877" spans="1:11">
      <c r="A877" s="40">
        <v>868</v>
      </c>
      <c r="B877" s="46">
        <f t="shared" ca="1" si="130"/>
        <v>200</v>
      </c>
      <c r="C877" s="49">
        <f t="shared" ca="1" si="138"/>
        <v>0.69558756232066554</v>
      </c>
      <c r="D877" s="50">
        <f t="shared" ca="1" si="139"/>
        <v>60</v>
      </c>
      <c r="E877" s="50">
        <f t="shared" ca="1" si="134"/>
        <v>60</v>
      </c>
      <c r="F877" s="50">
        <f t="shared" ca="1" si="131"/>
        <v>140</v>
      </c>
      <c r="G877" s="46">
        <f t="shared" ca="1" si="135"/>
        <v>0</v>
      </c>
      <c r="H877" s="51">
        <f t="shared" ca="1" si="132"/>
        <v>1700</v>
      </c>
      <c r="I877" s="51">
        <f t="shared" ca="1" si="133"/>
        <v>0</v>
      </c>
      <c r="J877" s="47">
        <f t="shared" ca="1" si="136"/>
        <v>0</v>
      </c>
      <c r="K877" s="48">
        <f t="shared" ca="1" si="137"/>
        <v>1700</v>
      </c>
    </row>
    <row r="878" spans="1:11">
      <c r="A878" s="40">
        <v>869</v>
      </c>
      <c r="B878" s="46">
        <f t="shared" ref="B878:B941" ca="1" si="140">F877+G876</f>
        <v>140</v>
      </c>
      <c r="C878" s="49">
        <f t="shared" ca="1" si="138"/>
        <v>0.98287992635256316</v>
      </c>
      <c r="D878" s="50">
        <f t="shared" ca="1" si="139"/>
        <v>80</v>
      </c>
      <c r="E878" s="50">
        <f t="shared" ca="1" si="134"/>
        <v>80</v>
      </c>
      <c r="F878" s="50">
        <f t="shared" ca="1" si="131"/>
        <v>60</v>
      </c>
      <c r="G878" s="46">
        <f t="shared" ca="1" si="135"/>
        <v>0</v>
      </c>
      <c r="H878" s="51">
        <f t="shared" ca="1" si="132"/>
        <v>1000</v>
      </c>
      <c r="I878" s="51">
        <f t="shared" ca="1" si="133"/>
        <v>0</v>
      </c>
      <c r="J878" s="47">
        <f t="shared" ca="1" si="136"/>
        <v>0</v>
      </c>
      <c r="K878" s="48">
        <f t="shared" ca="1" si="137"/>
        <v>1000</v>
      </c>
    </row>
    <row r="879" spans="1:11">
      <c r="A879" s="40">
        <v>870</v>
      </c>
      <c r="B879" s="46">
        <f t="shared" ca="1" si="140"/>
        <v>60</v>
      </c>
      <c r="C879" s="49">
        <f t="shared" ca="1" si="138"/>
        <v>0.14221959019671981</v>
      </c>
      <c r="D879" s="50">
        <f t="shared" ca="1" si="139"/>
        <v>40</v>
      </c>
      <c r="E879" s="50">
        <f t="shared" ca="1" si="134"/>
        <v>40</v>
      </c>
      <c r="F879" s="50">
        <f t="shared" ca="1" si="131"/>
        <v>20</v>
      </c>
      <c r="G879" s="46">
        <f t="shared" ca="1" si="135"/>
        <v>200</v>
      </c>
      <c r="H879" s="51">
        <f t="shared" ca="1" si="132"/>
        <v>400</v>
      </c>
      <c r="I879" s="51">
        <f t="shared" ca="1" si="133"/>
        <v>1000</v>
      </c>
      <c r="J879" s="47">
        <f t="shared" ca="1" si="136"/>
        <v>0</v>
      </c>
      <c r="K879" s="48">
        <f t="shared" ca="1" si="137"/>
        <v>1400</v>
      </c>
    </row>
    <row r="880" spans="1:11">
      <c r="A880" s="40">
        <v>871</v>
      </c>
      <c r="B880" s="46">
        <f t="shared" ca="1" si="140"/>
        <v>20</v>
      </c>
      <c r="C880" s="49">
        <f t="shared" ca="1" si="138"/>
        <v>0.96625558113861043</v>
      </c>
      <c r="D880" s="50">
        <f t="shared" ca="1" si="139"/>
        <v>80</v>
      </c>
      <c r="E880" s="50">
        <f t="shared" ca="1" si="134"/>
        <v>20</v>
      </c>
      <c r="F880" s="50">
        <f t="shared" ca="1" si="131"/>
        <v>0</v>
      </c>
      <c r="G880" s="46">
        <f t="shared" ca="1" si="135"/>
        <v>0</v>
      </c>
      <c r="H880" s="51">
        <f t="shared" ca="1" si="132"/>
        <v>100</v>
      </c>
      <c r="I880" s="51">
        <f t="shared" ca="1" si="133"/>
        <v>0</v>
      </c>
      <c r="J880" s="47">
        <f t="shared" ca="1" si="136"/>
        <v>7200</v>
      </c>
      <c r="K880" s="48">
        <f t="shared" ca="1" si="137"/>
        <v>7300</v>
      </c>
    </row>
    <row r="881" spans="1:11">
      <c r="A881" s="40">
        <v>872</v>
      </c>
      <c r="B881" s="46">
        <f t="shared" ca="1" si="140"/>
        <v>200</v>
      </c>
      <c r="C881" s="49">
        <f t="shared" ca="1" si="138"/>
        <v>0.77271342153363243</v>
      </c>
      <c r="D881" s="50">
        <f t="shared" ca="1" si="139"/>
        <v>70</v>
      </c>
      <c r="E881" s="50">
        <f t="shared" ca="1" si="134"/>
        <v>70</v>
      </c>
      <c r="F881" s="50">
        <f t="shared" ca="1" si="131"/>
        <v>130</v>
      </c>
      <c r="G881" s="46">
        <f t="shared" ca="1" si="135"/>
        <v>0</v>
      </c>
      <c r="H881" s="51">
        <f t="shared" ca="1" si="132"/>
        <v>1650</v>
      </c>
      <c r="I881" s="51">
        <f t="shared" ca="1" si="133"/>
        <v>0</v>
      </c>
      <c r="J881" s="47">
        <f t="shared" ca="1" si="136"/>
        <v>0</v>
      </c>
      <c r="K881" s="48">
        <f t="shared" ca="1" si="137"/>
        <v>1650</v>
      </c>
    </row>
    <row r="882" spans="1:11">
      <c r="A882" s="40">
        <v>873</v>
      </c>
      <c r="B882" s="46">
        <f t="shared" ca="1" si="140"/>
        <v>130</v>
      </c>
      <c r="C882" s="49">
        <f t="shared" ca="1" si="138"/>
        <v>0.93996439738825721</v>
      </c>
      <c r="D882" s="50">
        <f t="shared" ca="1" si="139"/>
        <v>80</v>
      </c>
      <c r="E882" s="50">
        <f t="shared" ca="1" si="134"/>
        <v>80</v>
      </c>
      <c r="F882" s="50">
        <f t="shared" ca="1" si="131"/>
        <v>50</v>
      </c>
      <c r="G882" s="46">
        <f t="shared" ca="1" si="135"/>
        <v>0</v>
      </c>
      <c r="H882" s="51">
        <f t="shared" ca="1" si="132"/>
        <v>900</v>
      </c>
      <c r="I882" s="51">
        <f t="shared" ca="1" si="133"/>
        <v>0</v>
      </c>
      <c r="J882" s="47">
        <f t="shared" ca="1" si="136"/>
        <v>0</v>
      </c>
      <c r="K882" s="48">
        <f t="shared" ca="1" si="137"/>
        <v>900</v>
      </c>
    </row>
    <row r="883" spans="1:11">
      <c r="A883" s="40">
        <v>874</v>
      </c>
      <c r="B883" s="46">
        <f t="shared" ca="1" si="140"/>
        <v>50</v>
      </c>
      <c r="C883" s="49">
        <f t="shared" ca="1" si="138"/>
        <v>0.22684992208727284</v>
      </c>
      <c r="D883" s="50">
        <f t="shared" ca="1" si="139"/>
        <v>40</v>
      </c>
      <c r="E883" s="50">
        <f t="shared" ca="1" si="134"/>
        <v>40</v>
      </c>
      <c r="F883" s="50">
        <f t="shared" ca="1" si="131"/>
        <v>10</v>
      </c>
      <c r="G883" s="46">
        <f t="shared" ca="1" si="135"/>
        <v>200</v>
      </c>
      <c r="H883" s="51">
        <f t="shared" ca="1" si="132"/>
        <v>300</v>
      </c>
      <c r="I883" s="51">
        <f t="shared" ca="1" si="133"/>
        <v>1000</v>
      </c>
      <c r="J883" s="47">
        <f t="shared" ca="1" si="136"/>
        <v>0</v>
      </c>
      <c r="K883" s="48">
        <f t="shared" ca="1" si="137"/>
        <v>1300</v>
      </c>
    </row>
    <row r="884" spans="1:11">
      <c r="A884" s="40">
        <v>875</v>
      </c>
      <c r="B884" s="46">
        <f t="shared" ca="1" si="140"/>
        <v>10</v>
      </c>
      <c r="C884" s="49">
        <f t="shared" ca="1" si="138"/>
        <v>0.2263833562447255</v>
      </c>
      <c r="D884" s="50">
        <f t="shared" ca="1" si="139"/>
        <v>40</v>
      </c>
      <c r="E884" s="50">
        <f t="shared" ca="1" si="134"/>
        <v>10</v>
      </c>
      <c r="F884" s="50">
        <f t="shared" ca="1" si="131"/>
        <v>0</v>
      </c>
      <c r="G884" s="46">
        <f t="shared" ca="1" si="135"/>
        <v>0</v>
      </c>
      <c r="H884" s="51">
        <f t="shared" ca="1" si="132"/>
        <v>50</v>
      </c>
      <c r="I884" s="51">
        <f t="shared" ca="1" si="133"/>
        <v>0</v>
      </c>
      <c r="J884" s="47">
        <f t="shared" ca="1" si="136"/>
        <v>3600</v>
      </c>
      <c r="K884" s="48">
        <f t="shared" ca="1" si="137"/>
        <v>3650</v>
      </c>
    </row>
    <row r="885" spans="1:11">
      <c r="A885" s="40">
        <v>876</v>
      </c>
      <c r="B885" s="46">
        <f t="shared" ca="1" si="140"/>
        <v>200</v>
      </c>
      <c r="C885" s="49">
        <f t="shared" ca="1" si="138"/>
        <v>0.52983162654279692</v>
      </c>
      <c r="D885" s="50">
        <f t="shared" ca="1" si="139"/>
        <v>60</v>
      </c>
      <c r="E885" s="50">
        <f t="shared" ca="1" si="134"/>
        <v>60</v>
      </c>
      <c r="F885" s="50">
        <f t="shared" ca="1" si="131"/>
        <v>140</v>
      </c>
      <c r="G885" s="46">
        <f t="shared" ca="1" si="135"/>
        <v>0</v>
      </c>
      <c r="H885" s="51">
        <f t="shared" ca="1" si="132"/>
        <v>1700</v>
      </c>
      <c r="I885" s="51">
        <f t="shared" ca="1" si="133"/>
        <v>0</v>
      </c>
      <c r="J885" s="47">
        <f t="shared" ca="1" si="136"/>
        <v>0</v>
      </c>
      <c r="K885" s="48">
        <f t="shared" ca="1" si="137"/>
        <v>1700</v>
      </c>
    </row>
    <row r="886" spans="1:11">
      <c r="A886" s="40">
        <v>877</v>
      </c>
      <c r="B886" s="46">
        <f t="shared" ca="1" si="140"/>
        <v>140</v>
      </c>
      <c r="C886" s="49">
        <f t="shared" ca="1" si="138"/>
        <v>0.54964485437587052</v>
      </c>
      <c r="D886" s="50">
        <f t="shared" ca="1" si="139"/>
        <v>60</v>
      </c>
      <c r="E886" s="50">
        <f t="shared" ca="1" si="134"/>
        <v>60</v>
      </c>
      <c r="F886" s="50">
        <f t="shared" ca="1" si="131"/>
        <v>80</v>
      </c>
      <c r="G886" s="46">
        <f t="shared" ca="1" si="135"/>
        <v>0</v>
      </c>
      <c r="H886" s="51">
        <f t="shared" ca="1" si="132"/>
        <v>1100</v>
      </c>
      <c r="I886" s="51">
        <f t="shared" ca="1" si="133"/>
        <v>0</v>
      </c>
      <c r="J886" s="47">
        <f t="shared" ca="1" si="136"/>
        <v>0</v>
      </c>
      <c r="K886" s="48">
        <f t="shared" ca="1" si="137"/>
        <v>1100</v>
      </c>
    </row>
    <row r="887" spans="1:11">
      <c r="A887" s="40">
        <v>878</v>
      </c>
      <c r="B887" s="46">
        <f t="shared" ca="1" si="140"/>
        <v>80</v>
      </c>
      <c r="C887" s="49">
        <f t="shared" ca="1" si="138"/>
        <v>0.30740035658911524</v>
      </c>
      <c r="D887" s="50">
        <f t="shared" ca="1" si="139"/>
        <v>50</v>
      </c>
      <c r="E887" s="50">
        <f t="shared" ca="1" si="134"/>
        <v>50</v>
      </c>
      <c r="F887" s="50">
        <f t="shared" ca="1" si="131"/>
        <v>30</v>
      </c>
      <c r="G887" s="46">
        <f t="shared" ca="1" si="135"/>
        <v>200</v>
      </c>
      <c r="H887" s="51">
        <f t="shared" ca="1" si="132"/>
        <v>550</v>
      </c>
      <c r="I887" s="51">
        <f t="shared" ca="1" si="133"/>
        <v>1000</v>
      </c>
      <c r="J887" s="47">
        <f t="shared" ca="1" si="136"/>
        <v>0</v>
      </c>
      <c r="K887" s="48">
        <f t="shared" ca="1" si="137"/>
        <v>1550</v>
      </c>
    </row>
    <row r="888" spans="1:11">
      <c r="A888" s="40">
        <v>879</v>
      </c>
      <c r="B888" s="46">
        <f t="shared" ca="1" si="140"/>
        <v>30</v>
      </c>
      <c r="C888" s="49">
        <f t="shared" ca="1" si="138"/>
        <v>1.4353666816868671E-2</v>
      </c>
      <c r="D888" s="50">
        <f t="shared" ca="1" si="139"/>
        <v>30</v>
      </c>
      <c r="E888" s="50">
        <f t="shared" ca="1" si="134"/>
        <v>30</v>
      </c>
      <c r="F888" s="50">
        <f t="shared" ca="1" si="131"/>
        <v>0</v>
      </c>
      <c r="G888" s="46">
        <f t="shared" ca="1" si="135"/>
        <v>0</v>
      </c>
      <c r="H888" s="51">
        <f t="shared" ca="1" si="132"/>
        <v>150</v>
      </c>
      <c r="I888" s="51">
        <f t="shared" ca="1" si="133"/>
        <v>0</v>
      </c>
      <c r="J888" s="47">
        <f t="shared" ca="1" si="136"/>
        <v>0</v>
      </c>
      <c r="K888" s="48">
        <f t="shared" ca="1" si="137"/>
        <v>150</v>
      </c>
    </row>
    <row r="889" spans="1:11">
      <c r="A889" s="40">
        <v>880</v>
      </c>
      <c r="B889" s="46">
        <f t="shared" ca="1" si="140"/>
        <v>200</v>
      </c>
      <c r="C889" s="49">
        <f t="shared" ca="1" si="138"/>
        <v>0.37605542288014604</v>
      </c>
      <c r="D889" s="50">
        <f t="shared" ca="1" si="139"/>
        <v>50</v>
      </c>
      <c r="E889" s="50">
        <f t="shared" ca="1" si="134"/>
        <v>50</v>
      </c>
      <c r="F889" s="50">
        <f t="shared" ca="1" si="131"/>
        <v>150</v>
      </c>
      <c r="G889" s="46">
        <f t="shared" ca="1" si="135"/>
        <v>0</v>
      </c>
      <c r="H889" s="51">
        <f t="shared" ca="1" si="132"/>
        <v>1750</v>
      </c>
      <c r="I889" s="51">
        <f t="shared" ca="1" si="133"/>
        <v>0</v>
      </c>
      <c r="J889" s="47">
        <f t="shared" ca="1" si="136"/>
        <v>0</v>
      </c>
      <c r="K889" s="48">
        <f t="shared" ca="1" si="137"/>
        <v>1750</v>
      </c>
    </row>
    <row r="890" spans="1:11">
      <c r="A890" s="40">
        <v>881</v>
      </c>
      <c r="B890" s="46">
        <f t="shared" ca="1" si="140"/>
        <v>150</v>
      </c>
      <c r="C890" s="49">
        <f t="shared" ca="1" si="138"/>
        <v>0.59676723101360429</v>
      </c>
      <c r="D890" s="50">
        <f t="shared" ca="1" si="139"/>
        <v>60</v>
      </c>
      <c r="E890" s="50">
        <f t="shared" ca="1" si="134"/>
        <v>60</v>
      </c>
      <c r="F890" s="50">
        <f t="shared" ca="1" si="131"/>
        <v>90</v>
      </c>
      <c r="G890" s="46">
        <f t="shared" ca="1" si="135"/>
        <v>0</v>
      </c>
      <c r="H890" s="51">
        <f t="shared" ca="1" si="132"/>
        <v>1200</v>
      </c>
      <c r="I890" s="51">
        <f t="shared" ca="1" si="133"/>
        <v>0</v>
      </c>
      <c r="J890" s="47">
        <f t="shared" ca="1" si="136"/>
        <v>0</v>
      </c>
      <c r="K890" s="48">
        <f t="shared" ca="1" si="137"/>
        <v>1200</v>
      </c>
    </row>
    <row r="891" spans="1:11">
      <c r="A891" s="40">
        <v>882</v>
      </c>
      <c r="B891" s="46">
        <f t="shared" ca="1" si="140"/>
        <v>90</v>
      </c>
      <c r="C891" s="49">
        <f t="shared" ca="1" si="138"/>
        <v>0.88250045353249296</v>
      </c>
      <c r="D891" s="50">
        <f t="shared" ca="1" si="139"/>
        <v>70</v>
      </c>
      <c r="E891" s="50">
        <f t="shared" ca="1" si="134"/>
        <v>70</v>
      </c>
      <c r="F891" s="50">
        <f t="shared" ca="1" si="131"/>
        <v>20</v>
      </c>
      <c r="G891" s="46">
        <f t="shared" ca="1" si="135"/>
        <v>200</v>
      </c>
      <c r="H891" s="51">
        <f t="shared" ca="1" si="132"/>
        <v>550</v>
      </c>
      <c r="I891" s="51">
        <f t="shared" ca="1" si="133"/>
        <v>1000</v>
      </c>
      <c r="J891" s="47">
        <f t="shared" ca="1" si="136"/>
        <v>0</v>
      </c>
      <c r="K891" s="48">
        <f t="shared" ca="1" si="137"/>
        <v>1550</v>
      </c>
    </row>
    <row r="892" spans="1:11">
      <c r="A892" s="40">
        <v>883</v>
      </c>
      <c r="B892" s="46">
        <f t="shared" ca="1" si="140"/>
        <v>20</v>
      </c>
      <c r="C892" s="49">
        <f t="shared" ca="1" si="138"/>
        <v>0.13602890221869757</v>
      </c>
      <c r="D892" s="50">
        <f t="shared" ca="1" si="139"/>
        <v>40</v>
      </c>
      <c r="E892" s="50">
        <f t="shared" ca="1" si="134"/>
        <v>20</v>
      </c>
      <c r="F892" s="50">
        <f t="shared" ca="1" si="131"/>
        <v>0</v>
      </c>
      <c r="G892" s="46">
        <f t="shared" ca="1" si="135"/>
        <v>0</v>
      </c>
      <c r="H892" s="51">
        <f t="shared" ca="1" si="132"/>
        <v>100</v>
      </c>
      <c r="I892" s="51">
        <f t="shared" ca="1" si="133"/>
        <v>0</v>
      </c>
      <c r="J892" s="47">
        <f t="shared" ca="1" si="136"/>
        <v>2400</v>
      </c>
      <c r="K892" s="48">
        <f t="shared" ca="1" si="137"/>
        <v>2500</v>
      </c>
    </row>
    <row r="893" spans="1:11">
      <c r="A893" s="40">
        <v>884</v>
      </c>
      <c r="B893" s="46">
        <f t="shared" ca="1" si="140"/>
        <v>200</v>
      </c>
      <c r="C893" s="49">
        <f t="shared" ca="1" si="138"/>
        <v>0.92035791062231942</v>
      </c>
      <c r="D893" s="50">
        <f t="shared" ca="1" si="139"/>
        <v>80</v>
      </c>
      <c r="E893" s="50">
        <f t="shared" ca="1" si="134"/>
        <v>80</v>
      </c>
      <c r="F893" s="50">
        <f t="shared" ca="1" si="131"/>
        <v>120</v>
      </c>
      <c r="G893" s="46">
        <f t="shared" ca="1" si="135"/>
        <v>0</v>
      </c>
      <c r="H893" s="51">
        <f t="shared" ca="1" si="132"/>
        <v>1600</v>
      </c>
      <c r="I893" s="51">
        <f t="shared" ca="1" si="133"/>
        <v>0</v>
      </c>
      <c r="J893" s="47">
        <f t="shared" ca="1" si="136"/>
        <v>0</v>
      </c>
      <c r="K893" s="48">
        <f t="shared" ca="1" si="137"/>
        <v>1600</v>
      </c>
    </row>
    <row r="894" spans="1:11">
      <c r="A894" s="40">
        <v>885</v>
      </c>
      <c r="B894" s="46">
        <f t="shared" ca="1" si="140"/>
        <v>120</v>
      </c>
      <c r="C894" s="49">
        <f t="shared" ca="1" si="138"/>
        <v>0.71854795230668156</v>
      </c>
      <c r="D894" s="50">
        <f t="shared" ca="1" si="139"/>
        <v>70</v>
      </c>
      <c r="E894" s="50">
        <f t="shared" ca="1" si="134"/>
        <v>70</v>
      </c>
      <c r="F894" s="50">
        <f t="shared" ca="1" si="131"/>
        <v>50</v>
      </c>
      <c r="G894" s="46">
        <f t="shared" ca="1" si="135"/>
        <v>0</v>
      </c>
      <c r="H894" s="51">
        <f t="shared" ca="1" si="132"/>
        <v>850</v>
      </c>
      <c r="I894" s="51">
        <f t="shared" ca="1" si="133"/>
        <v>0</v>
      </c>
      <c r="J894" s="47">
        <f t="shared" ca="1" si="136"/>
        <v>0</v>
      </c>
      <c r="K894" s="48">
        <f t="shared" ca="1" si="137"/>
        <v>850</v>
      </c>
    </row>
    <row r="895" spans="1:11">
      <c r="A895" s="40">
        <v>886</v>
      </c>
      <c r="B895" s="46">
        <f t="shared" ca="1" si="140"/>
        <v>50</v>
      </c>
      <c r="C895" s="49">
        <f t="shared" ca="1" si="138"/>
        <v>0.24262362095368206</v>
      </c>
      <c r="D895" s="50">
        <f t="shared" ca="1" si="139"/>
        <v>40</v>
      </c>
      <c r="E895" s="50">
        <f t="shared" ca="1" si="134"/>
        <v>40</v>
      </c>
      <c r="F895" s="50">
        <f t="shared" ca="1" si="131"/>
        <v>10</v>
      </c>
      <c r="G895" s="46">
        <f t="shared" ca="1" si="135"/>
        <v>200</v>
      </c>
      <c r="H895" s="51">
        <f t="shared" ca="1" si="132"/>
        <v>300</v>
      </c>
      <c r="I895" s="51">
        <f t="shared" ca="1" si="133"/>
        <v>1000</v>
      </c>
      <c r="J895" s="47">
        <f t="shared" ca="1" si="136"/>
        <v>0</v>
      </c>
      <c r="K895" s="48">
        <f t="shared" ca="1" si="137"/>
        <v>1300</v>
      </c>
    </row>
    <row r="896" spans="1:11">
      <c r="A896" s="40">
        <v>887</v>
      </c>
      <c r="B896" s="46">
        <f t="shared" ca="1" si="140"/>
        <v>10</v>
      </c>
      <c r="C896" s="49">
        <f t="shared" ca="1" si="138"/>
        <v>0.57832393643530544</v>
      </c>
      <c r="D896" s="50">
        <f t="shared" ca="1" si="139"/>
        <v>60</v>
      </c>
      <c r="E896" s="50">
        <f t="shared" ca="1" si="134"/>
        <v>10</v>
      </c>
      <c r="F896" s="50">
        <f t="shared" ca="1" si="131"/>
        <v>0</v>
      </c>
      <c r="G896" s="46">
        <f t="shared" ca="1" si="135"/>
        <v>0</v>
      </c>
      <c r="H896" s="51">
        <f t="shared" ca="1" si="132"/>
        <v>50</v>
      </c>
      <c r="I896" s="51">
        <f t="shared" ca="1" si="133"/>
        <v>0</v>
      </c>
      <c r="J896" s="47">
        <f t="shared" ca="1" si="136"/>
        <v>6000</v>
      </c>
      <c r="K896" s="48">
        <f t="shared" ca="1" si="137"/>
        <v>6050</v>
      </c>
    </row>
    <row r="897" spans="1:11">
      <c r="A897" s="40">
        <v>888</v>
      </c>
      <c r="B897" s="46">
        <f t="shared" ca="1" si="140"/>
        <v>200</v>
      </c>
      <c r="C897" s="49">
        <f t="shared" ca="1" si="138"/>
        <v>0.36876154613522072</v>
      </c>
      <c r="D897" s="50">
        <f t="shared" ca="1" si="139"/>
        <v>50</v>
      </c>
      <c r="E897" s="50">
        <f t="shared" ca="1" si="134"/>
        <v>50</v>
      </c>
      <c r="F897" s="50">
        <f t="shared" ca="1" si="131"/>
        <v>150</v>
      </c>
      <c r="G897" s="46">
        <f t="shared" ca="1" si="135"/>
        <v>0</v>
      </c>
      <c r="H897" s="51">
        <f t="shared" ca="1" si="132"/>
        <v>1750</v>
      </c>
      <c r="I897" s="51">
        <f t="shared" ca="1" si="133"/>
        <v>0</v>
      </c>
      <c r="J897" s="47">
        <f t="shared" ca="1" si="136"/>
        <v>0</v>
      </c>
      <c r="K897" s="48">
        <f t="shared" ca="1" si="137"/>
        <v>1750</v>
      </c>
    </row>
    <row r="898" spans="1:11">
      <c r="A898" s="40">
        <v>889</v>
      </c>
      <c r="B898" s="46">
        <f t="shared" ca="1" si="140"/>
        <v>150</v>
      </c>
      <c r="C898" s="49">
        <f t="shared" ca="1" si="138"/>
        <v>0.79333370094903888</v>
      </c>
      <c r="D898" s="50">
        <f t="shared" ca="1" si="139"/>
        <v>70</v>
      </c>
      <c r="E898" s="50">
        <f t="shared" ca="1" si="134"/>
        <v>70</v>
      </c>
      <c r="F898" s="50">
        <f t="shared" ca="1" si="131"/>
        <v>80</v>
      </c>
      <c r="G898" s="46">
        <f t="shared" ca="1" si="135"/>
        <v>0</v>
      </c>
      <c r="H898" s="51">
        <f t="shared" ca="1" si="132"/>
        <v>1150</v>
      </c>
      <c r="I898" s="51">
        <f t="shared" ca="1" si="133"/>
        <v>0</v>
      </c>
      <c r="J898" s="47">
        <f t="shared" ca="1" si="136"/>
        <v>0</v>
      </c>
      <c r="K898" s="48">
        <f t="shared" ca="1" si="137"/>
        <v>1150</v>
      </c>
    </row>
    <row r="899" spans="1:11">
      <c r="A899" s="40">
        <v>890</v>
      </c>
      <c r="B899" s="46">
        <f t="shared" ca="1" si="140"/>
        <v>80</v>
      </c>
      <c r="C899" s="49">
        <f t="shared" ca="1" si="138"/>
        <v>0.58027124240680394</v>
      </c>
      <c r="D899" s="50">
        <f t="shared" ca="1" si="139"/>
        <v>60</v>
      </c>
      <c r="E899" s="50">
        <f t="shared" ca="1" si="134"/>
        <v>60</v>
      </c>
      <c r="F899" s="50">
        <f t="shared" ca="1" si="131"/>
        <v>20</v>
      </c>
      <c r="G899" s="46">
        <f t="shared" ca="1" si="135"/>
        <v>200</v>
      </c>
      <c r="H899" s="51">
        <f t="shared" ca="1" si="132"/>
        <v>500</v>
      </c>
      <c r="I899" s="51">
        <f t="shared" ca="1" si="133"/>
        <v>1000</v>
      </c>
      <c r="J899" s="47">
        <f t="shared" ca="1" si="136"/>
        <v>0</v>
      </c>
      <c r="K899" s="48">
        <f t="shared" ca="1" si="137"/>
        <v>1500</v>
      </c>
    </row>
    <row r="900" spans="1:11">
      <c r="A900" s="40">
        <v>891</v>
      </c>
      <c r="B900" s="46">
        <f t="shared" ca="1" si="140"/>
        <v>20</v>
      </c>
      <c r="C900" s="49">
        <f t="shared" ca="1" si="138"/>
        <v>0.77226112118831125</v>
      </c>
      <c r="D900" s="50">
        <f t="shared" ca="1" si="139"/>
        <v>70</v>
      </c>
      <c r="E900" s="50">
        <f t="shared" ca="1" si="134"/>
        <v>20</v>
      </c>
      <c r="F900" s="50">
        <f t="shared" ca="1" si="131"/>
        <v>0</v>
      </c>
      <c r="G900" s="46">
        <f t="shared" ca="1" si="135"/>
        <v>0</v>
      </c>
      <c r="H900" s="51">
        <f t="shared" ca="1" si="132"/>
        <v>100</v>
      </c>
      <c r="I900" s="51">
        <f t="shared" ca="1" si="133"/>
        <v>0</v>
      </c>
      <c r="J900" s="47">
        <f t="shared" ca="1" si="136"/>
        <v>6000</v>
      </c>
      <c r="K900" s="48">
        <f t="shared" ca="1" si="137"/>
        <v>6100</v>
      </c>
    </row>
    <row r="901" spans="1:11">
      <c r="A901" s="40">
        <v>892</v>
      </c>
      <c r="B901" s="46">
        <f t="shared" ca="1" si="140"/>
        <v>200</v>
      </c>
      <c r="C901" s="49">
        <f t="shared" ca="1" si="138"/>
        <v>0.51696863059108611</v>
      </c>
      <c r="D901" s="50">
        <f t="shared" ca="1" si="139"/>
        <v>60</v>
      </c>
      <c r="E901" s="50">
        <f t="shared" ca="1" si="134"/>
        <v>60</v>
      </c>
      <c r="F901" s="50">
        <f t="shared" ca="1" si="131"/>
        <v>140</v>
      </c>
      <c r="G901" s="46">
        <f t="shared" ca="1" si="135"/>
        <v>0</v>
      </c>
      <c r="H901" s="51">
        <f t="shared" ca="1" si="132"/>
        <v>1700</v>
      </c>
      <c r="I901" s="51">
        <f t="shared" ca="1" si="133"/>
        <v>0</v>
      </c>
      <c r="J901" s="47">
        <f t="shared" ca="1" si="136"/>
        <v>0</v>
      </c>
      <c r="K901" s="48">
        <f t="shared" ca="1" si="137"/>
        <v>1700</v>
      </c>
    </row>
    <row r="902" spans="1:11">
      <c r="A902" s="40">
        <v>893</v>
      </c>
      <c r="B902" s="46">
        <f t="shared" ca="1" si="140"/>
        <v>140</v>
      </c>
      <c r="C902" s="49">
        <f t="shared" ca="1" si="138"/>
        <v>0.97250278024853931</v>
      </c>
      <c r="D902" s="50">
        <f t="shared" ca="1" si="139"/>
        <v>80</v>
      </c>
      <c r="E902" s="50">
        <f t="shared" ca="1" si="134"/>
        <v>80</v>
      </c>
      <c r="F902" s="50">
        <f t="shared" ca="1" si="131"/>
        <v>60</v>
      </c>
      <c r="G902" s="46">
        <f t="shared" ca="1" si="135"/>
        <v>0</v>
      </c>
      <c r="H902" s="51">
        <f t="shared" ca="1" si="132"/>
        <v>1000</v>
      </c>
      <c r="I902" s="51">
        <f t="shared" ca="1" si="133"/>
        <v>0</v>
      </c>
      <c r="J902" s="47">
        <f t="shared" ca="1" si="136"/>
        <v>0</v>
      </c>
      <c r="K902" s="48">
        <f t="shared" ca="1" si="137"/>
        <v>1000</v>
      </c>
    </row>
    <row r="903" spans="1:11">
      <c r="A903" s="40">
        <v>894</v>
      </c>
      <c r="B903" s="46">
        <f t="shared" ca="1" si="140"/>
        <v>60</v>
      </c>
      <c r="C903" s="49">
        <f t="shared" ca="1" si="138"/>
        <v>0.16080059693583504</v>
      </c>
      <c r="D903" s="50">
        <f t="shared" ca="1" si="139"/>
        <v>40</v>
      </c>
      <c r="E903" s="50">
        <f t="shared" ca="1" si="134"/>
        <v>40</v>
      </c>
      <c r="F903" s="50">
        <f t="shared" ca="1" si="131"/>
        <v>20</v>
      </c>
      <c r="G903" s="46">
        <f t="shared" ca="1" si="135"/>
        <v>200</v>
      </c>
      <c r="H903" s="51">
        <f t="shared" ca="1" si="132"/>
        <v>400</v>
      </c>
      <c r="I903" s="51">
        <f t="shared" ca="1" si="133"/>
        <v>1000</v>
      </c>
      <c r="J903" s="47">
        <f t="shared" ca="1" si="136"/>
        <v>0</v>
      </c>
      <c r="K903" s="48">
        <f t="shared" ca="1" si="137"/>
        <v>1400</v>
      </c>
    </row>
    <row r="904" spans="1:11">
      <c r="A904" s="40">
        <v>895</v>
      </c>
      <c r="B904" s="46">
        <f t="shared" ca="1" si="140"/>
        <v>20</v>
      </c>
      <c r="C904" s="49">
        <f t="shared" ca="1" si="138"/>
        <v>0.80283679746326175</v>
      </c>
      <c r="D904" s="50">
        <f t="shared" ca="1" si="139"/>
        <v>70</v>
      </c>
      <c r="E904" s="50">
        <f t="shared" ca="1" si="134"/>
        <v>20</v>
      </c>
      <c r="F904" s="50">
        <f t="shared" ca="1" si="131"/>
        <v>0</v>
      </c>
      <c r="G904" s="46">
        <f t="shared" ca="1" si="135"/>
        <v>0</v>
      </c>
      <c r="H904" s="51">
        <f t="shared" ca="1" si="132"/>
        <v>100</v>
      </c>
      <c r="I904" s="51">
        <f t="shared" ca="1" si="133"/>
        <v>0</v>
      </c>
      <c r="J904" s="47">
        <f t="shared" ca="1" si="136"/>
        <v>6000</v>
      </c>
      <c r="K904" s="48">
        <f t="shared" ca="1" si="137"/>
        <v>6100</v>
      </c>
    </row>
    <row r="905" spans="1:11">
      <c r="A905" s="40">
        <v>896</v>
      </c>
      <c r="B905" s="46">
        <f t="shared" ca="1" si="140"/>
        <v>200</v>
      </c>
      <c r="C905" s="49">
        <f t="shared" ca="1" si="138"/>
        <v>3.7066277737592301E-2</v>
      </c>
      <c r="D905" s="50">
        <f t="shared" ca="1" si="139"/>
        <v>30</v>
      </c>
      <c r="E905" s="50">
        <f t="shared" ca="1" si="134"/>
        <v>30</v>
      </c>
      <c r="F905" s="50">
        <f t="shared" ca="1" si="131"/>
        <v>170</v>
      </c>
      <c r="G905" s="46">
        <f t="shared" ca="1" si="135"/>
        <v>0</v>
      </c>
      <c r="H905" s="51">
        <f t="shared" ca="1" si="132"/>
        <v>1850</v>
      </c>
      <c r="I905" s="51">
        <f t="shared" ca="1" si="133"/>
        <v>0</v>
      </c>
      <c r="J905" s="47">
        <f t="shared" ca="1" si="136"/>
        <v>0</v>
      </c>
      <c r="K905" s="48">
        <f t="shared" ca="1" si="137"/>
        <v>1850</v>
      </c>
    </row>
    <row r="906" spans="1:11">
      <c r="A906" s="40">
        <v>897</v>
      </c>
      <c r="B906" s="46">
        <f t="shared" ca="1" si="140"/>
        <v>170</v>
      </c>
      <c r="C906" s="49">
        <f t="shared" ca="1" si="138"/>
        <v>0.15443757184000995</v>
      </c>
      <c r="D906" s="50">
        <f t="shared" ca="1" si="139"/>
        <v>40</v>
      </c>
      <c r="E906" s="50">
        <f t="shared" ca="1" si="134"/>
        <v>40</v>
      </c>
      <c r="F906" s="50">
        <f t="shared" ref="F906:F969" ca="1" si="141">B906-E906</f>
        <v>130</v>
      </c>
      <c r="G906" s="46">
        <f t="shared" ca="1" si="135"/>
        <v>0</v>
      </c>
      <c r="H906" s="51">
        <f t="shared" ref="H906:H969" ca="1" si="142">$C$2*(B906+F906)/2</f>
        <v>1500</v>
      </c>
      <c r="I906" s="51">
        <f t="shared" ref="I906:I969" ca="1" si="143">IF(G906&gt;0.5,$C$3,0)</f>
        <v>0</v>
      </c>
      <c r="J906" s="47">
        <f t="shared" ca="1" si="136"/>
        <v>0</v>
      </c>
      <c r="K906" s="48">
        <f t="shared" ca="1" si="137"/>
        <v>1500</v>
      </c>
    </row>
    <row r="907" spans="1:11">
      <c r="A907" s="40">
        <v>898</v>
      </c>
      <c r="B907" s="46">
        <f t="shared" ca="1" si="140"/>
        <v>130</v>
      </c>
      <c r="C907" s="49">
        <f t="shared" ca="1" si="138"/>
        <v>0.66899934392400606</v>
      </c>
      <c r="D907" s="50">
        <f t="shared" ca="1" si="139"/>
        <v>60</v>
      </c>
      <c r="E907" s="50">
        <f t="shared" ref="E907:E970" ca="1" si="144">MIN(B907,D907)</f>
        <v>60</v>
      </c>
      <c r="F907" s="50">
        <f t="shared" ca="1" si="141"/>
        <v>70</v>
      </c>
      <c r="G907" s="46">
        <f t="shared" ref="G907:G970" ca="1" si="145">IF(G906&gt;0,0,IF(F907&lt;=$C$6,$C$7,0))</f>
        <v>0</v>
      </c>
      <c r="H907" s="51">
        <f t="shared" ca="1" si="142"/>
        <v>1000</v>
      </c>
      <c r="I907" s="51">
        <f t="shared" ca="1" si="143"/>
        <v>0</v>
      </c>
      <c r="J907" s="47">
        <f t="shared" ref="J907:J970" ca="1" si="146">(D907-E907)*C$4</f>
        <v>0</v>
      </c>
      <c r="K907" s="48">
        <f t="shared" ref="K907:K970" ca="1" si="147">SUM(H907:J907)</f>
        <v>1000</v>
      </c>
    </row>
    <row r="908" spans="1:11">
      <c r="A908" s="40">
        <v>899</v>
      </c>
      <c r="B908" s="46">
        <f t="shared" ca="1" si="140"/>
        <v>70</v>
      </c>
      <c r="C908" s="49">
        <f t="shared" ca="1" si="138"/>
        <v>0.35479645436912044</v>
      </c>
      <c r="D908" s="50">
        <f t="shared" ca="1" si="139"/>
        <v>50</v>
      </c>
      <c r="E908" s="50">
        <f t="shared" ca="1" si="144"/>
        <v>50</v>
      </c>
      <c r="F908" s="50">
        <f t="shared" ca="1" si="141"/>
        <v>20</v>
      </c>
      <c r="G908" s="46">
        <f t="shared" ca="1" si="145"/>
        <v>200</v>
      </c>
      <c r="H908" s="51">
        <f t="shared" ca="1" si="142"/>
        <v>450</v>
      </c>
      <c r="I908" s="51">
        <f t="shared" ca="1" si="143"/>
        <v>1000</v>
      </c>
      <c r="J908" s="47">
        <f t="shared" ca="1" si="146"/>
        <v>0</v>
      </c>
      <c r="K908" s="48">
        <f t="shared" ca="1" si="147"/>
        <v>1450</v>
      </c>
    </row>
    <row r="909" spans="1:11">
      <c r="A909" s="40">
        <v>900</v>
      </c>
      <c r="B909" s="46">
        <f t="shared" ca="1" si="140"/>
        <v>20</v>
      </c>
      <c r="C909" s="49">
        <f t="shared" ca="1" si="138"/>
        <v>6.0264259207323478E-2</v>
      </c>
      <c r="D909" s="50">
        <f t="shared" ca="1" si="139"/>
        <v>30</v>
      </c>
      <c r="E909" s="50">
        <f t="shared" ca="1" si="144"/>
        <v>20</v>
      </c>
      <c r="F909" s="50">
        <f t="shared" ca="1" si="141"/>
        <v>0</v>
      </c>
      <c r="G909" s="46">
        <f t="shared" ca="1" si="145"/>
        <v>0</v>
      </c>
      <c r="H909" s="51">
        <f t="shared" ca="1" si="142"/>
        <v>100</v>
      </c>
      <c r="I909" s="51">
        <f t="shared" ca="1" si="143"/>
        <v>0</v>
      </c>
      <c r="J909" s="47">
        <f t="shared" ca="1" si="146"/>
        <v>1200</v>
      </c>
      <c r="K909" s="48">
        <f t="shared" ca="1" si="147"/>
        <v>1300</v>
      </c>
    </row>
    <row r="910" spans="1:11">
      <c r="A910" s="40">
        <v>901</v>
      </c>
      <c r="B910" s="46">
        <f t="shared" ca="1" si="140"/>
        <v>200</v>
      </c>
      <c r="C910" s="49">
        <f t="shared" ref="C910:C973" ca="1" si="148">RAND()</f>
        <v>0.76082546401694007</v>
      </c>
      <c r="D910" s="50">
        <f t="shared" ref="D910:D973" ca="1" si="149">VLOOKUP(C910,$E$2:$F$7,2)</f>
        <v>70</v>
      </c>
      <c r="E910" s="50">
        <f t="shared" ca="1" si="144"/>
        <v>70</v>
      </c>
      <c r="F910" s="50">
        <f t="shared" ca="1" si="141"/>
        <v>130</v>
      </c>
      <c r="G910" s="46">
        <f t="shared" ca="1" si="145"/>
        <v>0</v>
      </c>
      <c r="H910" s="51">
        <f t="shared" ca="1" si="142"/>
        <v>1650</v>
      </c>
      <c r="I910" s="51">
        <f t="shared" ca="1" si="143"/>
        <v>0</v>
      </c>
      <c r="J910" s="47">
        <f t="shared" ca="1" si="146"/>
        <v>0</v>
      </c>
      <c r="K910" s="48">
        <f t="shared" ca="1" si="147"/>
        <v>1650</v>
      </c>
    </row>
    <row r="911" spans="1:11">
      <c r="A911" s="40">
        <v>902</v>
      </c>
      <c r="B911" s="46">
        <f t="shared" ca="1" si="140"/>
        <v>130</v>
      </c>
      <c r="C911" s="49">
        <f t="shared" ca="1" si="148"/>
        <v>9.8604595760192648E-2</v>
      </c>
      <c r="D911" s="50">
        <f t="shared" ca="1" si="149"/>
        <v>30</v>
      </c>
      <c r="E911" s="50">
        <f t="shared" ca="1" si="144"/>
        <v>30</v>
      </c>
      <c r="F911" s="50">
        <f t="shared" ca="1" si="141"/>
        <v>100</v>
      </c>
      <c r="G911" s="46">
        <f t="shared" ca="1" si="145"/>
        <v>0</v>
      </c>
      <c r="H911" s="51">
        <f t="shared" ca="1" si="142"/>
        <v>1150</v>
      </c>
      <c r="I911" s="51">
        <f t="shared" ca="1" si="143"/>
        <v>0</v>
      </c>
      <c r="J911" s="47">
        <f t="shared" ca="1" si="146"/>
        <v>0</v>
      </c>
      <c r="K911" s="48">
        <f t="shared" ca="1" si="147"/>
        <v>1150</v>
      </c>
    </row>
    <row r="912" spans="1:11">
      <c r="A912" s="40">
        <v>903</v>
      </c>
      <c r="B912" s="46">
        <f t="shared" ca="1" si="140"/>
        <v>100</v>
      </c>
      <c r="C912" s="49">
        <f t="shared" ca="1" si="148"/>
        <v>0.86229123698583265</v>
      </c>
      <c r="D912" s="50">
        <f t="shared" ca="1" si="149"/>
        <v>70</v>
      </c>
      <c r="E912" s="50">
        <f t="shared" ca="1" si="144"/>
        <v>70</v>
      </c>
      <c r="F912" s="50">
        <f t="shared" ca="1" si="141"/>
        <v>30</v>
      </c>
      <c r="G912" s="46">
        <f t="shared" ca="1" si="145"/>
        <v>200</v>
      </c>
      <c r="H912" s="51">
        <f t="shared" ca="1" si="142"/>
        <v>650</v>
      </c>
      <c r="I912" s="51">
        <f t="shared" ca="1" si="143"/>
        <v>1000</v>
      </c>
      <c r="J912" s="47">
        <f t="shared" ca="1" si="146"/>
        <v>0</v>
      </c>
      <c r="K912" s="48">
        <f t="shared" ca="1" si="147"/>
        <v>1650</v>
      </c>
    </row>
    <row r="913" spans="1:11">
      <c r="A913" s="40">
        <v>904</v>
      </c>
      <c r="B913" s="46">
        <f t="shared" ca="1" si="140"/>
        <v>30</v>
      </c>
      <c r="C913" s="49">
        <f t="shared" ca="1" si="148"/>
        <v>0.35081391024929953</v>
      </c>
      <c r="D913" s="50">
        <f t="shared" ca="1" si="149"/>
        <v>50</v>
      </c>
      <c r="E913" s="50">
        <f t="shared" ca="1" si="144"/>
        <v>30</v>
      </c>
      <c r="F913" s="50">
        <f t="shared" ca="1" si="141"/>
        <v>0</v>
      </c>
      <c r="G913" s="46">
        <f t="shared" ca="1" si="145"/>
        <v>0</v>
      </c>
      <c r="H913" s="51">
        <f t="shared" ca="1" si="142"/>
        <v>150</v>
      </c>
      <c r="I913" s="51">
        <f t="shared" ca="1" si="143"/>
        <v>0</v>
      </c>
      <c r="J913" s="47">
        <f t="shared" ca="1" si="146"/>
        <v>2400</v>
      </c>
      <c r="K913" s="48">
        <f t="shared" ca="1" si="147"/>
        <v>2550</v>
      </c>
    </row>
    <row r="914" spans="1:11">
      <c r="A914" s="40">
        <v>905</v>
      </c>
      <c r="B914" s="46">
        <f t="shared" ca="1" si="140"/>
        <v>200</v>
      </c>
      <c r="C914" s="49">
        <f t="shared" ca="1" si="148"/>
        <v>0.25832661635599674</v>
      </c>
      <c r="D914" s="50">
        <f t="shared" ca="1" si="149"/>
        <v>50</v>
      </c>
      <c r="E914" s="50">
        <f t="shared" ca="1" si="144"/>
        <v>50</v>
      </c>
      <c r="F914" s="50">
        <f t="shared" ca="1" si="141"/>
        <v>150</v>
      </c>
      <c r="G914" s="46">
        <f t="shared" ca="1" si="145"/>
        <v>0</v>
      </c>
      <c r="H914" s="51">
        <f t="shared" ca="1" si="142"/>
        <v>1750</v>
      </c>
      <c r="I914" s="51">
        <f t="shared" ca="1" si="143"/>
        <v>0</v>
      </c>
      <c r="J914" s="47">
        <f t="shared" ca="1" si="146"/>
        <v>0</v>
      </c>
      <c r="K914" s="48">
        <f t="shared" ca="1" si="147"/>
        <v>1750</v>
      </c>
    </row>
    <row r="915" spans="1:11">
      <c r="A915" s="40">
        <v>906</v>
      </c>
      <c r="B915" s="46">
        <f t="shared" ca="1" si="140"/>
        <v>150</v>
      </c>
      <c r="C915" s="49">
        <f t="shared" ca="1" si="148"/>
        <v>0.16090744105159693</v>
      </c>
      <c r="D915" s="50">
        <f t="shared" ca="1" si="149"/>
        <v>40</v>
      </c>
      <c r="E915" s="50">
        <f t="shared" ca="1" si="144"/>
        <v>40</v>
      </c>
      <c r="F915" s="50">
        <f t="shared" ca="1" si="141"/>
        <v>110</v>
      </c>
      <c r="G915" s="46">
        <f t="shared" ca="1" si="145"/>
        <v>0</v>
      </c>
      <c r="H915" s="51">
        <f t="shared" ca="1" si="142"/>
        <v>1300</v>
      </c>
      <c r="I915" s="51">
        <f t="shared" ca="1" si="143"/>
        <v>0</v>
      </c>
      <c r="J915" s="47">
        <f t="shared" ca="1" si="146"/>
        <v>0</v>
      </c>
      <c r="K915" s="48">
        <f t="shared" ca="1" si="147"/>
        <v>1300</v>
      </c>
    </row>
    <row r="916" spans="1:11">
      <c r="A916" s="40">
        <v>907</v>
      </c>
      <c r="B916" s="46">
        <f t="shared" ca="1" si="140"/>
        <v>110</v>
      </c>
      <c r="C916" s="49">
        <f t="shared" ca="1" si="148"/>
        <v>0.64258618927142841</v>
      </c>
      <c r="D916" s="50">
        <f t="shared" ca="1" si="149"/>
        <v>60</v>
      </c>
      <c r="E916" s="50">
        <f t="shared" ca="1" si="144"/>
        <v>60</v>
      </c>
      <c r="F916" s="50">
        <f t="shared" ca="1" si="141"/>
        <v>50</v>
      </c>
      <c r="G916" s="46">
        <f t="shared" ca="1" si="145"/>
        <v>0</v>
      </c>
      <c r="H916" s="51">
        <f t="shared" ca="1" si="142"/>
        <v>800</v>
      </c>
      <c r="I916" s="51">
        <f t="shared" ca="1" si="143"/>
        <v>0</v>
      </c>
      <c r="J916" s="47">
        <f t="shared" ca="1" si="146"/>
        <v>0</v>
      </c>
      <c r="K916" s="48">
        <f t="shared" ca="1" si="147"/>
        <v>800</v>
      </c>
    </row>
    <row r="917" spans="1:11">
      <c r="A917" s="40">
        <v>908</v>
      </c>
      <c r="B917" s="46">
        <f t="shared" ca="1" si="140"/>
        <v>50</v>
      </c>
      <c r="C917" s="49">
        <f t="shared" ca="1" si="148"/>
        <v>0.91821392797632573</v>
      </c>
      <c r="D917" s="50">
        <f t="shared" ca="1" si="149"/>
        <v>80</v>
      </c>
      <c r="E917" s="50">
        <f t="shared" ca="1" si="144"/>
        <v>50</v>
      </c>
      <c r="F917" s="50">
        <f t="shared" ca="1" si="141"/>
        <v>0</v>
      </c>
      <c r="G917" s="46">
        <f t="shared" ca="1" si="145"/>
        <v>200</v>
      </c>
      <c r="H917" s="51">
        <f t="shared" ca="1" si="142"/>
        <v>250</v>
      </c>
      <c r="I917" s="51">
        <f t="shared" ca="1" si="143"/>
        <v>1000</v>
      </c>
      <c r="J917" s="47">
        <f t="shared" ca="1" si="146"/>
        <v>3600</v>
      </c>
      <c r="K917" s="48">
        <f t="shared" ca="1" si="147"/>
        <v>4850</v>
      </c>
    </row>
    <row r="918" spans="1:11">
      <c r="A918" s="40">
        <v>909</v>
      </c>
      <c r="B918" s="46">
        <f t="shared" ca="1" si="140"/>
        <v>0</v>
      </c>
      <c r="C918" s="49">
        <f t="shared" ca="1" si="148"/>
        <v>0.54861523054668493</v>
      </c>
      <c r="D918" s="50">
        <f t="shared" ca="1" si="149"/>
        <v>60</v>
      </c>
      <c r="E918" s="50">
        <f t="shared" ca="1" si="144"/>
        <v>0</v>
      </c>
      <c r="F918" s="50">
        <f t="shared" ca="1" si="141"/>
        <v>0</v>
      </c>
      <c r="G918" s="46">
        <f t="shared" ca="1" si="145"/>
        <v>0</v>
      </c>
      <c r="H918" s="51">
        <f t="shared" ca="1" si="142"/>
        <v>0</v>
      </c>
      <c r="I918" s="51">
        <f t="shared" ca="1" si="143"/>
        <v>0</v>
      </c>
      <c r="J918" s="47">
        <f t="shared" ca="1" si="146"/>
        <v>7200</v>
      </c>
      <c r="K918" s="48">
        <f t="shared" ca="1" si="147"/>
        <v>7200</v>
      </c>
    </row>
    <row r="919" spans="1:11">
      <c r="A919" s="40">
        <v>910</v>
      </c>
      <c r="B919" s="46">
        <f t="shared" ca="1" si="140"/>
        <v>200</v>
      </c>
      <c r="C919" s="49">
        <f t="shared" ca="1" si="148"/>
        <v>0.18692252671651488</v>
      </c>
      <c r="D919" s="50">
        <f t="shared" ca="1" si="149"/>
        <v>40</v>
      </c>
      <c r="E919" s="50">
        <f t="shared" ca="1" si="144"/>
        <v>40</v>
      </c>
      <c r="F919" s="50">
        <f t="shared" ca="1" si="141"/>
        <v>160</v>
      </c>
      <c r="G919" s="46">
        <f t="shared" ca="1" si="145"/>
        <v>0</v>
      </c>
      <c r="H919" s="51">
        <f t="shared" ca="1" si="142"/>
        <v>1800</v>
      </c>
      <c r="I919" s="51">
        <f t="shared" ca="1" si="143"/>
        <v>0</v>
      </c>
      <c r="J919" s="47">
        <f t="shared" ca="1" si="146"/>
        <v>0</v>
      </c>
      <c r="K919" s="48">
        <f t="shared" ca="1" si="147"/>
        <v>1800</v>
      </c>
    </row>
    <row r="920" spans="1:11">
      <c r="A920" s="40">
        <v>911</v>
      </c>
      <c r="B920" s="46">
        <f t="shared" ca="1" si="140"/>
        <v>160</v>
      </c>
      <c r="C920" s="49">
        <f t="shared" ca="1" si="148"/>
        <v>0.62699437951029124</v>
      </c>
      <c r="D920" s="50">
        <f t="shared" ca="1" si="149"/>
        <v>60</v>
      </c>
      <c r="E920" s="50">
        <f t="shared" ca="1" si="144"/>
        <v>60</v>
      </c>
      <c r="F920" s="50">
        <f t="shared" ca="1" si="141"/>
        <v>100</v>
      </c>
      <c r="G920" s="46">
        <f t="shared" ca="1" si="145"/>
        <v>0</v>
      </c>
      <c r="H920" s="51">
        <f t="shared" ca="1" si="142"/>
        <v>1300</v>
      </c>
      <c r="I920" s="51">
        <f t="shared" ca="1" si="143"/>
        <v>0</v>
      </c>
      <c r="J920" s="47">
        <f t="shared" ca="1" si="146"/>
        <v>0</v>
      </c>
      <c r="K920" s="48">
        <f t="shared" ca="1" si="147"/>
        <v>1300</v>
      </c>
    </row>
    <row r="921" spans="1:11">
      <c r="A921" s="40">
        <v>912</v>
      </c>
      <c r="B921" s="46">
        <f t="shared" ca="1" si="140"/>
        <v>100</v>
      </c>
      <c r="C921" s="49">
        <f t="shared" ca="1" si="148"/>
        <v>2.2240438524280925E-2</v>
      </c>
      <c r="D921" s="50">
        <f t="shared" ca="1" si="149"/>
        <v>30</v>
      </c>
      <c r="E921" s="50">
        <f t="shared" ca="1" si="144"/>
        <v>30</v>
      </c>
      <c r="F921" s="50">
        <f t="shared" ca="1" si="141"/>
        <v>70</v>
      </c>
      <c r="G921" s="46">
        <f t="shared" ca="1" si="145"/>
        <v>0</v>
      </c>
      <c r="H921" s="51">
        <f t="shared" ca="1" si="142"/>
        <v>850</v>
      </c>
      <c r="I921" s="51">
        <f t="shared" ca="1" si="143"/>
        <v>0</v>
      </c>
      <c r="J921" s="47">
        <f t="shared" ca="1" si="146"/>
        <v>0</v>
      </c>
      <c r="K921" s="48">
        <f t="shared" ca="1" si="147"/>
        <v>850</v>
      </c>
    </row>
    <row r="922" spans="1:11">
      <c r="A922" s="40">
        <v>913</v>
      </c>
      <c r="B922" s="46">
        <f t="shared" ca="1" si="140"/>
        <v>70</v>
      </c>
      <c r="C922" s="49">
        <f t="shared" ca="1" si="148"/>
        <v>0.39322380526358991</v>
      </c>
      <c r="D922" s="50">
        <f t="shared" ca="1" si="149"/>
        <v>50</v>
      </c>
      <c r="E922" s="50">
        <f t="shared" ca="1" si="144"/>
        <v>50</v>
      </c>
      <c r="F922" s="50">
        <f t="shared" ca="1" si="141"/>
        <v>20</v>
      </c>
      <c r="G922" s="46">
        <f t="shared" ca="1" si="145"/>
        <v>200</v>
      </c>
      <c r="H922" s="51">
        <f t="shared" ca="1" si="142"/>
        <v>450</v>
      </c>
      <c r="I922" s="51">
        <f t="shared" ca="1" si="143"/>
        <v>1000</v>
      </c>
      <c r="J922" s="47">
        <f t="shared" ca="1" si="146"/>
        <v>0</v>
      </c>
      <c r="K922" s="48">
        <f t="shared" ca="1" si="147"/>
        <v>1450</v>
      </c>
    </row>
    <row r="923" spans="1:11">
      <c r="A923" s="40">
        <v>914</v>
      </c>
      <c r="B923" s="46">
        <f t="shared" ca="1" si="140"/>
        <v>20</v>
      </c>
      <c r="C923" s="49">
        <f t="shared" ca="1" si="148"/>
        <v>0.83528054012817621</v>
      </c>
      <c r="D923" s="50">
        <f t="shared" ca="1" si="149"/>
        <v>70</v>
      </c>
      <c r="E923" s="50">
        <f t="shared" ca="1" si="144"/>
        <v>20</v>
      </c>
      <c r="F923" s="50">
        <f t="shared" ca="1" si="141"/>
        <v>0</v>
      </c>
      <c r="G923" s="46">
        <f t="shared" ca="1" si="145"/>
        <v>0</v>
      </c>
      <c r="H923" s="51">
        <f t="shared" ca="1" si="142"/>
        <v>100</v>
      </c>
      <c r="I923" s="51">
        <f t="shared" ca="1" si="143"/>
        <v>0</v>
      </c>
      <c r="J923" s="47">
        <f t="shared" ca="1" si="146"/>
        <v>6000</v>
      </c>
      <c r="K923" s="48">
        <f t="shared" ca="1" si="147"/>
        <v>6100</v>
      </c>
    </row>
    <row r="924" spans="1:11">
      <c r="A924" s="40">
        <v>915</v>
      </c>
      <c r="B924" s="46">
        <f t="shared" ca="1" si="140"/>
        <v>200</v>
      </c>
      <c r="C924" s="49">
        <f t="shared" ca="1" si="148"/>
        <v>0.81773338780001592</v>
      </c>
      <c r="D924" s="50">
        <f t="shared" ca="1" si="149"/>
        <v>70</v>
      </c>
      <c r="E924" s="50">
        <f t="shared" ca="1" si="144"/>
        <v>70</v>
      </c>
      <c r="F924" s="50">
        <f t="shared" ca="1" si="141"/>
        <v>130</v>
      </c>
      <c r="G924" s="46">
        <f t="shared" ca="1" si="145"/>
        <v>0</v>
      </c>
      <c r="H924" s="51">
        <f t="shared" ca="1" si="142"/>
        <v>1650</v>
      </c>
      <c r="I924" s="51">
        <f t="shared" ca="1" si="143"/>
        <v>0</v>
      </c>
      <c r="J924" s="47">
        <f t="shared" ca="1" si="146"/>
        <v>0</v>
      </c>
      <c r="K924" s="48">
        <f t="shared" ca="1" si="147"/>
        <v>1650</v>
      </c>
    </row>
    <row r="925" spans="1:11">
      <c r="A925" s="40">
        <v>916</v>
      </c>
      <c r="B925" s="46">
        <f t="shared" ca="1" si="140"/>
        <v>130</v>
      </c>
      <c r="C925" s="49">
        <f t="shared" ca="1" si="148"/>
        <v>0.51973580004486841</v>
      </c>
      <c r="D925" s="50">
        <f t="shared" ca="1" si="149"/>
        <v>60</v>
      </c>
      <c r="E925" s="50">
        <f t="shared" ca="1" si="144"/>
        <v>60</v>
      </c>
      <c r="F925" s="50">
        <f t="shared" ca="1" si="141"/>
        <v>70</v>
      </c>
      <c r="G925" s="46">
        <f t="shared" ca="1" si="145"/>
        <v>0</v>
      </c>
      <c r="H925" s="51">
        <f t="shared" ca="1" si="142"/>
        <v>1000</v>
      </c>
      <c r="I925" s="51">
        <f t="shared" ca="1" si="143"/>
        <v>0</v>
      </c>
      <c r="J925" s="47">
        <f t="shared" ca="1" si="146"/>
        <v>0</v>
      </c>
      <c r="K925" s="48">
        <f t="shared" ca="1" si="147"/>
        <v>1000</v>
      </c>
    </row>
    <row r="926" spans="1:11">
      <c r="A926" s="40">
        <v>917</v>
      </c>
      <c r="B926" s="46">
        <f t="shared" ca="1" si="140"/>
        <v>70</v>
      </c>
      <c r="C926" s="49">
        <f t="shared" ca="1" si="148"/>
        <v>0.19205476903453045</v>
      </c>
      <c r="D926" s="50">
        <f t="shared" ca="1" si="149"/>
        <v>40</v>
      </c>
      <c r="E926" s="50">
        <f t="shared" ca="1" si="144"/>
        <v>40</v>
      </c>
      <c r="F926" s="50">
        <f t="shared" ca="1" si="141"/>
        <v>30</v>
      </c>
      <c r="G926" s="46">
        <f t="shared" ca="1" si="145"/>
        <v>200</v>
      </c>
      <c r="H926" s="51">
        <f t="shared" ca="1" si="142"/>
        <v>500</v>
      </c>
      <c r="I926" s="51">
        <f t="shared" ca="1" si="143"/>
        <v>1000</v>
      </c>
      <c r="J926" s="47">
        <f t="shared" ca="1" si="146"/>
        <v>0</v>
      </c>
      <c r="K926" s="48">
        <f t="shared" ca="1" si="147"/>
        <v>1500</v>
      </c>
    </row>
    <row r="927" spans="1:11">
      <c r="A927" s="40">
        <v>918</v>
      </c>
      <c r="B927" s="46">
        <f t="shared" ca="1" si="140"/>
        <v>30</v>
      </c>
      <c r="C927" s="49">
        <f t="shared" ca="1" si="148"/>
        <v>0.42998301505350511</v>
      </c>
      <c r="D927" s="50">
        <f t="shared" ca="1" si="149"/>
        <v>50</v>
      </c>
      <c r="E927" s="50">
        <f t="shared" ca="1" si="144"/>
        <v>30</v>
      </c>
      <c r="F927" s="50">
        <f t="shared" ca="1" si="141"/>
        <v>0</v>
      </c>
      <c r="G927" s="46">
        <f t="shared" ca="1" si="145"/>
        <v>0</v>
      </c>
      <c r="H927" s="51">
        <f t="shared" ca="1" si="142"/>
        <v>150</v>
      </c>
      <c r="I927" s="51">
        <f t="shared" ca="1" si="143"/>
        <v>0</v>
      </c>
      <c r="J927" s="47">
        <f t="shared" ca="1" si="146"/>
        <v>2400</v>
      </c>
      <c r="K927" s="48">
        <f t="shared" ca="1" si="147"/>
        <v>2550</v>
      </c>
    </row>
    <row r="928" spans="1:11">
      <c r="A928" s="40">
        <v>919</v>
      </c>
      <c r="B928" s="46">
        <f t="shared" ca="1" si="140"/>
        <v>200</v>
      </c>
      <c r="C928" s="49">
        <f t="shared" ca="1" si="148"/>
        <v>0.79817486630708645</v>
      </c>
      <c r="D928" s="50">
        <f t="shared" ca="1" si="149"/>
        <v>70</v>
      </c>
      <c r="E928" s="50">
        <f t="shared" ca="1" si="144"/>
        <v>70</v>
      </c>
      <c r="F928" s="50">
        <f t="shared" ca="1" si="141"/>
        <v>130</v>
      </c>
      <c r="G928" s="46">
        <f t="shared" ca="1" si="145"/>
        <v>0</v>
      </c>
      <c r="H928" s="51">
        <f t="shared" ca="1" si="142"/>
        <v>1650</v>
      </c>
      <c r="I928" s="51">
        <f t="shared" ca="1" si="143"/>
        <v>0</v>
      </c>
      <c r="J928" s="47">
        <f t="shared" ca="1" si="146"/>
        <v>0</v>
      </c>
      <c r="K928" s="48">
        <f t="shared" ca="1" si="147"/>
        <v>1650</v>
      </c>
    </row>
    <row r="929" spans="1:11">
      <c r="A929" s="40">
        <v>920</v>
      </c>
      <c r="B929" s="46">
        <f t="shared" ca="1" si="140"/>
        <v>130</v>
      </c>
      <c r="C929" s="49">
        <f t="shared" ca="1" si="148"/>
        <v>0.30866559776551039</v>
      </c>
      <c r="D929" s="50">
        <f t="shared" ca="1" si="149"/>
        <v>50</v>
      </c>
      <c r="E929" s="50">
        <f t="shared" ca="1" si="144"/>
        <v>50</v>
      </c>
      <c r="F929" s="50">
        <f t="shared" ca="1" si="141"/>
        <v>80</v>
      </c>
      <c r="G929" s="46">
        <f t="shared" ca="1" si="145"/>
        <v>0</v>
      </c>
      <c r="H929" s="51">
        <f t="shared" ca="1" si="142"/>
        <v>1050</v>
      </c>
      <c r="I929" s="51">
        <f t="shared" ca="1" si="143"/>
        <v>0</v>
      </c>
      <c r="J929" s="47">
        <f t="shared" ca="1" si="146"/>
        <v>0</v>
      </c>
      <c r="K929" s="48">
        <f t="shared" ca="1" si="147"/>
        <v>1050</v>
      </c>
    </row>
    <row r="930" spans="1:11">
      <c r="A930" s="40">
        <v>921</v>
      </c>
      <c r="B930" s="46">
        <f t="shared" ca="1" si="140"/>
        <v>80</v>
      </c>
      <c r="C930" s="49">
        <f t="shared" ca="1" si="148"/>
        <v>0.51726236102784018</v>
      </c>
      <c r="D930" s="50">
        <f t="shared" ca="1" si="149"/>
        <v>60</v>
      </c>
      <c r="E930" s="50">
        <f t="shared" ca="1" si="144"/>
        <v>60</v>
      </c>
      <c r="F930" s="50">
        <f t="shared" ca="1" si="141"/>
        <v>20</v>
      </c>
      <c r="G930" s="46">
        <f t="shared" ca="1" si="145"/>
        <v>200</v>
      </c>
      <c r="H930" s="51">
        <f t="shared" ca="1" si="142"/>
        <v>500</v>
      </c>
      <c r="I930" s="51">
        <f t="shared" ca="1" si="143"/>
        <v>1000</v>
      </c>
      <c r="J930" s="47">
        <f t="shared" ca="1" si="146"/>
        <v>0</v>
      </c>
      <c r="K930" s="48">
        <f t="shared" ca="1" si="147"/>
        <v>1500</v>
      </c>
    </row>
    <row r="931" spans="1:11">
      <c r="A931" s="40">
        <v>922</v>
      </c>
      <c r="B931" s="46">
        <f t="shared" ca="1" si="140"/>
        <v>20</v>
      </c>
      <c r="C931" s="49">
        <f t="shared" ca="1" si="148"/>
        <v>0.92040311754858184</v>
      </c>
      <c r="D931" s="50">
        <f t="shared" ca="1" si="149"/>
        <v>80</v>
      </c>
      <c r="E931" s="50">
        <f t="shared" ca="1" si="144"/>
        <v>20</v>
      </c>
      <c r="F931" s="50">
        <f t="shared" ca="1" si="141"/>
        <v>0</v>
      </c>
      <c r="G931" s="46">
        <f t="shared" ca="1" si="145"/>
        <v>0</v>
      </c>
      <c r="H931" s="51">
        <f t="shared" ca="1" si="142"/>
        <v>100</v>
      </c>
      <c r="I931" s="51">
        <f t="shared" ca="1" si="143"/>
        <v>0</v>
      </c>
      <c r="J931" s="47">
        <f t="shared" ca="1" si="146"/>
        <v>7200</v>
      </c>
      <c r="K931" s="48">
        <f t="shared" ca="1" si="147"/>
        <v>7300</v>
      </c>
    </row>
    <row r="932" spans="1:11">
      <c r="A932" s="40">
        <v>923</v>
      </c>
      <c r="B932" s="46">
        <f t="shared" ca="1" si="140"/>
        <v>200</v>
      </c>
      <c r="C932" s="49">
        <f t="shared" ca="1" si="148"/>
        <v>0.6019504782920464</v>
      </c>
      <c r="D932" s="50">
        <f t="shared" ca="1" si="149"/>
        <v>60</v>
      </c>
      <c r="E932" s="50">
        <f t="shared" ca="1" si="144"/>
        <v>60</v>
      </c>
      <c r="F932" s="50">
        <f t="shared" ca="1" si="141"/>
        <v>140</v>
      </c>
      <c r="G932" s="46">
        <f t="shared" ca="1" si="145"/>
        <v>0</v>
      </c>
      <c r="H932" s="51">
        <f t="shared" ca="1" si="142"/>
        <v>1700</v>
      </c>
      <c r="I932" s="51">
        <f t="shared" ca="1" si="143"/>
        <v>0</v>
      </c>
      <c r="J932" s="47">
        <f t="shared" ca="1" si="146"/>
        <v>0</v>
      </c>
      <c r="K932" s="48">
        <f t="shared" ca="1" si="147"/>
        <v>1700</v>
      </c>
    </row>
    <row r="933" spans="1:11">
      <c r="A933" s="40">
        <v>924</v>
      </c>
      <c r="B933" s="46">
        <f t="shared" ca="1" si="140"/>
        <v>140</v>
      </c>
      <c r="C933" s="49">
        <f t="shared" ca="1" si="148"/>
        <v>0.61948534580505754</v>
      </c>
      <c r="D933" s="50">
        <f t="shared" ca="1" si="149"/>
        <v>60</v>
      </c>
      <c r="E933" s="50">
        <f t="shared" ca="1" si="144"/>
        <v>60</v>
      </c>
      <c r="F933" s="50">
        <f t="shared" ca="1" si="141"/>
        <v>80</v>
      </c>
      <c r="G933" s="46">
        <f t="shared" ca="1" si="145"/>
        <v>0</v>
      </c>
      <c r="H933" s="51">
        <f t="shared" ca="1" si="142"/>
        <v>1100</v>
      </c>
      <c r="I933" s="51">
        <f t="shared" ca="1" si="143"/>
        <v>0</v>
      </c>
      <c r="J933" s="47">
        <f t="shared" ca="1" si="146"/>
        <v>0</v>
      </c>
      <c r="K933" s="48">
        <f t="shared" ca="1" si="147"/>
        <v>1100</v>
      </c>
    </row>
    <row r="934" spans="1:11">
      <c r="A934" s="40">
        <v>925</v>
      </c>
      <c r="B934" s="46">
        <f t="shared" ca="1" si="140"/>
        <v>80</v>
      </c>
      <c r="C934" s="49">
        <f t="shared" ca="1" si="148"/>
        <v>0.95866764340278632</v>
      </c>
      <c r="D934" s="50">
        <f t="shared" ca="1" si="149"/>
        <v>80</v>
      </c>
      <c r="E934" s="50">
        <f t="shared" ca="1" si="144"/>
        <v>80</v>
      </c>
      <c r="F934" s="50">
        <f t="shared" ca="1" si="141"/>
        <v>0</v>
      </c>
      <c r="G934" s="46">
        <f t="shared" ca="1" si="145"/>
        <v>200</v>
      </c>
      <c r="H934" s="51">
        <f t="shared" ca="1" si="142"/>
        <v>400</v>
      </c>
      <c r="I934" s="51">
        <f t="shared" ca="1" si="143"/>
        <v>1000</v>
      </c>
      <c r="J934" s="47">
        <f t="shared" ca="1" si="146"/>
        <v>0</v>
      </c>
      <c r="K934" s="48">
        <f t="shared" ca="1" si="147"/>
        <v>1400</v>
      </c>
    </row>
    <row r="935" spans="1:11">
      <c r="A935" s="40">
        <v>926</v>
      </c>
      <c r="B935" s="46">
        <f t="shared" ca="1" si="140"/>
        <v>0</v>
      </c>
      <c r="C935" s="49">
        <f t="shared" ca="1" si="148"/>
        <v>0.44684801470204882</v>
      </c>
      <c r="D935" s="50">
        <f t="shared" ca="1" si="149"/>
        <v>50</v>
      </c>
      <c r="E935" s="50">
        <f t="shared" ca="1" si="144"/>
        <v>0</v>
      </c>
      <c r="F935" s="50">
        <f t="shared" ca="1" si="141"/>
        <v>0</v>
      </c>
      <c r="G935" s="46">
        <f t="shared" ca="1" si="145"/>
        <v>0</v>
      </c>
      <c r="H935" s="51">
        <f t="shared" ca="1" si="142"/>
        <v>0</v>
      </c>
      <c r="I935" s="51">
        <f t="shared" ca="1" si="143"/>
        <v>0</v>
      </c>
      <c r="J935" s="47">
        <f t="shared" ca="1" si="146"/>
        <v>6000</v>
      </c>
      <c r="K935" s="48">
        <f t="shared" ca="1" si="147"/>
        <v>6000</v>
      </c>
    </row>
    <row r="936" spans="1:11">
      <c r="A936" s="40">
        <v>927</v>
      </c>
      <c r="B936" s="46">
        <f t="shared" ca="1" si="140"/>
        <v>200</v>
      </c>
      <c r="C936" s="49">
        <f t="shared" ca="1" si="148"/>
        <v>0.88859404874493642</v>
      </c>
      <c r="D936" s="50">
        <f t="shared" ca="1" si="149"/>
        <v>70</v>
      </c>
      <c r="E936" s="50">
        <f t="shared" ca="1" si="144"/>
        <v>70</v>
      </c>
      <c r="F936" s="50">
        <f t="shared" ca="1" si="141"/>
        <v>130</v>
      </c>
      <c r="G936" s="46">
        <f t="shared" ca="1" si="145"/>
        <v>0</v>
      </c>
      <c r="H936" s="51">
        <f t="shared" ca="1" si="142"/>
        <v>1650</v>
      </c>
      <c r="I936" s="51">
        <f t="shared" ca="1" si="143"/>
        <v>0</v>
      </c>
      <c r="J936" s="47">
        <f t="shared" ca="1" si="146"/>
        <v>0</v>
      </c>
      <c r="K936" s="48">
        <f t="shared" ca="1" si="147"/>
        <v>1650</v>
      </c>
    </row>
    <row r="937" spans="1:11">
      <c r="A937" s="40">
        <v>928</v>
      </c>
      <c r="B937" s="46">
        <f t="shared" ca="1" si="140"/>
        <v>130</v>
      </c>
      <c r="C937" s="49">
        <f t="shared" ca="1" si="148"/>
        <v>4.6298118412865463E-2</v>
      </c>
      <c r="D937" s="50">
        <f t="shared" ca="1" si="149"/>
        <v>30</v>
      </c>
      <c r="E937" s="50">
        <f t="shared" ca="1" si="144"/>
        <v>30</v>
      </c>
      <c r="F937" s="50">
        <f t="shared" ca="1" si="141"/>
        <v>100</v>
      </c>
      <c r="G937" s="46">
        <f t="shared" ca="1" si="145"/>
        <v>0</v>
      </c>
      <c r="H937" s="51">
        <f t="shared" ca="1" si="142"/>
        <v>1150</v>
      </c>
      <c r="I937" s="51">
        <f t="shared" ca="1" si="143"/>
        <v>0</v>
      </c>
      <c r="J937" s="47">
        <f t="shared" ca="1" si="146"/>
        <v>0</v>
      </c>
      <c r="K937" s="48">
        <f t="shared" ca="1" si="147"/>
        <v>1150</v>
      </c>
    </row>
    <row r="938" spans="1:11">
      <c r="A938" s="40">
        <v>929</v>
      </c>
      <c r="B938" s="46">
        <f t="shared" ca="1" si="140"/>
        <v>100</v>
      </c>
      <c r="C938" s="49">
        <f t="shared" ca="1" si="148"/>
        <v>0.12562950083690549</v>
      </c>
      <c r="D938" s="50">
        <f t="shared" ca="1" si="149"/>
        <v>40</v>
      </c>
      <c r="E938" s="50">
        <f t="shared" ca="1" si="144"/>
        <v>40</v>
      </c>
      <c r="F938" s="50">
        <f t="shared" ca="1" si="141"/>
        <v>60</v>
      </c>
      <c r="G938" s="46">
        <f t="shared" ca="1" si="145"/>
        <v>0</v>
      </c>
      <c r="H938" s="51">
        <f t="shared" ca="1" si="142"/>
        <v>800</v>
      </c>
      <c r="I938" s="51">
        <f t="shared" ca="1" si="143"/>
        <v>0</v>
      </c>
      <c r="J938" s="47">
        <f t="shared" ca="1" si="146"/>
        <v>0</v>
      </c>
      <c r="K938" s="48">
        <f t="shared" ca="1" si="147"/>
        <v>800</v>
      </c>
    </row>
    <row r="939" spans="1:11">
      <c r="A939" s="40">
        <v>930</v>
      </c>
      <c r="B939" s="46">
        <f t="shared" ca="1" si="140"/>
        <v>60</v>
      </c>
      <c r="C939" s="49">
        <f t="shared" ca="1" si="148"/>
        <v>0.72296117361633727</v>
      </c>
      <c r="D939" s="50">
        <f t="shared" ca="1" si="149"/>
        <v>70</v>
      </c>
      <c r="E939" s="50">
        <f t="shared" ca="1" si="144"/>
        <v>60</v>
      </c>
      <c r="F939" s="50">
        <f t="shared" ca="1" si="141"/>
        <v>0</v>
      </c>
      <c r="G939" s="46">
        <f t="shared" ca="1" si="145"/>
        <v>200</v>
      </c>
      <c r="H939" s="51">
        <f t="shared" ca="1" si="142"/>
        <v>300</v>
      </c>
      <c r="I939" s="51">
        <f t="shared" ca="1" si="143"/>
        <v>1000</v>
      </c>
      <c r="J939" s="47">
        <f t="shared" ca="1" si="146"/>
        <v>1200</v>
      </c>
      <c r="K939" s="48">
        <f t="shared" ca="1" si="147"/>
        <v>2500</v>
      </c>
    </row>
    <row r="940" spans="1:11">
      <c r="A940" s="40">
        <v>931</v>
      </c>
      <c r="B940" s="46">
        <f t="shared" ca="1" si="140"/>
        <v>0</v>
      </c>
      <c r="C940" s="49">
        <f t="shared" ca="1" si="148"/>
        <v>0.56345833863362582</v>
      </c>
      <c r="D940" s="50">
        <f t="shared" ca="1" si="149"/>
        <v>60</v>
      </c>
      <c r="E940" s="50">
        <f t="shared" ca="1" si="144"/>
        <v>0</v>
      </c>
      <c r="F940" s="50">
        <f t="shared" ca="1" si="141"/>
        <v>0</v>
      </c>
      <c r="G940" s="46">
        <f t="shared" ca="1" si="145"/>
        <v>0</v>
      </c>
      <c r="H940" s="51">
        <f t="shared" ca="1" si="142"/>
        <v>0</v>
      </c>
      <c r="I940" s="51">
        <f t="shared" ca="1" si="143"/>
        <v>0</v>
      </c>
      <c r="J940" s="47">
        <f t="shared" ca="1" si="146"/>
        <v>7200</v>
      </c>
      <c r="K940" s="48">
        <f t="shared" ca="1" si="147"/>
        <v>7200</v>
      </c>
    </row>
    <row r="941" spans="1:11">
      <c r="A941" s="40">
        <v>932</v>
      </c>
      <c r="B941" s="46">
        <f t="shared" ca="1" si="140"/>
        <v>200</v>
      </c>
      <c r="C941" s="49">
        <f t="shared" ca="1" si="148"/>
        <v>0.48358728764825987</v>
      </c>
      <c r="D941" s="50">
        <f t="shared" ca="1" si="149"/>
        <v>60</v>
      </c>
      <c r="E941" s="50">
        <f t="shared" ca="1" si="144"/>
        <v>60</v>
      </c>
      <c r="F941" s="50">
        <f t="shared" ca="1" si="141"/>
        <v>140</v>
      </c>
      <c r="G941" s="46">
        <f t="shared" ca="1" si="145"/>
        <v>0</v>
      </c>
      <c r="H941" s="51">
        <f t="shared" ca="1" si="142"/>
        <v>1700</v>
      </c>
      <c r="I941" s="51">
        <f t="shared" ca="1" si="143"/>
        <v>0</v>
      </c>
      <c r="J941" s="47">
        <f t="shared" ca="1" si="146"/>
        <v>0</v>
      </c>
      <c r="K941" s="48">
        <f t="shared" ca="1" si="147"/>
        <v>1700</v>
      </c>
    </row>
    <row r="942" spans="1:11">
      <c r="A942" s="40">
        <v>933</v>
      </c>
      <c r="B942" s="46">
        <f t="shared" ref="B942:B1005" ca="1" si="150">F941+G940</f>
        <v>140</v>
      </c>
      <c r="C942" s="49">
        <f t="shared" ca="1" si="148"/>
        <v>0.94964276506311252</v>
      </c>
      <c r="D942" s="50">
        <f t="shared" ca="1" si="149"/>
        <v>80</v>
      </c>
      <c r="E942" s="50">
        <f t="shared" ca="1" si="144"/>
        <v>80</v>
      </c>
      <c r="F942" s="50">
        <f t="shared" ca="1" si="141"/>
        <v>60</v>
      </c>
      <c r="G942" s="46">
        <f t="shared" ca="1" si="145"/>
        <v>0</v>
      </c>
      <c r="H942" s="51">
        <f t="shared" ca="1" si="142"/>
        <v>1000</v>
      </c>
      <c r="I942" s="51">
        <f t="shared" ca="1" si="143"/>
        <v>0</v>
      </c>
      <c r="J942" s="47">
        <f t="shared" ca="1" si="146"/>
        <v>0</v>
      </c>
      <c r="K942" s="48">
        <f t="shared" ca="1" si="147"/>
        <v>1000</v>
      </c>
    </row>
    <row r="943" spans="1:11">
      <c r="A943" s="40">
        <v>934</v>
      </c>
      <c r="B943" s="46">
        <f t="shared" ca="1" si="150"/>
        <v>60</v>
      </c>
      <c r="C943" s="49">
        <f t="shared" ca="1" si="148"/>
        <v>0.87185581060948958</v>
      </c>
      <c r="D943" s="50">
        <f t="shared" ca="1" si="149"/>
        <v>70</v>
      </c>
      <c r="E943" s="50">
        <f t="shared" ca="1" si="144"/>
        <v>60</v>
      </c>
      <c r="F943" s="50">
        <f t="shared" ca="1" si="141"/>
        <v>0</v>
      </c>
      <c r="G943" s="46">
        <f t="shared" ca="1" si="145"/>
        <v>200</v>
      </c>
      <c r="H943" s="51">
        <f t="shared" ca="1" si="142"/>
        <v>300</v>
      </c>
      <c r="I943" s="51">
        <f t="shared" ca="1" si="143"/>
        <v>1000</v>
      </c>
      <c r="J943" s="47">
        <f t="shared" ca="1" si="146"/>
        <v>1200</v>
      </c>
      <c r="K943" s="48">
        <f t="shared" ca="1" si="147"/>
        <v>2500</v>
      </c>
    </row>
    <row r="944" spans="1:11">
      <c r="A944" s="40">
        <v>935</v>
      </c>
      <c r="B944" s="46">
        <f t="shared" ca="1" si="150"/>
        <v>0</v>
      </c>
      <c r="C944" s="49">
        <f t="shared" ca="1" si="148"/>
        <v>0.55893908561040151</v>
      </c>
      <c r="D944" s="50">
        <f t="shared" ca="1" si="149"/>
        <v>60</v>
      </c>
      <c r="E944" s="50">
        <f t="shared" ca="1" si="144"/>
        <v>0</v>
      </c>
      <c r="F944" s="50">
        <f t="shared" ca="1" si="141"/>
        <v>0</v>
      </c>
      <c r="G944" s="46">
        <f t="shared" ca="1" si="145"/>
        <v>0</v>
      </c>
      <c r="H944" s="51">
        <f t="shared" ca="1" si="142"/>
        <v>0</v>
      </c>
      <c r="I944" s="51">
        <f t="shared" ca="1" si="143"/>
        <v>0</v>
      </c>
      <c r="J944" s="47">
        <f t="shared" ca="1" si="146"/>
        <v>7200</v>
      </c>
      <c r="K944" s="48">
        <f t="shared" ca="1" si="147"/>
        <v>7200</v>
      </c>
    </row>
    <row r="945" spans="1:11">
      <c r="A945" s="40">
        <v>936</v>
      </c>
      <c r="B945" s="46">
        <f t="shared" ca="1" si="150"/>
        <v>200</v>
      </c>
      <c r="C945" s="49">
        <f t="shared" ca="1" si="148"/>
        <v>0.14960670733578851</v>
      </c>
      <c r="D945" s="50">
        <f t="shared" ca="1" si="149"/>
        <v>40</v>
      </c>
      <c r="E945" s="50">
        <f t="shared" ca="1" si="144"/>
        <v>40</v>
      </c>
      <c r="F945" s="50">
        <f t="shared" ca="1" si="141"/>
        <v>160</v>
      </c>
      <c r="G945" s="46">
        <f t="shared" ca="1" si="145"/>
        <v>0</v>
      </c>
      <c r="H945" s="51">
        <f t="shared" ca="1" si="142"/>
        <v>1800</v>
      </c>
      <c r="I945" s="51">
        <f t="shared" ca="1" si="143"/>
        <v>0</v>
      </c>
      <c r="J945" s="47">
        <f t="shared" ca="1" si="146"/>
        <v>0</v>
      </c>
      <c r="K945" s="48">
        <f t="shared" ca="1" si="147"/>
        <v>1800</v>
      </c>
    </row>
    <row r="946" spans="1:11">
      <c r="A946" s="40">
        <v>937</v>
      </c>
      <c r="B946" s="46">
        <f t="shared" ca="1" si="150"/>
        <v>160</v>
      </c>
      <c r="C946" s="49">
        <f t="shared" ca="1" si="148"/>
        <v>0.15901538161422302</v>
      </c>
      <c r="D946" s="50">
        <f t="shared" ca="1" si="149"/>
        <v>40</v>
      </c>
      <c r="E946" s="50">
        <f t="shared" ca="1" si="144"/>
        <v>40</v>
      </c>
      <c r="F946" s="50">
        <f t="shared" ca="1" si="141"/>
        <v>120</v>
      </c>
      <c r="G946" s="46">
        <f t="shared" ca="1" si="145"/>
        <v>0</v>
      </c>
      <c r="H946" s="51">
        <f t="shared" ca="1" si="142"/>
        <v>1400</v>
      </c>
      <c r="I946" s="51">
        <f t="shared" ca="1" si="143"/>
        <v>0</v>
      </c>
      <c r="J946" s="47">
        <f t="shared" ca="1" si="146"/>
        <v>0</v>
      </c>
      <c r="K946" s="48">
        <f t="shared" ca="1" si="147"/>
        <v>1400</v>
      </c>
    </row>
    <row r="947" spans="1:11">
      <c r="A947" s="40">
        <v>938</v>
      </c>
      <c r="B947" s="46">
        <f t="shared" ca="1" si="150"/>
        <v>120</v>
      </c>
      <c r="C947" s="49">
        <f t="shared" ca="1" si="148"/>
        <v>6.8674445448871246E-2</v>
      </c>
      <c r="D947" s="50">
        <f t="shared" ca="1" si="149"/>
        <v>30</v>
      </c>
      <c r="E947" s="50">
        <f t="shared" ca="1" si="144"/>
        <v>30</v>
      </c>
      <c r="F947" s="50">
        <f t="shared" ca="1" si="141"/>
        <v>90</v>
      </c>
      <c r="G947" s="46">
        <f t="shared" ca="1" si="145"/>
        <v>0</v>
      </c>
      <c r="H947" s="51">
        <f t="shared" ca="1" si="142"/>
        <v>1050</v>
      </c>
      <c r="I947" s="51">
        <f t="shared" ca="1" si="143"/>
        <v>0</v>
      </c>
      <c r="J947" s="47">
        <f t="shared" ca="1" si="146"/>
        <v>0</v>
      </c>
      <c r="K947" s="48">
        <f t="shared" ca="1" si="147"/>
        <v>1050</v>
      </c>
    </row>
    <row r="948" spans="1:11">
      <c r="A948" s="40">
        <v>939</v>
      </c>
      <c r="B948" s="46">
        <f t="shared" ca="1" si="150"/>
        <v>90</v>
      </c>
      <c r="C948" s="49">
        <f t="shared" ca="1" si="148"/>
        <v>0.38548917670114413</v>
      </c>
      <c r="D948" s="50">
        <f t="shared" ca="1" si="149"/>
        <v>50</v>
      </c>
      <c r="E948" s="50">
        <f t="shared" ca="1" si="144"/>
        <v>50</v>
      </c>
      <c r="F948" s="50">
        <f t="shared" ca="1" si="141"/>
        <v>40</v>
      </c>
      <c r="G948" s="46">
        <f t="shared" ca="1" si="145"/>
        <v>200</v>
      </c>
      <c r="H948" s="51">
        <f t="shared" ca="1" si="142"/>
        <v>650</v>
      </c>
      <c r="I948" s="51">
        <f t="shared" ca="1" si="143"/>
        <v>1000</v>
      </c>
      <c r="J948" s="47">
        <f t="shared" ca="1" si="146"/>
        <v>0</v>
      </c>
      <c r="K948" s="48">
        <f t="shared" ca="1" si="147"/>
        <v>1650</v>
      </c>
    </row>
    <row r="949" spans="1:11">
      <c r="A949" s="40">
        <v>940</v>
      </c>
      <c r="B949" s="46">
        <f t="shared" ca="1" si="150"/>
        <v>40</v>
      </c>
      <c r="C949" s="49">
        <f t="shared" ca="1" si="148"/>
        <v>0.90980059470171426</v>
      </c>
      <c r="D949" s="50">
        <f t="shared" ca="1" si="149"/>
        <v>80</v>
      </c>
      <c r="E949" s="50">
        <f t="shared" ca="1" si="144"/>
        <v>40</v>
      </c>
      <c r="F949" s="50">
        <f t="shared" ca="1" si="141"/>
        <v>0</v>
      </c>
      <c r="G949" s="46">
        <f t="shared" ca="1" si="145"/>
        <v>0</v>
      </c>
      <c r="H949" s="51">
        <f t="shared" ca="1" si="142"/>
        <v>200</v>
      </c>
      <c r="I949" s="51">
        <f t="shared" ca="1" si="143"/>
        <v>0</v>
      </c>
      <c r="J949" s="47">
        <f t="shared" ca="1" si="146"/>
        <v>4800</v>
      </c>
      <c r="K949" s="48">
        <f t="shared" ca="1" si="147"/>
        <v>5000</v>
      </c>
    </row>
    <row r="950" spans="1:11">
      <c r="A950" s="40">
        <v>941</v>
      </c>
      <c r="B950" s="46">
        <f t="shared" ca="1" si="150"/>
        <v>200</v>
      </c>
      <c r="C950" s="49">
        <f t="shared" ca="1" si="148"/>
        <v>0.62180357930227825</v>
      </c>
      <c r="D950" s="50">
        <f t="shared" ca="1" si="149"/>
        <v>60</v>
      </c>
      <c r="E950" s="50">
        <f t="shared" ca="1" si="144"/>
        <v>60</v>
      </c>
      <c r="F950" s="50">
        <f t="shared" ca="1" si="141"/>
        <v>140</v>
      </c>
      <c r="G950" s="46">
        <f t="shared" ca="1" si="145"/>
        <v>0</v>
      </c>
      <c r="H950" s="51">
        <f t="shared" ca="1" si="142"/>
        <v>1700</v>
      </c>
      <c r="I950" s="51">
        <f t="shared" ca="1" si="143"/>
        <v>0</v>
      </c>
      <c r="J950" s="47">
        <f t="shared" ca="1" si="146"/>
        <v>0</v>
      </c>
      <c r="K950" s="48">
        <f t="shared" ca="1" si="147"/>
        <v>1700</v>
      </c>
    </row>
    <row r="951" spans="1:11">
      <c r="A951" s="40">
        <v>942</v>
      </c>
      <c r="B951" s="46">
        <f t="shared" ca="1" si="150"/>
        <v>140</v>
      </c>
      <c r="C951" s="49">
        <f t="shared" ca="1" si="148"/>
        <v>0.17140484207284534</v>
      </c>
      <c r="D951" s="50">
        <f t="shared" ca="1" si="149"/>
        <v>40</v>
      </c>
      <c r="E951" s="50">
        <f t="shared" ca="1" si="144"/>
        <v>40</v>
      </c>
      <c r="F951" s="50">
        <f t="shared" ca="1" si="141"/>
        <v>100</v>
      </c>
      <c r="G951" s="46">
        <f t="shared" ca="1" si="145"/>
        <v>0</v>
      </c>
      <c r="H951" s="51">
        <f t="shared" ca="1" si="142"/>
        <v>1200</v>
      </c>
      <c r="I951" s="51">
        <f t="shared" ca="1" si="143"/>
        <v>0</v>
      </c>
      <c r="J951" s="47">
        <f t="shared" ca="1" si="146"/>
        <v>0</v>
      </c>
      <c r="K951" s="48">
        <f t="shared" ca="1" si="147"/>
        <v>1200</v>
      </c>
    </row>
    <row r="952" spans="1:11">
      <c r="A952" s="40">
        <v>943</v>
      </c>
      <c r="B952" s="46">
        <f t="shared" ca="1" si="150"/>
        <v>100</v>
      </c>
      <c r="C952" s="49">
        <f t="shared" ca="1" si="148"/>
        <v>0.20915040342412095</v>
      </c>
      <c r="D952" s="50">
        <f t="shared" ca="1" si="149"/>
        <v>40</v>
      </c>
      <c r="E952" s="50">
        <f t="shared" ca="1" si="144"/>
        <v>40</v>
      </c>
      <c r="F952" s="50">
        <f t="shared" ca="1" si="141"/>
        <v>60</v>
      </c>
      <c r="G952" s="46">
        <f t="shared" ca="1" si="145"/>
        <v>0</v>
      </c>
      <c r="H952" s="51">
        <f t="shared" ca="1" si="142"/>
        <v>800</v>
      </c>
      <c r="I952" s="51">
        <f t="shared" ca="1" si="143"/>
        <v>0</v>
      </c>
      <c r="J952" s="47">
        <f t="shared" ca="1" si="146"/>
        <v>0</v>
      </c>
      <c r="K952" s="48">
        <f t="shared" ca="1" si="147"/>
        <v>800</v>
      </c>
    </row>
    <row r="953" spans="1:11">
      <c r="A953" s="40">
        <v>944</v>
      </c>
      <c r="B953" s="46">
        <f t="shared" ca="1" si="150"/>
        <v>60</v>
      </c>
      <c r="C953" s="49">
        <f t="shared" ca="1" si="148"/>
        <v>0.19973336148187149</v>
      </c>
      <c r="D953" s="50">
        <f t="shared" ca="1" si="149"/>
        <v>40</v>
      </c>
      <c r="E953" s="50">
        <f t="shared" ca="1" si="144"/>
        <v>40</v>
      </c>
      <c r="F953" s="50">
        <f t="shared" ca="1" si="141"/>
        <v>20</v>
      </c>
      <c r="G953" s="46">
        <f t="shared" ca="1" si="145"/>
        <v>200</v>
      </c>
      <c r="H953" s="51">
        <f t="shared" ca="1" si="142"/>
        <v>400</v>
      </c>
      <c r="I953" s="51">
        <f t="shared" ca="1" si="143"/>
        <v>1000</v>
      </c>
      <c r="J953" s="47">
        <f t="shared" ca="1" si="146"/>
        <v>0</v>
      </c>
      <c r="K953" s="48">
        <f t="shared" ca="1" si="147"/>
        <v>1400</v>
      </c>
    </row>
    <row r="954" spans="1:11">
      <c r="A954" s="40">
        <v>945</v>
      </c>
      <c r="B954" s="46">
        <f t="shared" ca="1" si="150"/>
        <v>20</v>
      </c>
      <c r="C954" s="49">
        <f t="shared" ca="1" si="148"/>
        <v>0.55624137868809442</v>
      </c>
      <c r="D954" s="50">
        <f t="shared" ca="1" si="149"/>
        <v>60</v>
      </c>
      <c r="E954" s="50">
        <f t="shared" ca="1" si="144"/>
        <v>20</v>
      </c>
      <c r="F954" s="50">
        <f t="shared" ca="1" si="141"/>
        <v>0</v>
      </c>
      <c r="G954" s="46">
        <f t="shared" ca="1" si="145"/>
        <v>0</v>
      </c>
      <c r="H954" s="51">
        <f t="shared" ca="1" si="142"/>
        <v>100</v>
      </c>
      <c r="I954" s="51">
        <f t="shared" ca="1" si="143"/>
        <v>0</v>
      </c>
      <c r="J954" s="47">
        <f t="shared" ca="1" si="146"/>
        <v>4800</v>
      </c>
      <c r="K954" s="48">
        <f t="shared" ca="1" si="147"/>
        <v>4900</v>
      </c>
    </row>
    <row r="955" spans="1:11">
      <c r="A955" s="40">
        <v>946</v>
      </c>
      <c r="B955" s="46">
        <f t="shared" ca="1" si="150"/>
        <v>200</v>
      </c>
      <c r="C955" s="49">
        <f t="shared" ca="1" si="148"/>
        <v>0.17257035984468194</v>
      </c>
      <c r="D955" s="50">
        <f t="shared" ca="1" si="149"/>
        <v>40</v>
      </c>
      <c r="E955" s="50">
        <f t="shared" ca="1" si="144"/>
        <v>40</v>
      </c>
      <c r="F955" s="50">
        <f t="shared" ca="1" si="141"/>
        <v>160</v>
      </c>
      <c r="G955" s="46">
        <f t="shared" ca="1" si="145"/>
        <v>0</v>
      </c>
      <c r="H955" s="51">
        <f t="shared" ca="1" si="142"/>
        <v>1800</v>
      </c>
      <c r="I955" s="51">
        <f t="shared" ca="1" si="143"/>
        <v>0</v>
      </c>
      <c r="J955" s="47">
        <f t="shared" ca="1" si="146"/>
        <v>0</v>
      </c>
      <c r="K955" s="48">
        <f t="shared" ca="1" si="147"/>
        <v>1800</v>
      </c>
    </row>
    <row r="956" spans="1:11">
      <c r="A956" s="40">
        <v>947</v>
      </c>
      <c r="B956" s="46">
        <f t="shared" ca="1" si="150"/>
        <v>160</v>
      </c>
      <c r="C956" s="49">
        <f t="shared" ca="1" si="148"/>
        <v>0.44072556252569117</v>
      </c>
      <c r="D956" s="50">
        <f t="shared" ca="1" si="149"/>
        <v>50</v>
      </c>
      <c r="E956" s="50">
        <f t="shared" ca="1" si="144"/>
        <v>50</v>
      </c>
      <c r="F956" s="50">
        <f t="shared" ca="1" si="141"/>
        <v>110</v>
      </c>
      <c r="G956" s="46">
        <f t="shared" ca="1" si="145"/>
        <v>0</v>
      </c>
      <c r="H956" s="51">
        <f t="shared" ca="1" si="142"/>
        <v>1350</v>
      </c>
      <c r="I956" s="51">
        <f t="shared" ca="1" si="143"/>
        <v>0</v>
      </c>
      <c r="J956" s="47">
        <f t="shared" ca="1" si="146"/>
        <v>0</v>
      </c>
      <c r="K956" s="48">
        <f t="shared" ca="1" si="147"/>
        <v>1350</v>
      </c>
    </row>
    <row r="957" spans="1:11">
      <c r="A957" s="40">
        <v>948</v>
      </c>
      <c r="B957" s="46">
        <f t="shared" ca="1" si="150"/>
        <v>110</v>
      </c>
      <c r="C957" s="49">
        <f t="shared" ca="1" si="148"/>
        <v>0.22860504449966745</v>
      </c>
      <c r="D957" s="50">
        <f t="shared" ca="1" si="149"/>
        <v>40</v>
      </c>
      <c r="E957" s="50">
        <f t="shared" ca="1" si="144"/>
        <v>40</v>
      </c>
      <c r="F957" s="50">
        <f t="shared" ca="1" si="141"/>
        <v>70</v>
      </c>
      <c r="G957" s="46">
        <f t="shared" ca="1" si="145"/>
        <v>0</v>
      </c>
      <c r="H957" s="51">
        <f t="shared" ca="1" si="142"/>
        <v>900</v>
      </c>
      <c r="I957" s="51">
        <f t="shared" ca="1" si="143"/>
        <v>0</v>
      </c>
      <c r="J957" s="47">
        <f t="shared" ca="1" si="146"/>
        <v>0</v>
      </c>
      <c r="K957" s="48">
        <f t="shared" ca="1" si="147"/>
        <v>900</v>
      </c>
    </row>
    <row r="958" spans="1:11">
      <c r="A958" s="40">
        <v>949</v>
      </c>
      <c r="B958" s="46">
        <f t="shared" ca="1" si="150"/>
        <v>70</v>
      </c>
      <c r="C958" s="49">
        <f t="shared" ca="1" si="148"/>
        <v>0.38527999402952329</v>
      </c>
      <c r="D958" s="50">
        <f t="shared" ca="1" si="149"/>
        <v>50</v>
      </c>
      <c r="E958" s="50">
        <f t="shared" ca="1" si="144"/>
        <v>50</v>
      </c>
      <c r="F958" s="50">
        <f t="shared" ca="1" si="141"/>
        <v>20</v>
      </c>
      <c r="G958" s="46">
        <f t="shared" ca="1" si="145"/>
        <v>200</v>
      </c>
      <c r="H958" s="51">
        <f t="shared" ca="1" si="142"/>
        <v>450</v>
      </c>
      <c r="I958" s="51">
        <f t="shared" ca="1" si="143"/>
        <v>1000</v>
      </c>
      <c r="J958" s="47">
        <f t="shared" ca="1" si="146"/>
        <v>0</v>
      </c>
      <c r="K958" s="48">
        <f t="shared" ca="1" si="147"/>
        <v>1450</v>
      </c>
    </row>
    <row r="959" spans="1:11">
      <c r="A959" s="40">
        <v>950</v>
      </c>
      <c r="B959" s="46">
        <f t="shared" ca="1" si="150"/>
        <v>20</v>
      </c>
      <c r="C959" s="49">
        <f t="shared" ca="1" si="148"/>
        <v>0.90883908458625706</v>
      </c>
      <c r="D959" s="50">
        <f t="shared" ca="1" si="149"/>
        <v>80</v>
      </c>
      <c r="E959" s="50">
        <f t="shared" ca="1" si="144"/>
        <v>20</v>
      </c>
      <c r="F959" s="50">
        <f t="shared" ca="1" si="141"/>
        <v>0</v>
      </c>
      <c r="G959" s="46">
        <f t="shared" ca="1" si="145"/>
        <v>0</v>
      </c>
      <c r="H959" s="51">
        <f t="shared" ca="1" si="142"/>
        <v>100</v>
      </c>
      <c r="I959" s="51">
        <f t="shared" ca="1" si="143"/>
        <v>0</v>
      </c>
      <c r="J959" s="47">
        <f t="shared" ca="1" si="146"/>
        <v>7200</v>
      </c>
      <c r="K959" s="48">
        <f t="shared" ca="1" si="147"/>
        <v>7300</v>
      </c>
    </row>
    <row r="960" spans="1:11">
      <c r="A960" s="40">
        <v>951</v>
      </c>
      <c r="B960" s="46">
        <f t="shared" ca="1" si="150"/>
        <v>200</v>
      </c>
      <c r="C960" s="49">
        <f t="shared" ca="1" si="148"/>
        <v>0.5850197311773524</v>
      </c>
      <c r="D960" s="50">
        <f t="shared" ca="1" si="149"/>
        <v>60</v>
      </c>
      <c r="E960" s="50">
        <f t="shared" ca="1" si="144"/>
        <v>60</v>
      </c>
      <c r="F960" s="50">
        <f t="shared" ca="1" si="141"/>
        <v>140</v>
      </c>
      <c r="G960" s="46">
        <f t="shared" ca="1" si="145"/>
        <v>0</v>
      </c>
      <c r="H960" s="51">
        <f t="shared" ca="1" si="142"/>
        <v>1700</v>
      </c>
      <c r="I960" s="51">
        <f t="shared" ca="1" si="143"/>
        <v>0</v>
      </c>
      <c r="J960" s="47">
        <f t="shared" ca="1" si="146"/>
        <v>0</v>
      </c>
      <c r="K960" s="48">
        <f t="shared" ca="1" si="147"/>
        <v>1700</v>
      </c>
    </row>
    <row r="961" spans="1:11">
      <c r="A961" s="40">
        <v>952</v>
      </c>
      <c r="B961" s="46">
        <f t="shared" ca="1" si="150"/>
        <v>140</v>
      </c>
      <c r="C961" s="49">
        <f t="shared" ca="1" si="148"/>
        <v>0.3544970270588752</v>
      </c>
      <c r="D961" s="50">
        <f t="shared" ca="1" si="149"/>
        <v>50</v>
      </c>
      <c r="E961" s="50">
        <f t="shared" ca="1" si="144"/>
        <v>50</v>
      </c>
      <c r="F961" s="50">
        <f t="shared" ca="1" si="141"/>
        <v>90</v>
      </c>
      <c r="G961" s="46">
        <f t="shared" ca="1" si="145"/>
        <v>0</v>
      </c>
      <c r="H961" s="51">
        <f t="shared" ca="1" si="142"/>
        <v>1150</v>
      </c>
      <c r="I961" s="51">
        <f t="shared" ca="1" si="143"/>
        <v>0</v>
      </c>
      <c r="J961" s="47">
        <f t="shared" ca="1" si="146"/>
        <v>0</v>
      </c>
      <c r="K961" s="48">
        <f t="shared" ca="1" si="147"/>
        <v>1150</v>
      </c>
    </row>
    <row r="962" spans="1:11">
      <c r="A962" s="40">
        <v>953</v>
      </c>
      <c r="B962" s="46">
        <f t="shared" ca="1" si="150"/>
        <v>90</v>
      </c>
      <c r="C962" s="49">
        <f t="shared" ca="1" si="148"/>
        <v>0.50328173656604602</v>
      </c>
      <c r="D962" s="50">
        <f t="shared" ca="1" si="149"/>
        <v>60</v>
      </c>
      <c r="E962" s="50">
        <f t="shared" ca="1" si="144"/>
        <v>60</v>
      </c>
      <c r="F962" s="50">
        <f t="shared" ca="1" si="141"/>
        <v>30</v>
      </c>
      <c r="G962" s="46">
        <f t="shared" ca="1" si="145"/>
        <v>200</v>
      </c>
      <c r="H962" s="51">
        <f t="shared" ca="1" si="142"/>
        <v>600</v>
      </c>
      <c r="I962" s="51">
        <f t="shared" ca="1" si="143"/>
        <v>1000</v>
      </c>
      <c r="J962" s="47">
        <f t="shared" ca="1" si="146"/>
        <v>0</v>
      </c>
      <c r="K962" s="48">
        <f t="shared" ca="1" si="147"/>
        <v>1600</v>
      </c>
    </row>
    <row r="963" spans="1:11">
      <c r="A963" s="40">
        <v>954</v>
      </c>
      <c r="B963" s="46">
        <f t="shared" ca="1" si="150"/>
        <v>30</v>
      </c>
      <c r="C963" s="49">
        <f t="shared" ca="1" si="148"/>
        <v>0.46035779558232859</v>
      </c>
      <c r="D963" s="50">
        <f t="shared" ca="1" si="149"/>
        <v>60</v>
      </c>
      <c r="E963" s="50">
        <f t="shared" ca="1" si="144"/>
        <v>30</v>
      </c>
      <c r="F963" s="50">
        <f t="shared" ca="1" si="141"/>
        <v>0</v>
      </c>
      <c r="G963" s="46">
        <f t="shared" ca="1" si="145"/>
        <v>0</v>
      </c>
      <c r="H963" s="51">
        <f t="shared" ca="1" si="142"/>
        <v>150</v>
      </c>
      <c r="I963" s="51">
        <f t="shared" ca="1" si="143"/>
        <v>0</v>
      </c>
      <c r="J963" s="47">
        <f t="shared" ca="1" si="146"/>
        <v>3600</v>
      </c>
      <c r="K963" s="48">
        <f t="shared" ca="1" si="147"/>
        <v>3750</v>
      </c>
    </row>
    <row r="964" spans="1:11">
      <c r="A964" s="40">
        <v>955</v>
      </c>
      <c r="B964" s="46">
        <f t="shared" ca="1" si="150"/>
        <v>200</v>
      </c>
      <c r="C964" s="49">
        <f t="shared" ca="1" si="148"/>
        <v>0.43251531035436086</v>
      </c>
      <c r="D964" s="50">
        <f t="shared" ca="1" si="149"/>
        <v>50</v>
      </c>
      <c r="E964" s="50">
        <f t="shared" ca="1" si="144"/>
        <v>50</v>
      </c>
      <c r="F964" s="50">
        <f t="shared" ca="1" si="141"/>
        <v>150</v>
      </c>
      <c r="G964" s="46">
        <f t="shared" ca="1" si="145"/>
        <v>0</v>
      </c>
      <c r="H964" s="51">
        <f t="shared" ca="1" si="142"/>
        <v>1750</v>
      </c>
      <c r="I964" s="51">
        <f t="shared" ca="1" si="143"/>
        <v>0</v>
      </c>
      <c r="J964" s="47">
        <f t="shared" ca="1" si="146"/>
        <v>0</v>
      </c>
      <c r="K964" s="48">
        <f t="shared" ca="1" si="147"/>
        <v>1750</v>
      </c>
    </row>
    <row r="965" spans="1:11">
      <c r="A965" s="40">
        <v>956</v>
      </c>
      <c r="B965" s="46">
        <f t="shared" ca="1" si="150"/>
        <v>150</v>
      </c>
      <c r="C965" s="49">
        <f t="shared" ca="1" si="148"/>
        <v>0.35323550145522464</v>
      </c>
      <c r="D965" s="50">
        <f t="shared" ca="1" si="149"/>
        <v>50</v>
      </c>
      <c r="E965" s="50">
        <f t="shared" ca="1" si="144"/>
        <v>50</v>
      </c>
      <c r="F965" s="50">
        <f t="shared" ca="1" si="141"/>
        <v>100</v>
      </c>
      <c r="G965" s="46">
        <f t="shared" ca="1" si="145"/>
        <v>0</v>
      </c>
      <c r="H965" s="51">
        <f t="shared" ca="1" si="142"/>
        <v>1250</v>
      </c>
      <c r="I965" s="51">
        <f t="shared" ca="1" si="143"/>
        <v>0</v>
      </c>
      <c r="J965" s="47">
        <f t="shared" ca="1" si="146"/>
        <v>0</v>
      </c>
      <c r="K965" s="48">
        <f t="shared" ca="1" si="147"/>
        <v>1250</v>
      </c>
    </row>
    <row r="966" spans="1:11">
      <c r="A966" s="40">
        <v>957</v>
      </c>
      <c r="B966" s="46">
        <f t="shared" ca="1" si="150"/>
        <v>100</v>
      </c>
      <c r="C966" s="49">
        <f t="shared" ca="1" si="148"/>
        <v>0.45968672121528176</v>
      </c>
      <c r="D966" s="50">
        <f t="shared" ca="1" si="149"/>
        <v>60</v>
      </c>
      <c r="E966" s="50">
        <f t="shared" ca="1" si="144"/>
        <v>60</v>
      </c>
      <c r="F966" s="50">
        <f t="shared" ca="1" si="141"/>
        <v>40</v>
      </c>
      <c r="G966" s="46">
        <f t="shared" ca="1" si="145"/>
        <v>200</v>
      </c>
      <c r="H966" s="51">
        <f t="shared" ca="1" si="142"/>
        <v>700</v>
      </c>
      <c r="I966" s="51">
        <f t="shared" ca="1" si="143"/>
        <v>1000</v>
      </c>
      <c r="J966" s="47">
        <f t="shared" ca="1" si="146"/>
        <v>0</v>
      </c>
      <c r="K966" s="48">
        <f t="shared" ca="1" si="147"/>
        <v>1700</v>
      </c>
    </row>
    <row r="967" spans="1:11">
      <c r="A967" s="40">
        <v>958</v>
      </c>
      <c r="B967" s="46">
        <f t="shared" ca="1" si="150"/>
        <v>40</v>
      </c>
      <c r="C967" s="49">
        <f t="shared" ca="1" si="148"/>
        <v>0.40037123486218373</v>
      </c>
      <c r="D967" s="50">
        <f t="shared" ca="1" si="149"/>
        <v>50</v>
      </c>
      <c r="E967" s="50">
        <f t="shared" ca="1" si="144"/>
        <v>40</v>
      </c>
      <c r="F967" s="50">
        <f t="shared" ca="1" si="141"/>
        <v>0</v>
      </c>
      <c r="G967" s="46">
        <f t="shared" ca="1" si="145"/>
        <v>0</v>
      </c>
      <c r="H967" s="51">
        <f t="shared" ca="1" si="142"/>
        <v>200</v>
      </c>
      <c r="I967" s="51">
        <f t="shared" ca="1" si="143"/>
        <v>0</v>
      </c>
      <c r="J967" s="47">
        <f t="shared" ca="1" si="146"/>
        <v>1200</v>
      </c>
      <c r="K967" s="48">
        <f t="shared" ca="1" si="147"/>
        <v>1400</v>
      </c>
    </row>
    <row r="968" spans="1:11">
      <c r="A968" s="40">
        <v>959</v>
      </c>
      <c r="B968" s="46">
        <f t="shared" ca="1" si="150"/>
        <v>200</v>
      </c>
      <c r="C968" s="49">
        <f t="shared" ca="1" si="148"/>
        <v>0.99619525980979873</v>
      </c>
      <c r="D968" s="50">
        <f t="shared" ca="1" si="149"/>
        <v>80</v>
      </c>
      <c r="E968" s="50">
        <f t="shared" ca="1" si="144"/>
        <v>80</v>
      </c>
      <c r="F968" s="50">
        <f t="shared" ca="1" si="141"/>
        <v>120</v>
      </c>
      <c r="G968" s="46">
        <f t="shared" ca="1" si="145"/>
        <v>0</v>
      </c>
      <c r="H968" s="51">
        <f t="shared" ca="1" si="142"/>
        <v>1600</v>
      </c>
      <c r="I968" s="51">
        <f t="shared" ca="1" si="143"/>
        <v>0</v>
      </c>
      <c r="J968" s="47">
        <f t="shared" ca="1" si="146"/>
        <v>0</v>
      </c>
      <c r="K968" s="48">
        <f t="shared" ca="1" si="147"/>
        <v>1600</v>
      </c>
    </row>
    <row r="969" spans="1:11">
      <c r="A969" s="40">
        <v>960</v>
      </c>
      <c r="B969" s="46">
        <f t="shared" ca="1" si="150"/>
        <v>120</v>
      </c>
      <c r="C969" s="49">
        <f t="shared" ca="1" si="148"/>
        <v>1.2908361964472093E-3</v>
      </c>
      <c r="D969" s="50">
        <f t="shared" ca="1" si="149"/>
        <v>30</v>
      </c>
      <c r="E969" s="50">
        <f t="shared" ca="1" si="144"/>
        <v>30</v>
      </c>
      <c r="F969" s="50">
        <f t="shared" ca="1" si="141"/>
        <v>90</v>
      </c>
      <c r="G969" s="46">
        <f t="shared" ca="1" si="145"/>
        <v>0</v>
      </c>
      <c r="H969" s="51">
        <f t="shared" ca="1" si="142"/>
        <v>1050</v>
      </c>
      <c r="I969" s="51">
        <f t="shared" ca="1" si="143"/>
        <v>0</v>
      </c>
      <c r="J969" s="47">
        <f t="shared" ca="1" si="146"/>
        <v>0</v>
      </c>
      <c r="K969" s="48">
        <f t="shared" ca="1" si="147"/>
        <v>1050</v>
      </c>
    </row>
    <row r="970" spans="1:11">
      <c r="A970" s="40">
        <v>961</v>
      </c>
      <c r="B970" s="46">
        <f t="shared" ca="1" si="150"/>
        <v>90</v>
      </c>
      <c r="C970" s="49">
        <f t="shared" ca="1" si="148"/>
        <v>0.59869490372172796</v>
      </c>
      <c r="D970" s="50">
        <f t="shared" ca="1" si="149"/>
        <v>60</v>
      </c>
      <c r="E970" s="50">
        <f t="shared" ca="1" si="144"/>
        <v>60</v>
      </c>
      <c r="F970" s="50">
        <f t="shared" ref="F970:F1009" ca="1" si="151">B970-E970</f>
        <v>30</v>
      </c>
      <c r="G970" s="46">
        <f t="shared" ca="1" si="145"/>
        <v>200</v>
      </c>
      <c r="H970" s="51">
        <f t="shared" ref="H970:H1009" ca="1" si="152">$C$2*(B970+F970)/2</f>
        <v>600</v>
      </c>
      <c r="I970" s="51">
        <f t="shared" ref="I970:I1009" ca="1" si="153">IF(G970&gt;0.5,$C$3,0)</f>
        <v>1000</v>
      </c>
      <c r="J970" s="47">
        <f t="shared" ca="1" si="146"/>
        <v>0</v>
      </c>
      <c r="K970" s="48">
        <f t="shared" ca="1" si="147"/>
        <v>1600</v>
      </c>
    </row>
    <row r="971" spans="1:11">
      <c r="A971" s="40">
        <v>962</v>
      </c>
      <c r="B971" s="46">
        <f t="shared" ca="1" si="150"/>
        <v>30</v>
      </c>
      <c r="C971" s="49">
        <f t="shared" ca="1" si="148"/>
        <v>7.9188862111136959E-3</v>
      </c>
      <c r="D971" s="50">
        <f t="shared" ca="1" si="149"/>
        <v>30</v>
      </c>
      <c r="E971" s="50">
        <f t="shared" ref="E971:E1009" ca="1" si="154">MIN(B971,D971)</f>
        <v>30</v>
      </c>
      <c r="F971" s="50">
        <f t="shared" ca="1" si="151"/>
        <v>0</v>
      </c>
      <c r="G971" s="46">
        <f t="shared" ref="G971:G1009" ca="1" si="155">IF(G970&gt;0,0,IF(F971&lt;=$C$6,$C$7,0))</f>
        <v>0</v>
      </c>
      <c r="H971" s="51">
        <f t="shared" ca="1" si="152"/>
        <v>150</v>
      </c>
      <c r="I971" s="51">
        <f t="shared" ca="1" si="153"/>
        <v>0</v>
      </c>
      <c r="J971" s="47">
        <f t="shared" ref="J971:J1009" ca="1" si="156">(D971-E971)*C$4</f>
        <v>0</v>
      </c>
      <c r="K971" s="48">
        <f t="shared" ref="K971:K1009" ca="1" si="157">SUM(H971:J971)</f>
        <v>150</v>
      </c>
    </row>
    <row r="972" spans="1:11">
      <c r="A972" s="40">
        <v>963</v>
      </c>
      <c r="B972" s="46">
        <f t="shared" ca="1" si="150"/>
        <v>200</v>
      </c>
      <c r="C972" s="49">
        <f t="shared" ca="1" si="148"/>
        <v>0.54583978057531146</v>
      </c>
      <c r="D972" s="50">
        <f t="shared" ca="1" si="149"/>
        <v>60</v>
      </c>
      <c r="E972" s="50">
        <f t="shared" ca="1" si="154"/>
        <v>60</v>
      </c>
      <c r="F972" s="50">
        <f t="shared" ca="1" si="151"/>
        <v>140</v>
      </c>
      <c r="G972" s="46">
        <f t="shared" ca="1" si="155"/>
        <v>0</v>
      </c>
      <c r="H972" s="51">
        <f t="shared" ca="1" si="152"/>
        <v>1700</v>
      </c>
      <c r="I972" s="51">
        <f t="shared" ca="1" si="153"/>
        <v>0</v>
      </c>
      <c r="J972" s="47">
        <f t="shared" ca="1" si="156"/>
        <v>0</v>
      </c>
      <c r="K972" s="48">
        <f t="shared" ca="1" si="157"/>
        <v>1700</v>
      </c>
    </row>
    <row r="973" spans="1:11">
      <c r="A973" s="40">
        <v>964</v>
      </c>
      <c r="B973" s="46">
        <f t="shared" ca="1" si="150"/>
        <v>140</v>
      </c>
      <c r="C973" s="49">
        <f t="shared" ca="1" si="148"/>
        <v>0.20082744738689939</v>
      </c>
      <c r="D973" s="50">
        <f t="shared" ca="1" si="149"/>
        <v>40</v>
      </c>
      <c r="E973" s="50">
        <f t="shared" ca="1" si="154"/>
        <v>40</v>
      </c>
      <c r="F973" s="50">
        <f t="shared" ca="1" si="151"/>
        <v>100</v>
      </c>
      <c r="G973" s="46">
        <f t="shared" ca="1" si="155"/>
        <v>0</v>
      </c>
      <c r="H973" s="51">
        <f t="shared" ca="1" si="152"/>
        <v>1200</v>
      </c>
      <c r="I973" s="51">
        <f t="shared" ca="1" si="153"/>
        <v>0</v>
      </c>
      <c r="J973" s="47">
        <f t="shared" ca="1" si="156"/>
        <v>0</v>
      </c>
      <c r="K973" s="48">
        <f t="shared" ca="1" si="157"/>
        <v>1200</v>
      </c>
    </row>
    <row r="974" spans="1:11">
      <c r="A974" s="40">
        <v>965</v>
      </c>
      <c r="B974" s="46">
        <f t="shared" ca="1" si="150"/>
        <v>100</v>
      </c>
      <c r="C974" s="49">
        <f t="shared" ref="C974:C1009" ca="1" si="158">RAND()</f>
        <v>0.74652473050083978</v>
      </c>
      <c r="D974" s="50">
        <f t="shared" ref="D974:D1009" ca="1" si="159">VLOOKUP(C974,$E$2:$F$7,2)</f>
        <v>70</v>
      </c>
      <c r="E974" s="50">
        <f t="shared" ca="1" si="154"/>
        <v>70</v>
      </c>
      <c r="F974" s="50">
        <f t="shared" ca="1" si="151"/>
        <v>30</v>
      </c>
      <c r="G974" s="46">
        <f t="shared" ca="1" si="155"/>
        <v>200</v>
      </c>
      <c r="H974" s="51">
        <f t="shared" ca="1" si="152"/>
        <v>650</v>
      </c>
      <c r="I974" s="51">
        <f t="shared" ca="1" si="153"/>
        <v>1000</v>
      </c>
      <c r="J974" s="47">
        <f t="shared" ca="1" si="156"/>
        <v>0</v>
      </c>
      <c r="K974" s="48">
        <f t="shared" ca="1" si="157"/>
        <v>1650</v>
      </c>
    </row>
    <row r="975" spans="1:11">
      <c r="A975" s="40">
        <v>966</v>
      </c>
      <c r="B975" s="46">
        <f t="shared" ca="1" si="150"/>
        <v>30</v>
      </c>
      <c r="C975" s="49">
        <f t="shared" ca="1" si="158"/>
        <v>0.68588733214416253</v>
      </c>
      <c r="D975" s="50">
        <f t="shared" ca="1" si="159"/>
        <v>60</v>
      </c>
      <c r="E975" s="50">
        <f t="shared" ca="1" si="154"/>
        <v>30</v>
      </c>
      <c r="F975" s="50">
        <f t="shared" ca="1" si="151"/>
        <v>0</v>
      </c>
      <c r="G975" s="46">
        <f t="shared" ca="1" si="155"/>
        <v>0</v>
      </c>
      <c r="H975" s="51">
        <f t="shared" ca="1" si="152"/>
        <v>150</v>
      </c>
      <c r="I975" s="51">
        <f t="shared" ca="1" si="153"/>
        <v>0</v>
      </c>
      <c r="J975" s="47">
        <f t="shared" ca="1" si="156"/>
        <v>3600</v>
      </c>
      <c r="K975" s="48">
        <f t="shared" ca="1" si="157"/>
        <v>3750</v>
      </c>
    </row>
    <row r="976" spans="1:11">
      <c r="A976" s="40">
        <v>967</v>
      </c>
      <c r="B976" s="46">
        <f t="shared" ca="1" si="150"/>
        <v>200</v>
      </c>
      <c r="C976" s="49">
        <f t="shared" ca="1" si="158"/>
        <v>3.4584903155018054E-2</v>
      </c>
      <c r="D976" s="50">
        <f t="shared" ca="1" si="159"/>
        <v>30</v>
      </c>
      <c r="E976" s="50">
        <f t="shared" ca="1" si="154"/>
        <v>30</v>
      </c>
      <c r="F976" s="50">
        <f t="shared" ca="1" si="151"/>
        <v>170</v>
      </c>
      <c r="G976" s="46">
        <f t="shared" ca="1" si="155"/>
        <v>0</v>
      </c>
      <c r="H976" s="51">
        <f t="shared" ca="1" si="152"/>
        <v>1850</v>
      </c>
      <c r="I976" s="51">
        <f t="shared" ca="1" si="153"/>
        <v>0</v>
      </c>
      <c r="J976" s="47">
        <f t="shared" ca="1" si="156"/>
        <v>0</v>
      </c>
      <c r="K976" s="48">
        <f t="shared" ca="1" si="157"/>
        <v>1850</v>
      </c>
    </row>
    <row r="977" spans="1:11">
      <c r="A977" s="40">
        <v>968</v>
      </c>
      <c r="B977" s="46">
        <f t="shared" ca="1" si="150"/>
        <v>170</v>
      </c>
      <c r="C977" s="49">
        <f t="shared" ca="1" si="158"/>
        <v>9.2339523954260372E-2</v>
      </c>
      <c r="D977" s="50">
        <f t="shared" ca="1" si="159"/>
        <v>30</v>
      </c>
      <c r="E977" s="50">
        <f t="shared" ca="1" si="154"/>
        <v>30</v>
      </c>
      <c r="F977" s="50">
        <f t="shared" ca="1" si="151"/>
        <v>140</v>
      </c>
      <c r="G977" s="46">
        <f t="shared" ca="1" si="155"/>
        <v>0</v>
      </c>
      <c r="H977" s="51">
        <f t="shared" ca="1" si="152"/>
        <v>1550</v>
      </c>
      <c r="I977" s="51">
        <f t="shared" ca="1" si="153"/>
        <v>0</v>
      </c>
      <c r="J977" s="47">
        <f t="shared" ca="1" si="156"/>
        <v>0</v>
      </c>
      <c r="K977" s="48">
        <f t="shared" ca="1" si="157"/>
        <v>1550</v>
      </c>
    </row>
    <row r="978" spans="1:11">
      <c r="A978" s="40">
        <v>969</v>
      </c>
      <c r="B978" s="46">
        <f t="shared" ca="1" si="150"/>
        <v>140</v>
      </c>
      <c r="C978" s="49">
        <f t="shared" ca="1" si="158"/>
        <v>0.43141535053327829</v>
      </c>
      <c r="D978" s="50">
        <f t="shared" ca="1" si="159"/>
        <v>50</v>
      </c>
      <c r="E978" s="50">
        <f t="shared" ca="1" si="154"/>
        <v>50</v>
      </c>
      <c r="F978" s="50">
        <f t="shared" ca="1" si="151"/>
        <v>90</v>
      </c>
      <c r="G978" s="46">
        <f t="shared" ca="1" si="155"/>
        <v>0</v>
      </c>
      <c r="H978" s="51">
        <f t="shared" ca="1" si="152"/>
        <v>1150</v>
      </c>
      <c r="I978" s="51">
        <f t="shared" ca="1" si="153"/>
        <v>0</v>
      </c>
      <c r="J978" s="47">
        <f t="shared" ca="1" si="156"/>
        <v>0</v>
      </c>
      <c r="K978" s="48">
        <f t="shared" ca="1" si="157"/>
        <v>1150</v>
      </c>
    </row>
    <row r="979" spans="1:11">
      <c r="A979" s="40">
        <v>970</v>
      </c>
      <c r="B979" s="46">
        <f t="shared" ca="1" si="150"/>
        <v>90</v>
      </c>
      <c r="C979" s="49">
        <f t="shared" ca="1" si="158"/>
        <v>0.56423130416352896</v>
      </c>
      <c r="D979" s="50">
        <f t="shared" ca="1" si="159"/>
        <v>60</v>
      </c>
      <c r="E979" s="50">
        <f t="shared" ca="1" si="154"/>
        <v>60</v>
      </c>
      <c r="F979" s="50">
        <f t="shared" ca="1" si="151"/>
        <v>30</v>
      </c>
      <c r="G979" s="46">
        <f t="shared" ca="1" si="155"/>
        <v>200</v>
      </c>
      <c r="H979" s="51">
        <f t="shared" ca="1" si="152"/>
        <v>600</v>
      </c>
      <c r="I979" s="51">
        <f t="shared" ca="1" si="153"/>
        <v>1000</v>
      </c>
      <c r="J979" s="47">
        <f t="shared" ca="1" si="156"/>
        <v>0</v>
      </c>
      <c r="K979" s="48">
        <f t="shared" ca="1" si="157"/>
        <v>1600</v>
      </c>
    </row>
    <row r="980" spans="1:11">
      <c r="A980" s="40">
        <v>971</v>
      </c>
      <c r="B980" s="46">
        <f t="shared" ca="1" si="150"/>
        <v>30</v>
      </c>
      <c r="C980" s="49">
        <f t="shared" ca="1" si="158"/>
        <v>0.64231642974852865</v>
      </c>
      <c r="D980" s="50">
        <f t="shared" ca="1" si="159"/>
        <v>60</v>
      </c>
      <c r="E980" s="50">
        <f t="shared" ca="1" si="154"/>
        <v>30</v>
      </c>
      <c r="F980" s="50">
        <f t="shared" ca="1" si="151"/>
        <v>0</v>
      </c>
      <c r="G980" s="46">
        <f t="shared" ca="1" si="155"/>
        <v>0</v>
      </c>
      <c r="H980" s="51">
        <f t="shared" ca="1" si="152"/>
        <v>150</v>
      </c>
      <c r="I980" s="51">
        <f t="shared" ca="1" si="153"/>
        <v>0</v>
      </c>
      <c r="J980" s="47">
        <f t="shared" ca="1" si="156"/>
        <v>3600</v>
      </c>
      <c r="K980" s="48">
        <f t="shared" ca="1" si="157"/>
        <v>3750</v>
      </c>
    </row>
    <row r="981" spans="1:11">
      <c r="A981" s="40">
        <v>972</v>
      </c>
      <c r="B981" s="46">
        <f t="shared" ca="1" si="150"/>
        <v>200</v>
      </c>
      <c r="C981" s="49">
        <f t="shared" ca="1" si="158"/>
        <v>0.88461310107407076</v>
      </c>
      <c r="D981" s="50">
        <f t="shared" ca="1" si="159"/>
        <v>70</v>
      </c>
      <c r="E981" s="50">
        <f t="shared" ca="1" si="154"/>
        <v>70</v>
      </c>
      <c r="F981" s="50">
        <f t="shared" ca="1" si="151"/>
        <v>130</v>
      </c>
      <c r="G981" s="46">
        <f t="shared" ca="1" si="155"/>
        <v>0</v>
      </c>
      <c r="H981" s="51">
        <f t="shared" ca="1" si="152"/>
        <v>1650</v>
      </c>
      <c r="I981" s="51">
        <f t="shared" ca="1" si="153"/>
        <v>0</v>
      </c>
      <c r="J981" s="47">
        <f t="shared" ca="1" si="156"/>
        <v>0</v>
      </c>
      <c r="K981" s="48">
        <f t="shared" ca="1" si="157"/>
        <v>1650</v>
      </c>
    </row>
    <row r="982" spans="1:11">
      <c r="A982" s="40">
        <v>973</v>
      </c>
      <c r="B982" s="46">
        <f t="shared" ca="1" si="150"/>
        <v>130</v>
      </c>
      <c r="C982" s="49">
        <f t="shared" ca="1" si="158"/>
        <v>0.51413356087207607</v>
      </c>
      <c r="D982" s="50">
        <f t="shared" ca="1" si="159"/>
        <v>60</v>
      </c>
      <c r="E982" s="50">
        <f t="shared" ca="1" si="154"/>
        <v>60</v>
      </c>
      <c r="F982" s="50">
        <f t="shared" ca="1" si="151"/>
        <v>70</v>
      </c>
      <c r="G982" s="46">
        <f t="shared" ca="1" si="155"/>
        <v>0</v>
      </c>
      <c r="H982" s="51">
        <f t="shared" ca="1" si="152"/>
        <v>1000</v>
      </c>
      <c r="I982" s="51">
        <f t="shared" ca="1" si="153"/>
        <v>0</v>
      </c>
      <c r="J982" s="47">
        <f t="shared" ca="1" si="156"/>
        <v>0</v>
      </c>
      <c r="K982" s="48">
        <f t="shared" ca="1" si="157"/>
        <v>1000</v>
      </c>
    </row>
    <row r="983" spans="1:11">
      <c r="A983" s="40">
        <v>974</v>
      </c>
      <c r="B983" s="46">
        <f t="shared" ca="1" si="150"/>
        <v>70</v>
      </c>
      <c r="C983" s="49">
        <f t="shared" ca="1" si="158"/>
        <v>4.615845187968981E-2</v>
      </c>
      <c r="D983" s="50">
        <f t="shared" ca="1" si="159"/>
        <v>30</v>
      </c>
      <c r="E983" s="50">
        <f t="shared" ca="1" si="154"/>
        <v>30</v>
      </c>
      <c r="F983" s="50">
        <f t="shared" ca="1" si="151"/>
        <v>40</v>
      </c>
      <c r="G983" s="46">
        <f t="shared" ca="1" si="155"/>
        <v>200</v>
      </c>
      <c r="H983" s="51">
        <f t="shared" ca="1" si="152"/>
        <v>550</v>
      </c>
      <c r="I983" s="51">
        <f t="shared" ca="1" si="153"/>
        <v>1000</v>
      </c>
      <c r="J983" s="47">
        <f t="shared" ca="1" si="156"/>
        <v>0</v>
      </c>
      <c r="K983" s="48">
        <f t="shared" ca="1" si="157"/>
        <v>1550</v>
      </c>
    </row>
    <row r="984" spans="1:11">
      <c r="A984" s="40">
        <v>975</v>
      </c>
      <c r="B984" s="46">
        <f t="shared" ca="1" si="150"/>
        <v>40</v>
      </c>
      <c r="C984" s="49">
        <f t="shared" ca="1" si="158"/>
        <v>0.90842997318048191</v>
      </c>
      <c r="D984" s="50">
        <f t="shared" ca="1" si="159"/>
        <v>80</v>
      </c>
      <c r="E984" s="50">
        <f t="shared" ca="1" si="154"/>
        <v>40</v>
      </c>
      <c r="F984" s="50">
        <f t="shared" ca="1" si="151"/>
        <v>0</v>
      </c>
      <c r="G984" s="46">
        <f t="shared" ca="1" si="155"/>
        <v>0</v>
      </c>
      <c r="H984" s="51">
        <f t="shared" ca="1" si="152"/>
        <v>200</v>
      </c>
      <c r="I984" s="51">
        <f t="shared" ca="1" si="153"/>
        <v>0</v>
      </c>
      <c r="J984" s="47">
        <f t="shared" ca="1" si="156"/>
        <v>4800</v>
      </c>
      <c r="K984" s="48">
        <f t="shared" ca="1" si="157"/>
        <v>5000</v>
      </c>
    </row>
    <row r="985" spans="1:11">
      <c r="A985" s="40">
        <v>976</v>
      </c>
      <c r="B985" s="46">
        <f t="shared" ca="1" si="150"/>
        <v>200</v>
      </c>
      <c r="C985" s="49">
        <f t="shared" ca="1" si="158"/>
        <v>0.32871211332322403</v>
      </c>
      <c r="D985" s="50">
        <f t="shared" ca="1" si="159"/>
        <v>50</v>
      </c>
      <c r="E985" s="50">
        <f t="shared" ca="1" si="154"/>
        <v>50</v>
      </c>
      <c r="F985" s="50">
        <f t="shared" ca="1" si="151"/>
        <v>150</v>
      </c>
      <c r="G985" s="46">
        <f t="shared" ca="1" si="155"/>
        <v>0</v>
      </c>
      <c r="H985" s="51">
        <f t="shared" ca="1" si="152"/>
        <v>1750</v>
      </c>
      <c r="I985" s="51">
        <f t="shared" ca="1" si="153"/>
        <v>0</v>
      </c>
      <c r="J985" s="47">
        <f t="shared" ca="1" si="156"/>
        <v>0</v>
      </c>
      <c r="K985" s="48">
        <f t="shared" ca="1" si="157"/>
        <v>1750</v>
      </c>
    </row>
    <row r="986" spans="1:11">
      <c r="A986" s="40">
        <v>977</v>
      </c>
      <c r="B986" s="46">
        <f t="shared" ca="1" si="150"/>
        <v>150</v>
      </c>
      <c r="C986" s="49">
        <f t="shared" ca="1" si="158"/>
        <v>5.5618317240923254E-2</v>
      </c>
      <c r="D986" s="50">
        <f t="shared" ca="1" si="159"/>
        <v>30</v>
      </c>
      <c r="E986" s="50">
        <f t="shared" ca="1" si="154"/>
        <v>30</v>
      </c>
      <c r="F986" s="50">
        <f t="shared" ca="1" si="151"/>
        <v>120</v>
      </c>
      <c r="G986" s="46">
        <f t="shared" ca="1" si="155"/>
        <v>0</v>
      </c>
      <c r="H986" s="51">
        <f t="shared" ca="1" si="152"/>
        <v>1350</v>
      </c>
      <c r="I986" s="51">
        <f t="shared" ca="1" si="153"/>
        <v>0</v>
      </c>
      <c r="J986" s="47">
        <f t="shared" ca="1" si="156"/>
        <v>0</v>
      </c>
      <c r="K986" s="48">
        <f t="shared" ca="1" si="157"/>
        <v>1350</v>
      </c>
    </row>
    <row r="987" spans="1:11">
      <c r="A987" s="40">
        <v>978</v>
      </c>
      <c r="B987" s="46">
        <f t="shared" ca="1" si="150"/>
        <v>120</v>
      </c>
      <c r="C987" s="49">
        <f t="shared" ca="1" si="158"/>
        <v>0.195395321884966</v>
      </c>
      <c r="D987" s="50">
        <f t="shared" ca="1" si="159"/>
        <v>40</v>
      </c>
      <c r="E987" s="50">
        <f t="shared" ca="1" si="154"/>
        <v>40</v>
      </c>
      <c r="F987" s="50">
        <f t="shared" ca="1" si="151"/>
        <v>80</v>
      </c>
      <c r="G987" s="46">
        <f t="shared" ca="1" si="155"/>
        <v>0</v>
      </c>
      <c r="H987" s="51">
        <f t="shared" ca="1" si="152"/>
        <v>1000</v>
      </c>
      <c r="I987" s="51">
        <f t="shared" ca="1" si="153"/>
        <v>0</v>
      </c>
      <c r="J987" s="47">
        <f t="shared" ca="1" si="156"/>
        <v>0</v>
      </c>
      <c r="K987" s="48">
        <f t="shared" ca="1" si="157"/>
        <v>1000</v>
      </c>
    </row>
    <row r="988" spans="1:11">
      <c r="A988" s="40">
        <v>979</v>
      </c>
      <c r="B988" s="46">
        <f t="shared" ca="1" si="150"/>
        <v>80</v>
      </c>
      <c r="C988" s="49">
        <f t="shared" ca="1" si="158"/>
        <v>1.5003450462935497E-2</v>
      </c>
      <c r="D988" s="50">
        <f t="shared" ca="1" si="159"/>
        <v>30</v>
      </c>
      <c r="E988" s="50">
        <f t="shared" ca="1" si="154"/>
        <v>30</v>
      </c>
      <c r="F988" s="50">
        <f t="shared" ca="1" si="151"/>
        <v>50</v>
      </c>
      <c r="G988" s="46">
        <f t="shared" ca="1" si="155"/>
        <v>0</v>
      </c>
      <c r="H988" s="51">
        <f t="shared" ca="1" si="152"/>
        <v>650</v>
      </c>
      <c r="I988" s="51">
        <f t="shared" ca="1" si="153"/>
        <v>0</v>
      </c>
      <c r="J988" s="47">
        <f t="shared" ca="1" si="156"/>
        <v>0</v>
      </c>
      <c r="K988" s="48">
        <f t="shared" ca="1" si="157"/>
        <v>650</v>
      </c>
    </row>
    <row r="989" spans="1:11">
      <c r="A989" s="40">
        <v>980</v>
      </c>
      <c r="B989" s="46">
        <f t="shared" ca="1" si="150"/>
        <v>50</v>
      </c>
      <c r="C989" s="49">
        <f t="shared" ca="1" si="158"/>
        <v>0.81145002767495722</v>
      </c>
      <c r="D989" s="50">
        <f t="shared" ca="1" si="159"/>
        <v>70</v>
      </c>
      <c r="E989" s="50">
        <f t="shared" ca="1" si="154"/>
        <v>50</v>
      </c>
      <c r="F989" s="50">
        <f t="shared" ca="1" si="151"/>
        <v>0</v>
      </c>
      <c r="G989" s="46">
        <f t="shared" ca="1" si="155"/>
        <v>200</v>
      </c>
      <c r="H989" s="51">
        <f t="shared" ca="1" si="152"/>
        <v>250</v>
      </c>
      <c r="I989" s="51">
        <f t="shared" ca="1" si="153"/>
        <v>1000</v>
      </c>
      <c r="J989" s="47">
        <f t="shared" ca="1" si="156"/>
        <v>2400</v>
      </c>
      <c r="K989" s="48">
        <f t="shared" ca="1" si="157"/>
        <v>3650</v>
      </c>
    </row>
    <row r="990" spans="1:11">
      <c r="A990" s="40">
        <v>981</v>
      </c>
      <c r="B990" s="46">
        <f t="shared" ca="1" si="150"/>
        <v>0</v>
      </c>
      <c r="C990" s="49">
        <f t="shared" ca="1" si="158"/>
        <v>8.4172441317683644E-2</v>
      </c>
      <c r="D990" s="50">
        <f t="shared" ca="1" si="159"/>
        <v>30</v>
      </c>
      <c r="E990" s="50">
        <f t="shared" ca="1" si="154"/>
        <v>0</v>
      </c>
      <c r="F990" s="50">
        <f t="shared" ca="1" si="151"/>
        <v>0</v>
      </c>
      <c r="G990" s="46">
        <f t="shared" ca="1" si="155"/>
        <v>0</v>
      </c>
      <c r="H990" s="51">
        <f t="shared" ca="1" si="152"/>
        <v>0</v>
      </c>
      <c r="I990" s="51">
        <f t="shared" ca="1" si="153"/>
        <v>0</v>
      </c>
      <c r="J990" s="47">
        <f t="shared" ca="1" si="156"/>
        <v>3600</v>
      </c>
      <c r="K990" s="48">
        <f t="shared" ca="1" si="157"/>
        <v>3600</v>
      </c>
    </row>
    <row r="991" spans="1:11">
      <c r="A991" s="40">
        <v>982</v>
      </c>
      <c r="B991" s="46">
        <f t="shared" ca="1" si="150"/>
        <v>200</v>
      </c>
      <c r="C991" s="49">
        <f t="shared" ca="1" si="158"/>
        <v>0.18575647168868969</v>
      </c>
      <c r="D991" s="50">
        <f t="shared" ca="1" si="159"/>
        <v>40</v>
      </c>
      <c r="E991" s="50">
        <f t="shared" ca="1" si="154"/>
        <v>40</v>
      </c>
      <c r="F991" s="50">
        <f t="shared" ca="1" si="151"/>
        <v>160</v>
      </c>
      <c r="G991" s="46">
        <f t="shared" ca="1" si="155"/>
        <v>0</v>
      </c>
      <c r="H991" s="51">
        <f t="shared" ca="1" si="152"/>
        <v>1800</v>
      </c>
      <c r="I991" s="51">
        <f t="shared" ca="1" si="153"/>
        <v>0</v>
      </c>
      <c r="J991" s="47">
        <f t="shared" ca="1" si="156"/>
        <v>0</v>
      </c>
      <c r="K991" s="48">
        <f t="shared" ca="1" si="157"/>
        <v>1800</v>
      </c>
    </row>
    <row r="992" spans="1:11">
      <c r="A992" s="40">
        <v>983</v>
      </c>
      <c r="B992" s="46">
        <f t="shared" ca="1" si="150"/>
        <v>160</v>
      </c>
      <c r="C992" s="49">
        <f t="shared" ca="1" si="158"/>
        <v>0.64648669297858641</v>
      </c>
      <c r="D992" s="50">
        <f t="shared" ca="1" si="159"/>
        <v>60</v>
      </c>
      <c r="E992" s="50">
        <f t="shared" ca="1" si="154"/>
        <v>60</v>
      </c>
      <c r="F992" s="50">
        <f t="shared" ca="1" si="151"/>
        <v>100</v>
      </c>
      <c r="G992" s="46">
        <f t="shared" ca="1" si="155"/>
        <v>0</v>
      </c>
      <c r="H992" s="51">
        <f t="shared" ca="1" si="152"/>
        <v>1300</v>
      </c>
      <c r="I992" s="51">
        <f t="shared" ca="1" si="153"/>
        <v>0</v>
      </c>
      <c r="J992" s="47">
        <f t="shared" ca="1" si="156"/>
        <v>0</v>
      </c>
      <c r="K992" s="48">
        <f t="shared" ca="1" si="157"/>
        <v>1300</v>
      </c>
    </row>
    <row r="993" spans="1:11">
      <c r="A993" s="40">
        <v>984</v>
      </c>
      <c r="B993" s="46">
        <f t="shared" ca="1" si="150"/>
        <v>100</v>
      </c>
      <c r="C993" s="49">
        <f t="shared" ca="1" si="158"/>
        <v>0.84007308272449066</v>
      </c>
      <c r="D993" s="50">
        <f t="shared" ca="1" si="159"/>
        <v>70</v>
      </c>
      <c r="E993" s="50">
        <f t="shared" ca="1" si="154"/>
        <v>70</v>
      </c>
      <c r="F993" s="50">
        <f t="shared" ca="1" si="151"/>
        <v>30</v>
      </c>
      <c r="G993" s="46">
        <f t="shared" ca="1" si="155"/>
        <v>200</v>
      </c>
      <c r="H993" s="51">
        <f t="shared" ca="1" si="152"/>
        <v>650</v>
      </c>
      <c r="I993" s="51">
        <f t="shared" ca="1" si="153"/>
        <v>1000</v>
      </c>
      <c r="J993" s="47">
        <f t="shared" ca="1" si="156"/>
        <v>0</v>
      </c>
      <c r="K993" s="48">
        <f t="shared" ca="1" si="157"/>
        <v>1650</v>
      </c>
    </row>
    <row r="994" spans="1:11">
      <c r="A994" s="40">
        <v>985</v>
      </c>
      <c r="B994" s="46">
        <f t="shared" ca="1" si="150"/>
        <v>30</v>
      </c>
      <c r="C994" s="49">
        <f t="shared" ca="1" si="158"/>
        <v>0.52654260863053159</v>
      </c>
      <c r="D994" s="50">
        <f t="shared" ca="1" si="159"/>
        <v>60</v>
      </c>
      <c r="E994" s="50">
        <f t="shared" ca="1" si="154"/>
        <v>30</v>
      </c>
      <c r="F994" s="50">
        <f t="shared" ca="1" si="151"/>
        <v>0</v>
      </c>
      <c r="G994" s="46">
        <f t="shared" ca="1" si="155"/>
        <v>0</v>
      </c>
      <c r="H994" s="51">
        <f t="shared" ca="1" si="152"/>
        <v>150</v>
      </c>
      <c r="I994" s="51">
        <f t="shared" ca="1" si="153"/>
        <v>0</v>
      </c>
      <c r="J994" s="47">
        <f t="shared" ca="1" si="156"/>
        <v>3600</v>
      </c>
      <c r="K994" s="48">
        <f t="shared" ca="1" si="157"/>
        <v>3750</v>
      </c>
    </row>
    <row r="995" spans="1:11">
      <c r="A995" s="40">
        <v>986</v>
      </c>
      <c r="B995" s="46">
        <f t="shared" ca="1" si="150"/>
        <v>200</v>
      </c>
      <c r="C995" s="49">
        <f t="shared" ca="1" si="158"/>
        <v>0.47040615671473685</v>
      </c>
      <c r="D995" s="50">
        <f t="shared" ca="1" si="159"/>
        <v>60</v>
      </c>
      <c r="E995" s="50">
        <f t="shared" ca="1" si="154"/>
        <v>60</v>
      </c>
      <c r="F995" s="50">
        <f t="shared" ca="1" si="151"/>
        <v>140</v>
      </c>
      <c r="G995" s="46">
        <f t="shared" ca="1" si="155"/>
        <v>0</v>
      </c>
      <c r="H995" s="51">
        <f t="shared" ca="1" si="152"/>
        <v>1700</v>
      </c>
      <c r="I995" s="51">
        <f t="shared" ca="1" si="153"/>
        <v>0</v>
      </c>
      <c r="J995" s="47">
        <f t="shared" ca="1" si="156"/>
        <v>0</v>
      </c>
      <c r="K995" s="48">
        <f t="shared" ca="1" si="157"/>
        <v>1700</v>
      </c>
    </row>
    <row r="996" spans="1:11">
      <c r="A996" s="40">
        <v>987</v>
      </c>
      <c r="B996" s="46">
        <f t="shared" ca="1" si="150"/>
        <v>140</v>
      </c>
      <c r="C996" s="49">
        <f t="shared" ca="1" si="158"/>
        <v>4.5130727120444192E-2</v>
      </c>
      <c r="D996" s="50">
        <f t="shared" ca="1" si="159"/>
        <v>30</v>
      </c>
      <c r="E996" s="50">
        <f t="shared" ca="1" si="154"/>
        <v>30</v>
      </c>
      <c r="F996" s="50">
        <f t="shared" ca="1" si="151"/>
        <v>110</v>
      </c>
      <c r="G996" s="46">
        <f t="shared" ca="1" si="155"/>
        <v>0</v>
      </c>
      <c r="H996" s="51">
        <f t="shared" ca="1" si="152"/>
        <v>1250</v>
      </c>
      <c r="I996" s="51">
        <f t="shared" ca="1" si="153"/>
        <v>0</v>
      </c>
      <c r="J996" s="47">
        <f t="shared" ca="1" si="156"/>
        <v>0</v>
      </c>
      <c r="K996" s="48">
        <f t="shared" ca="1" si="157"/>
        <v>1250</v>
      </c>
    </row>
    <row r="997" spans="1:11">
      <c r="A997" s="40">
        <v>988</v>
      </c>
      <c r="B997" s="46">
        <f t="shared" ca="1" si="150"/>
        <v>110</v>
      </c>
      <c r="C997" s="49">
        <f t="shared" ca="1" si="158"/>
        <v>0.59580215493247568</v>
      </c>
      <c r="D997" s="50">
        <f t="shared" ca="1" si="159"/>
        <v>60</v>
      </c>
      <c r="E997" s="50">
        <f t="shared" ca="1" si="154"/>
        <v>60</v>
      </c>
      <c r="F997" s="50">
        <f t="shared" ca="1" si="151"/>
        <v>50</v>
      </c>
      <c r="G997" s="46">
        <f t="shared" ca="1" si="155"/>
        <v>0</v>
      </c>
      <c r="H997" s="51">
        <f t="shared" ca="1" si="152"/>
        <v>800</v>
      </c>
      <c r="I997" s="51">
        <f t="shared" ca="1" si="153"/>
        <v>0</v>
      </c>
      <c r="J997" s="47">
        <f t="shared" ca="1" si="156"/>
        <v>0</v>
      </c>
      <c r="K997" s="48">
        <f t="shared" ca="1" si="157"/>
        <v>800</v>
      </c>
    </row>
    <row r="998" spans="1:11">
      <c r="A998" s="40">
        <v>989</v>
      </c>
      <c r="B998" s="46">
        <f t="shared" ca="1" si="150"/>
        <v>50</v>
      </c>
      <c r="C998" s="49">
        <f t="shared" ca="1" si="158"/>
        <v>5.3350747564787859E-2</v>
      </c>
      <c r="D998" s="50">
        <f t="shared" ca="1" si="159"/>
        <v>30</v>
      </c>
      <c r="E998" s="50">
        <f t="shared" ca="1" si="154"/>
        <v>30</v>
      </c>
      <c r="F998" s="50">
        <f t="shared" ca="1" si="151"/>
        <v>20</v>
      </c>
      <c r="G998" s="46">
        <f t="shared" ca="1" si="155"/>
        <v>200</v>
      </c>
      <c r="H998" s="51">
        <f t="shared" ca="1" si="152"/>
        <v>350</v>
      </c>
      <c r="I998" s="51">
        <f t="shared" ca="1" si="153"/>
        <v>1000</v>
      </c>
      <c r="J998" s="47">
        <f t="shared" ca="1" si="156"/>
        <v>0</v>
      </c>
      <c r="K998" s="48">
        <f t="shared" ca="1" si="157"/>
        <v>1350</v>
      </c>
    </row>
    <row r="999" spans="1:11">
      <c r="A999" s="40">
        <v>990</v>
      </c>
      <c r="B999" s="46">
        <f t="shared" ca="1" si="150"/>
        <v>20</v>
      </c>
      <c r="C999" s="49">
        <f t="shared" ca="1" si="158"/>
        <v>0.55186945021361922</v>
      </c>
      <c r="D999" s="50">
        <f t="shared" ca="1" si="159"/>
        <v>60</v>
      </c>
      <c r="E999" s="50">
        <f t="shared" ca="1" si="154"/>
        <v>20</v>
      </c>
      <c r="F999" s="50">
        <f t="shared" ca="1" si="151"/>
        <v>0</v>
      </c>
      <c r="G999" s="46">
        <f t="shared" ca="1" si="155"/>
        <v>0</v>
      </c>
      <c r="H999" s="51">
        <f t="shared" ca="1" si="152"/>
        <v>100</v>
      </c>
      <c r="I999" s="51">
        <f t="shared" ca="1" si="153"/>
        <v>0</v>
      </c>
      <c r="J999" s="47">
        <f t="shared" ca="1" si="156"/>
        <v>4800</v>
      </c>
      <c r="K999" s="48">
        <f t="shared" ca="1" si="157"/>
        <v>4900</v>
      </c>
    </row>
    <row r="1000" spans="1:11">
      <c r="A1000" s="40">
        <v>991</v>
      </c>
      <c r="B1000" s="46">
        <f t="shared" ca="1" si="150"/>
        <v>200</v>
      </c>
      <c r="C1000" s="49">
        <f t="shared" ca="1" si="158"/>
        <v>0.30007289245256352</v>
      </c>
      <c r="D1000" s="50">
        <f t="shared" ca="1" si="159"/>
        <v>50</v>
      </c>
      <c r="E1000" s="50">
        <f t="shared" ca="1" si="154"/>
        <v>50</v>
      </c>
      <c r="F1000" s="50">
        <f t="shared" ca="1" si="151"/>
        <v>150</v>
      </c>
      <c r="G1000" s="46">
        <f t="shared" ca="1" si="155"/>
        <v>0</v>
      </c>
      <c r="H1000" s="51">
        <f t="shared" ca="1" si="152"/>
        <v>1750</v>
      </c>
      <c r="I1000" s="51">
        <f t="shared" ca="1" si="153"/>
        <v>0</v>
      </c>
      <c r="J1000" s="47">
        <f t="shared" ca="1" si="156"/>
        <v>0</v>
      </c>
      <c r="K1000" s="48">
        <f t="shared" ca="1" si="157"/>
        <v>1750</v>
      </c>
    </row>
    <row r="1001" spans="1:11">
      <c r="A1001" s="40">
        <v>992</v>
      </c>
      <c r="B1001" s="46">
        <f t="shared" ca="1" si="150"/>
        <v>150</v>
      </c>
      <c r="C1001" s="49">
        <f t="shared" ca="1" si="158"/>
        <v>0.16144059873634053</v>
      </c>
      <c r="D1001" s="50">
        <f t="shared" ca="1" si="159"/>
        <v>40</v>
      </c>
      <c r="E1001" s="50">
        <f t="shared" ca="1" si="154"/>
        <v>40</v>
      </c>
      <c r="F1001" s="50">
        <f t="shared" ca="1" si="151"/>
        <v>110</v>
      </c>
      <c r="G1001" s="46">
        <f t="shared" ca="1" si="155"/>
        <v>0</v>
      </c>
      <c r="H1001" s="51">
        <f t="shared" ca="1" si="152"/>
        <v>1300</v>
      </c>
      <c r="I1001" s="51">
        <f t="shared" ca="1" si="153"/>
        <v>0</v>
      </c>
      <c r="J1001" s="47">
        <f t="shared" ca="1" si="156"/>
        <v>0</v>
      </c>
      <c r="K1001" s="48">
        <f t="shared" ca="1" si="157"/>
        <v>1300</v>
      </c>
    </row>
    <row r="1002" spans="1:11">
      <c r="A1002" s="40">
        <v>993</v>
      </c>
      <c r="B1002" s="46">
        <f t="shared" ca="1" si="150"/>
        <v>110</v>
      </c>
      <c r="C1002" s="49">
        <f t="shared" ca="1" si="158"/>
        <v>0.37026680031494053</v>
      </c>
      <c r="D1002" s="50">
        <f t="shared" ca="1" si="159"/>
        <v>50</v>
      </c>
      <c r="E1002" s="50">
        <f t="shared" ca="1" si="154"/>
        <v>50</v>
      </c>
      <c r="F1002" s="50">
        <f t="shared" ca="1" si="151"/>
        <v>60</v>
      </c>
      <c r="G1002" s="46">
        <f t="shared" ca="1" si="155"/>
        <v>0</v>
      </c>
      <c r="H1002" s="51">
        <f t="shared" ca="1" si="152"/>
        <v>850</v>
      </c>
      <c r="I1002" s="51">
        <f t="shared" ca="1" si="153"/>
        <v>0</v>
      </c>
      <c r="J1002" s="47">
        <f t="shared" ca="1" si="156"/>
        <v>0</v>
      </c>
      <c r="K1002" s="48">
        <f t="shared" ca="1" si="157"/>
        <v>850</v>
      </c>
    </row>
    <row r="1003" spans="1:11">
      <c r="A1003" s="40">
        <v>994</v>
      </c>
      <c r="B1003" s="46">
        <f t="shared" ca="1" si="150"/>
        <v>60</v>
      </c>
      <c r="C1003" s="49">
        <f t="shared" ca="1" si="158"/>
        <v>0.14085272851643493</v>
      </c>
      <c r="D1003" s="50">
        <f t="shared" ca="1" si="159"/>
        <v>40</v>
      </c>
      <c r="E1003" s="50">
        <f t="shared" ca="1" si="154"/>
        <v>40</v>
      </c>
      <c r="F1003" s="50">
        <f t="shared" ca="1" si="151"/>
        <v>20</v>
      </c>
      <c r="G1003" s="46">
        <f t="shared" ca="1" si="155"/>
        <v>200</v>
      </c>
      <c r="H1003" s="51">
        <f t="shared" ca="1" si="152"/>
        <v>400</v>
      </c>
      <c r="I1003" s="51">
        <f t="shared" ca="1" si="153"/>
        <v>1000</v>
      </c>
      <c r="J1003" s="47">
        <f t="shared" ca="1" si="156"/>
        <v>0</v>
      </c>
      <c r="K1003" s="48">
        <f t="shared" ca="1" si="157"/>
        <v>1400</v>
      </c>
    </row>
    <row r="1004" spans="1:11">
      <c r="A1004" s="40">
        <v>995</v>
      </c>
      <c r="B1004" s="46">
        <f t="shared" ca="1" si="150"/>
        <v>20</v>
      </c>
      <c r="C1004" s="49">
        <f t="shared" ca="1" si="158"/>
        <v>7.2029031284109202E-2</v>
      </c>
      <c r="D1004" s="50">
        <f t="shared" ca="1" si="159"/>
        <v>30</v>
      </c>
      <c r="E1004" s="50">
        <f t="shared" ca="1" si="154"/>
        <v>20</v>
      </c>
      <c r="F1004" s="50">
        <f t="shared" ca="1" si="151"/>
        <v>0</v>
      </c>
      <c r="G1004" s="46">
        <f t="shared" ca="1" si="155"/>
        <v>0</v>
      </c>
      <c r="H1004" s="51">
        <f t="shared" ca="1" si="152"/>
        <v>100</v>
      </c>
      <c r="I1004" s="51">
        <f t="shared" ca="1" si="153"/>
        <v>0</v>
      </c>
      <c r="J1004" s="47">
        <f t="shared" ca="1" si="156"/>
        <v>1200</v>
      </c>
      <c r="K1004" s="48">
        <f t="shared" ca="1" si="157"/>
        <v>1300</v>
      </c>
    </row>
    <row r="1005" spans="1:11">
      <c r="A1005" s="40">
        <v>996</v>
      </c>
      <c r="B1005" s="46">
        <f t="shared" ca="1" si="150"/>
        <v>200</v>
      </c>
      <c r="C1005" s="49">
        <f t="shared" ca="1" si="158"/>
        <v>0.77229321779607973</v>
      </c>
      <c r="D1005" s="50">
        <f t="shared" ca="1" si="159"/>
        <v>70</v>
      </c>
      <c r="E1005" s="50">
        <f t="shared" ca="1" si="154"/>
        <v>70</v>
      </c>
      <c r="F1005" s="50">
        <f t="shared" ca="1" si="151"/>
        <v>130</v>
      </c>
      <c r="G1005" s="46">
        <f t="shared" ca="1" si="155"/>
        <v>0</v>
      </c>
      <c r="H1005" s="51">
        <f t="shared" ca="1" si="152"/>
        <v>1650</v>
      </c>
      <c r="I1005" s="51">
        <f t="shared" ca="1" si="153"/>
        <v>0</v>
      </c>
      <c r="J1005" s="47">
        <f t="shared" ca="1" si="156"/>
        <v>0</v>
      </c>
      <c r="K1005" s="48">
        <f t="shared" ca="1" si="157"/>
        <v>1650</v>
      </c>
    </row>
    <row r="1006" spans="1:11">
      <c r="A1006" s="40">
        <v>997</v>
      </c>
      <c r="B1006" s="46">
        <f ca="1">F1005+G1004</f>
        <v>130</v>
      </c>
      <c r="C1006" s="49">
        <f t="shared" ca="1" si="158"/>
        <v>1.3009842157420515E-2</v>
      </c>
      <c r="D1006" s="50">
        <f t="shared" ca="1" si="159"/>
        <v>30</v>
      </c>
      <c r="E1006" s="50">
        <f t="shared" ca="1" si="154"/>
        <v>30</v>
      </c>
      <c r="F1006" s="50">
        <f t="shared" ca="1" si="151"/>
        <v>100</v>
      </c>
      <c r="G1006" s="46">
        <f t="shared" ca="1" si="155"/>
        <v>0</v>
      </c>
      <c r="H1006" s="51">
        <f t="shared" ca="1" si="152"/>
        <v>1150</v>
      </c>
      <c r="I1006" s="51">
        <f t="shared" ca="1" si="153"/>
        <v>0</v>
      </c>
      <c r="J1006" s="47">
        <f t="shared" ca="1" si="156"/>
        <v>0</v>
      </c>
      <c r="K1006" s="48">
        <f t="shared" ca="1" si="157"/>
        <v>1150</v>
      </c>
    </row>
    <row r="1007" spans="1:11">
      <c r="A1007" s="40">
        <v>998</v>
      </c>
      <c r="B1007" s="46">
        <f ca="1">F1006+G1005</f>
        <v>100</v>
      </c>
      <c r="C1007" s="49">
        <f t="shared" ca="1" si="158"/>
        <v>0.85875166360682953</v>
      </c>
      <c r="D1007" s="50">
        <f t="shared" ca="1" si="159"/>
        <v>70</v>
      </c>
      <c r="E1007" s="50">
        <f t="shared" ca="1" si="154"/>
        <v>70</v>
      </c>
      <c r="F1007" s="50">
        <f t="shared" ca="1" si="151"/>
        <v>30</v>
      </c>
      <c r="G1007" s="46">
        <f t="shared" ca="1" si="155"/>
        <v>200</v>
      </c>
      <c r="H1007" s="51">
        <f t="shared" ca="1" si="152"/>
        <v>650</v>
      </c>
      <c r="I1007" s="51">
        <f t="shared" ca="1" si="153"/>
        <v>1000</v>
      </c>
      <c r="J1007" s="47">
        <f t="shared" ca="1" si="156"/>
        <v>0</v>
      </c>
      <c r="K1007" s="48">
        <f t="shared" ca="1" si="157"/>
        <v>1650</v>
      </c>
    </row>
    <row r="1008" spans="1:11">
      <c r="A1008" s="40">
        <v>999</v>
      </c>
      <c r="B1008" s="46">
        <f ca="1">F1007+G1006</f>
        <v>30</v>
      </c>
      <c r="C1008" s="49">
        <f t="shared" ca="1" si="158"/>
        <v>0.82016576272021169</v>
      </c>
      <c r="D1008" s="50">
        <f t="shared" ca="1" si="159"/>
        <v>70</v>
      </c>
      <c r="E1008" s="50">
        <f t="shared" ca="1" si="154"/>
        <v>30</v>
      </c>
      <c r="F1008" s="50">
        <f t="shared" ca="1" si="151"/>
        <v>0</v>
      </c>
      <c r="G1008" s="46">
        <f t="shared" ca="1" si="155"/>
        <v>0</v>
      </c>
      <c r="H1008" s="51">
        <f t="shared" ca="1" si="152"/>
        <v>150</v>
      </c>
      <c r="I1008" s="51">
        <f t="shared" ca="1" si="153"/>
        <v>0</v>
      </c>
      <c r="J1008" s="47">
        <f t="shared" ca="1" si="156"/>
        <v>4800</v>
      </c>
      <c r="K1008" s="48">
        <f t="shared" ca="1" si="157"/>
        <v>4950</v>
      </c>
    </row>
    <row r="1009" spans="1:11" ht="15" thickBot="1">
      <c r="A1009" s="52">
        <v>1000</v>
      </c>
      <c r="B1009" s="53">
        <f ca="1">F1008+G1007</f>
        <v>200</v>
      </c>
      <c r="C1009" s="54">
        <f t="shared" ca="1" si="158"/>
        <v>0.38513329293446397</v>
      </c>
      <c r="D1009" s="55">
        <f t="shared" ca="1" si="159"/>
        <v>50</v>
      </c>
      <c r="E1009" s="55">
        <f t="shared" ca="1" si="154"/>
        <v>50</v>
      </c>
      <c r="F1009" s="55">
        <f t="shared" ca="1" si="151"/>
        <v>150</v>
      </c>
      <c r="G1009" s="53">
        <f t="shared" ca="1" si="155"/>
        <v>0</v>
      </c>
      <c r="H1009" s="56">
        <f t="shared" ca="1" si="152"/>
        <v>1750</v>
      </c>
      <c r="I1009" s="56">
        <f t="shared" ca="1" si="153"/>
        <v>0</v>
      </c>
      <c r="J1009" s="57">
        <f t="shared" ca="1" si="156"/>
        <v>0</v>
      </c>
      <c r="K1009" s="58">
        <f t="shared" ca="1" si="157"/>
        <v>1750</v>
      </c>
    </row>
  </sheetData>
  <sheetProtection password="CC3D" sheet="1"/>
  <mergeCells count="1">
    <mergeCell ref="K5:K6"/>
  </mergeCells>
  <phoneticPr fontId="1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说明</vt:lpstr>
      <vt:lpstr>存储问题基本模型</vt:lpstr>
    </vt:vector>
  </TitlesOfParts>
  <Company>Guanghua School of Management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ibm109</dc:creator>
  <cp:lastModifiedBy>wqw</cp:lastModifiedBy>
  <dcterms:created xsi:type="dcterms:W3CDTF">2000-03-01T11:17:02Z</dcterms:created>
  <dcterms:modified xsi:type="dcterms:W3CDTF">2011-08-07T11:43:30Z</dcterms:modified>
</cp:coreProperties>
</file>