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 defaultThemeVersion="124226"/>
  <bookViews>
    <workbookView xWindow="675" yWindow="75" windowWidth="11415" windowHeight="4860"/>
  </bookViews>
  <sheets>
    <sheet name="Simulation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25725"/>
</workbook>
</file>

<file path=xl/calcChain.xml><?xml version="1.0" encoding="utf-8"?>
<calcChain xmlns="http://schemas.openxmlformats.org/spreadsheetml/2006/main">
  <c r="B21" i="1"/>
  <c r="C21"/>
  <c r="D21"/>
  <c r="B22"/>
  <c r="C22"/>
  <c r="D22"/>
  <c r="B23"/>
  <c r="C23"/>
  <c r="D23"/>
  <c r="B24"/>
  <c r="C24"/>
  <c r="D24"/>
  <c r="B25"/>
  <c r="C25"/>
  <c r="D25"/>
  <c r="B26"/>
  <c r="C26"/>
  <c r="D26"/>
  <c r="B27"/>
  <c r="C27"/>
  <c r="D27"/>
  <c r="B28"/>
  <c r="C28"/>
  <c r="D28"/>
  <c r="B29"/>
  <c r="C29"/>
  <c r="D29"/>
  <c r="B30"/>
  <c r="C30"/>
  <c r="D30"/>
  <c r="B31"/>
  <c r="C31"/>
  <c r="D31"/>
  <c r="B32"/>
  <c r="C32"/>
  <c r="D32"/>
  <c r="B33"/>
  <c r="C33"/>
  <c r="D33"/>
  <c r="B34"/>
  <c r="C34"/>
  <c r="D34"/>
  <c r="B35"/>
  <c r="C35"/>
  <c r="D35"/>
  <c r="B36"/>
  <c r="C36"/>
  <c r="D36"/>
  <c r="B37"/>
  <c r="C37"/>
  <c r="D37"/>
  <c r="B38"/>
  <c r="C38"/>
  <c r="D38"/>
  <c r="B39"/>
  <c r="C39"/>
  <c r="D39"/>
  <c r="B40"/>
  <c r="C40"/>
  <c r="D40"/>
  <c r="B41"/>
  <c r="C41"/>
  <c r="D41"/>
  <c r="B42"/>
  <c r="C42"/>
  <c r="D42"/>
  <c r="B43"/>
  <c r="C43"/>
  <c r="D43"/>
  <c r="B44"/>
  <c r="C44"/>
  <c r="D44"/>
  <c r="B45"/>
  <c r="C45"/>
  <c r="D45"/>
  <c r="B46"/>
  <c r="C46"/>
  <c r="D46"/>
  <c r="B47"/>
  <c r="C47"/>
  <c r="D47"/>
  <c r="B48"/>
  <c r="C48"/>
  <c r="D48"/>
  <c r="B49"/>
  <c r="C49"/>
  <c r="D49"/>
  <c r="B50"/>
  <c r="C50"/>
  <c r="D50"/>
  <c r="B51"/>
  <c r="C51"/>
  <c r="D51"/>
  <c r="B52"/>
  <c r="C52"/>
  <c r="D52"/>
  <c r="B53"/>
  <c r="C53"/>
  <c r="D53"/>
  <c r="B54"/>
  <c r="C54"/>
  <c r="D54"/>
  <c r="B55"/>
  <c r="C55"/>
  <c r="D55"/>
  <c r="B56"/>
  <c r="C56"/>
  <c r="D56"/>
  <c r="B57"/>
  <c r="C57"/>
  <c r="D57"/>
  <c r="B58"/>
  <c r="C58"/>
  <c r="D58"/>
  <c r="B59"/>
  <c r="C59"/>
  <c r="D59"/>
  <c r="B60"/>
  <c r="C60"/>
  <c r="D60"/>
  <c r="B61"/>
  <c r="C61"/>
  <c r="D61"/>
  <c r="B62"/>
  <c r="C62"/>
  <c r="D62"/>
  <c r="B63"/>
  <c r="C63"/>
  <c r="D63"/>
  <c r="B64"/>
  <c r="C64"/>
  <c r="D64"/>
  <c r="B65"/>
  <c r="C65"/>
  <c r="D65"/>
  <c r="B66"/>
  <c r="C66"/>
  <c r="D66"/>
  <c r="B67"/>
  <c r="C67"/>
  <c r="D67"/>
  <c r="B68"/>
  <c r="C68"/>
  <c r="D68"/>
  <c r="B69"/>
  <c r="C69"/>
  <c r="D69"/>
  <c r="B70"/>
  <c r="C70"/>
  <c r="D70"/>
  <c r="B71"/>
  <c r="C71"/>
  <c r="D71"/>
  <c r="B72"/>
  <c r="C72"/>
  <c r="D72"/>
  <c r="B73"/>
  <c r="C73"/>
  <c r="D73"/>
  <c r="B74"/>
  <c r="C74"/>
  <c r="D74"/>
  <c r="B75"/>
  <c r="C75"/>
  <c r="D75"/>
  <c r="B76"/>
  <c r="C76"/>
  <c r="D76"/>
  <c r="B77"/>
  <c r="C77"/>
  <c r="D77"/>
  <c r="B78"/>
  <c r="C78"/>
  <c r="D78"/>
  <c r="B79"/>
  <c r="C79"/>
  <c r="D79"/>
  <c r="B80"/>
  <c r="C80"/>
  <c r="D80"/>
  <c r="B81"/>
  <c r="C81"/>
  <c r="D81"/>
  <c r="B82"/>
  <c r="C82"/>
  <c r="D82"/>
  <c r="B83"/>
  <c r="C83"/>
  <c r="D83"/>
  <c r="B84"/>
  <c r="C84"/>
  <c r="D84"/>
  <c r="B85"/>
  <c r="C85"/>
  <c r="D85"/>
  <c r="B86"/>
  <c r="C86"/>
  <c r="D86"/>
  <c r="B87"/>
  <c r="C87"/>
  <c r="D87"/>
  <c r="B88"/>
  <c r="C88"/>
  <c r="D88"/>
  <c r="B89"/>
  <c r="C89"/>
  <c r="D89"/>
  <c r="B90"/>
  <c r="C90"/>
  <c r="D90"/>
  <c r="B91"/>
  <c r="C91"/>
  <c r="D91"/>
  <c r="B92"/>
  <c r="C92"/>
  <c r="D92"/>
  <c r="B93"/>
  <c r="C93"/>
  <c r="D93"/>
  <c r="B94"/>
  <c r="C94"/>
  <c r="D94"/>
  <c r="B95"/>
  <c r="C95"/>
  <c r="D95"/>
  <c r="B96"/>
  <c r="C96"/>
  <c r="D96"/>
  <c r="B97"/>
  <c r="C97"/>
  <c r="D97"/>
  <c r="B98"/>
  <c r="C98"/>
  <c r="D98"/>
  <c r="B99"/>
  <c r="C99"/>
  <c r="D99"/>
  <c r="B100"/>
  <c r="C100"/>
  <c r="D100"/>
  <c r="B101"/>
  <c r="C101"/>
  <c r="D101"/>
  <c r="B102"/>
  <c r="C102"/>
  <c r="D102"/>
  <c r="B103"/>
  <c r="C103"/>
  <c r="D103"/>
  <c r="B104"/>
  <c r="C104"/>
  <c r="D104"/>
  <c r="B105"/>
  <c r="C105"/>
  <c r="D105"/>
  <c r="B106"/>
  <c r="C106"/>
  <c r="D106"/>
  <c r="B107"/>
  <c r="C107"/>
  <c r="D107"/>
  <c r="B108"/>
  <c r="C108"/>
  <c r="D108"/>
  <c r="B109"/>
  <c r="C109"/>
  <c r="D109"/>
  <c r="B110"/>
  <c r="C110"/>
  <c r="D110"/>
  <c r="B111"/>
  <c r="C111"/>
  <c r="D111"/>
  <c r="B112"/>
  <c r="C112"/>
  <c r="D112"/>
  <c r="B113"/>
  <c r="C113"/>
  <c r="D113"/>
  <c r="B114"/>
  <c r="C114"/>
  <c r="D114"/>
  <c r="B115"/>
  <c r="C115"/>
  <c r="D115"/>
  <c r="B116"/>
  <c r="C116"/>
  <c r="D116"/>
  <c r="B117"/>
  <c r="C117"/>
  <c r="D117"/>
  <c r="B118"/>
  <c r="C118"/>
  <c r="D118"/>
  <c r="B119"/>
  <c r="C119"/>
  <c r="D119"/>
  <c r="B120"/>
  <c r="C120"/>
  <c r="D120"/>
  <c r="B121"/>
  <c r="C121"/>
  <c r="D121"/>
  <c r="B122"/>
  <c r="C122"/>
  <c r="D122"/>
  <c r="B123"/>
  <c r="C123"/>
  <c r="D123"/>
  <c r="B124"/>
  <c r="C124"/>
  <c r="D124"/>
  <c r="B125"/>
  <c r="C125"/>
  <c r="D125"/>
  <c r="B126"/>
  <c r="C126"/>
  <c r="D126"/>
  <c r="B127"/>
  <c r="C127"/>
  <c r="D127"/>
  <c r="B128"/>
  <c r="C128"/>
  <c r="D128"/>
  <c r="B129"/>
  <c r="C129"/>
  <c r="D129"/>
  <c r="B130"/>
  <c r="C130"/>
  <c r="D130"/>
  <c r="B131"/>
  <c r="C131"/>
  <c r="D131"/>
  <c r="B132"/>
  <c r="C132"/>
  <c r="D132"/>
  <c r="B133"/>
  <c r="C133"/>
  <c r="D133"/>
  <c r="B134"/>
  <c r="C134"/>
  <c r="D134"/>
  <c r="B135"/>
  <c r="C135"/>
  <c r="D135"/>
  <c r="B136"/>
  <c r="C136"/>
  <c r="D136"/>
  <c r="B137"/>
  <c r="C137"/>
  <c r="D137"/>
  <c r="B138"/>
  <c r="C138"/>
  <c r="D138"/>
  <c r="B139"/>
  <c r="C139"/>
  <c r="D139"/>
  <c r="B140"/>
  <c r="C140"/>
  <c r="D140"/>
  <c r="B141"/>
  <c r="C141"/>
  <c r="D141"/>
  <c r="B142"/>
  <c r="C142"/>
  <c r="D142"/>
  <c r="B143"/>
  <c r="C143"/>
  <c r="D143"/>
  <c r="B144"/>
  <c r="C144"/>
  <c r="D144"/>
  <c r="B145"/>
  <c r="C145"/>
  <c r="D145"/>
  <c r="B146"/>
  <c r="C146"/>
  <c r="D146"/>
  <c r="B147"/>
  <c r="C147"/>
  <c r="D147"/>
  <c r="B148"/>
  <c r="C148"/>
  <c r="D148"/>
  <c r="B149"/>
  <c r="C149"/>
  <c r="D149"/>
  <c r="B150"/>
  <c r="C150"/>
  <c r="D150"/>
  <c r="B151"/>
  <c r="C151"/>
  <c r="D151"/>
  <c r="B152"/>
  <c r="C152"/>
  <c r="D152"/>
  <c r="B153"/>
  <c r="C153"/>
  <c r="D153"/>
  <c r="B154"/>
  <c r="C154"/>
  <c r="D154"/>
  <c r="B155"/>
  <c r="C155"/>
  <c r="D155"/>
  <c r="B156"/>
  <c r="C156"/>
  <c r="D156"/>
  <c r="B157"/>
  <c r="C157"/>
  <c r="D157"/>
  <c r="B158"/>
  <c r="C158"/>
  <c r="D158"/>
  <c r="B159"/>
  <c r="C159"/>
  <c r="D159"/>
  <c r="B160"/>
  <c r="C160"/>
  <c r="D160"/>
  <c r="B161"/>
  <c r="C161"/>
  <c r="D161"/>
  <c r="B162"/>
  <c r="C162"/>
  <c r="D162"/>
  <c r="B163"/>
  <c r="C163"/>
  <c r="D163"/>
  <c r="B164"/>
  <c r="C164"/>
  <c r="D164"/>
  <c r="B165"/>
  <c r="C165"/>
  <c r="D165"/>
  <c r="B166"/>
  <c r="C166"/>
  <c r="D166"/>
  <c r="B167"/>
  <c r="C167"/>
  <c r="D167"/>
  <c r="B168"/>
  <c r="C168"/>
  <c r="D168"/>
  <c r="B169"/>
  <c r="C169"/>
  <c r="D169"/>
  <c r="B170"/>
  <c r="C170"/>
  <c r="D170"/>
  <c r="B171"/>
  <c r="C171"/>
  <c r="D171"/>
  <c r="B172"/>
  <c r="C172"/>
  <c r="D172"/>
  <c r="B173"/>
  <c r="C173"/>
  <c r="D173"/>
  <c r="B174"/>
  <c r="C174"/>
  <c r="D174"/>
  <c r="B175"/>
  <c r="C175"/>
  <c r="D175"/>
  <c r="B176"/>
  <c r="C176"/>
  <c r="D176"/>
  <c r="B177"/>
  <c r="C177"/>
  <c r="D177"/>
  <c r="B178"/>
  <c r="C178"/>
  <c r="D178"/>
  <c r="B179"/>
  <c r="C179"/>
  <c r="D179"/>
  <c r="B180"/>
  <c r="C180"/>
  <c r="D180"/>
  <c r="B181"/>
  <c r="C181"/>
  <c r="D181"/>
  <c r="B182"/>
  <c r="C182"/>
  <c r="D182"/>
  <c r="B183"/>
  <c r="C183"/>
  <c r="D183"/>
  <c r="B184"/>
  <c r="C184"/>
  <c r="D184"/>
  <c r="B185"/>
  <c r="C185"/>
  <c r="D185"/>
  <c r="B186"/>
  <c r="C186"/>
  <c r="D186"/>
  <c r="B187"/>
  <c r="C187"/>
  <c r="D187"/>
  <c r="B188"/>
  <c r="C188"/>
  <c r="D188"/>
  <c r="B189"/>
  <c r="C189"/>
  <c r="D189"/>
  <c r="B190"/>
  <c r="C190"/>
  <c r="D190"/>
  <c r="B191"/>
  <c r="C191"/>
  <c r="D191"/>
  <c r="B192"/>
  <c r="C192"/>
  <c r="D192"/>
  <c r="B193"/>
  <c r="C193"/>
  <c r="D193"/>
  <c r="B194"/>
  <c r="C194"/>
  <c r="D194"/>
  <c r="B195"/>
  <c r="C195"/>
  <c r="D195"/>
  <c r="B196"/>
  <c r="C196"/>
  <c r="D196"/>
  <c r="B197"/>
  <c r="C197"/>
  <c r="D197"/>
  <c r="B198"/>
  <c r="C198"/>
  <c r="D198"/>
  <c r="B199"/>
  <c r="C199"/>
  <c r="D199"/>
  <c r="B200"/>
  <c r="C200"/>
  <c r="D200"/>
  <c r="B201"/>
  <c r="C201"/>
  <c r="D201"/>
  <c r="B202"/>
  <c r="C202"/>
  <c r="D202"/>
  <c r="B203"/>
  <c r="C203"/>
  <c r="D203"/>
  <c r="B204"/>
  <c r="C204"/>
  <c r="D204"/>
  <c r="B205"/>
  <c r="C205"/>
  <c r="D205"/>
  <c r="B206"/>
  <c r="C206"/>
  <c r="D206"/>
  <c r="B207"/>
  <c r="C207"/>
  <c r="D207"/>
  <c r="B208"/>
  <c r="C208"/>
  <c r="D208"/>
  <c r="B209"/>
  <c r="C209"/>
  <c r="D209"/>
  <c r="B210"/>
  <c r="C210"/>
  <c r="D210"/>
  <c r="B211"/>
  <c r="C211"/>
  <c r="D211"/>
  <c r="B212"/>
  <c r="C212"/>
  <c r="D212"/>
  <c r="B213"/>
  <c r="C213"/>
  <c r="D213"/>
  <c r="B214"/>
  <c r="C214"/>
  <c r="D214"/>
  <c r="B215"/>
  <c r="C215"/>
  <c r="D215"/>
  <c r="B216"/>
  <c r="C216"/>
  <c r="D216"/>
  <c r="B217"/>
  <c r="C217"/>
  <c r="D217"/>
  <c r="B218"/>
  <c r="C218"/>
  <c r="D218"/>
  <c r="B219"/>
  <c r="C219"/>
  <c r="D219"/>
  <c r="B220"/>
  <c r="C220"/>
  <c r="D220"/>
  <c r="B221"/>
  <c r="C221"/>
  <c r="D221"/>
  <c r="B222"/>
  <c r="C222"/>
  <c r="D222"/>
  <c r="B223"/>
  <c r="C223"/>
  <c r="D223"/>
  <c r="B224"/>
  <c r="C224"/>
  <c r="D224"/>
  <c r="B225"/>
  <c r="C225"/>
  <c r="D225"/>
  <c r="B226"/>
  <c r="C226"/>
  <c r="D226"/>
  <c r="B227"/>
  <c r="C227"/>
  <c r="D227"/>
  <c r="B228"/>
  <c r="C228"/>
  <c r="D228"/>
  <c r="B229"/>
  <c r="C229"/>
  <c r="D229"/>
  <c r="B230"/>
  <c r="C230"/>
  <c r="D230"/>
  <c r="B231"/>
  <c r="C231"/>
  <c r="D231"/>
  <c r="B232"/>
  <c r="C232"/>
  <c r="D232"/>
  <c r="B233"/>
  <c r="C233"/>
  <c r="D233"/>
  <c r="B234"/>
  <c r="C234"/>
  <c r="D234"/>
  <c r="B235"/>
  <c r="C235"/>
  <c r="D235"/>
  <c r="B236"/>
  <c r="C236"/>
  <c r="D236"/>
  <c r="B237"/>
  <c r="C237"/>
  <c r="D237"/>
  <c r="B238"/>
  <c r="C238"/>
  <c r="D238"/>
  <c r="B239"/>
  <c r="C239"/>
  <c r="D239"/>
  <c r="B240"/>
  <c r="C240"/>
  <c r="D240"/>
  <c r="B241"/>
  <c r="C241"/>
  <c r="D241"/>
  <c r="B242"/>
  <c r="C242"/>
  <c r="D242"/>
  <c r="B243"/>
  <c r="C243"/>
  <c r="D243"/>
  <c r="B244"/>
  <c r="C244"/>
  <c r="D244"/>
  <c r="B245"/>
  <c r="C245"/>
  <c r="D245"/>
  <c r="B246"/>
  <c r="C246"/>
  <c r="D246"/>
  <c r="B247"/>
  <c r="C247"/>
  <c r="D247"/>
  <c r="B248"/>
  <c r="C248"/>
  <c r="D248"/>
  <c r="B249"/>
  <c r="C249"/>
  <c r="D249"/>
  <c r="B250"/>
  <c r="C250"/>
  <c r="D250"/>
  <c r="B251"/>
  <c r="C251"/>
  <c r="D251"/>
  <c r="B252"/>
  <c r="C252"/>
  <c r="D252"/>
  <c r="B253"/>
  <c r="C253"/>
  <c r="D253"/>
  <c r="B254"/>
  <c r="C254"/>
  <c r="D254"/>
  <c r="B255"/>
  <c r="C255"/>
  <c r="D255"/>
  <c r="B256"/>
  <c r="C256"/>
  <c r="D256"/>
  <c r="B257"/>
  <c r="C257"/>
  <c r="D257"/>
  <c r="B258"/>
  <c r="C258"/>
  <c r="D258"/>
  <c r="B259"/>
  <c r="C259"/>
  <c r="D259"/>
  <c r="B260"/>
  <c r="C260"/>
  <c r="D260"/>
  <c r="B261"/>
  <c r="C261"/>
  <c r="D261"/>
  <c r="B262"/>
  <c r="C262"/>
  <c r="D262"/>
  <c r="B263"/>
  <c r="C263"/>
  <c r="D263"/>
  <c r="B264"/>
  <c r="C264"/>
  <c r="D264"/>
  <c r="B265"/>
  <c r="C265"/>
  <c r="D265"/>
  <c r="B266"/>
  <c r="C266"/>
  <c r="D266"/>
  <c r="B267"/>
  <c r="C267"/>
  <c r="D267"/>
  <c r="B268"/>
  <c r="C268"/>
  <c r="D268"/>
  <c r="B269"/>
  <c r="C269"/>
  <c r="D269"/>
  <c r="B270"/>
  <c r="C270"/>
  <c r="D270"/>
  <c r="B271"/>
  <c r="C271"/>
  <c r="D271"/>
  <c r="B272"/>
  <c r="C272"/>
  <c r="D272"/>
  <c r="B273"/>
  <c r="C273"/>
  <c r="D273"/>
  <c r="B274"/>
  <c r="C274"/>
  <c r="D274"/>
  <c r="B275"/>
  <c r="C275"/>
  <c r="D275"/>
  <c r="B276"/>
  <c r="C276"/>
  <c r="D276"/>
  <c r="B277"/>
  <c r="C277"/>
  <c r="D277"/>
  <c r="E277"/>
  <c r="B278"/>
  <c r="C278"/>
  <c r="D278"/>
  <c r="E278"/>
  <c r="B279"/>
  <c r="C279"/>
  <c r="D279"/>
  <c r="E279"/>
  <c r="B280"/>
  <c r="C280"/>
  <c r="D280"/>
  <c r="E280"/>
  <c r="B281"/>
  <c r="C281"/>
  <c r="D281"/>
  <c r="E281"/>
  <c r="B282"/>
  <c r="C282"/>
  <c r="D282"/>
  <c r="E282"/>
  <c r="B283"/>
  <c r="C283"/>
  <c r="D283"/>
  <c r="E283"/>
  <c r="B284"/>
  <c r="C284"/>
  <c r="D284"/>
  <c r="E284"/>
  <c r="B285"/>
  <c r="C285"/>
  <c r="D285"/>
  <c r="E285"/>
  <c r="B286"/>
  <c r="C286"/>
  <c r="D286"/>
  <c r="B287"/>
  <c r="C287"/>
  <c r="D287"/>
  <c r="B288"/>
  <c r="C288"/>
  <c r="D288"/>
  <c r="B289"/>
  <c r="C289"/>
  <c r="D289"/>
  <c r="B290"/>
  <c r="C290"/>
  <c r="D290"/>
  <c r="B291"/>
  <c r="C291"/>
  <c r="D291"/>
  <c r="B292"/>
  <c r="C292"/>
  <c r="D292"/>
  <c r="B293"/>
  <c r="C293"/>
  <c r="D293"/>
  <c r="B294"/>
  <c r="C294"/>
  <c r="D294"/>
  <c r="B295"/>
  <c r="C295"/>
  <c r="D295"/>
  <c r="B296"/>
  <c r="C296"/>
  <c r="D296"/>
  <c r="B297"/>
  <c r="C297"/>
  <c r="D297"/>
  <c r="B298"/>
  <c r="C298"/>
  <c r="D298"/>
  <c r="B299"/>
  <c r="C299"/>
  <c r="D299"/>
  <c r="B300"/>
  <c r="C300"/>
  <c r="D300"/>
  <c r="B301"/>
  <c r="C301"/>
  <c r="D301"/>
  <c r="B302"/>
  <c r="C302"/>
  <c r="D302"/>
  <c r="B303"/>
  <c r="C303"/>
  <c r="D303"/>
  <c r="B304"/>
  <c r="C304"/>
  <c r="D304"/>
  <c r="B305"/>
  <c r="C305"/>
  <c r="D305"/>
  <c r="B306"/>
  <c r="C306"/>
  <c r="D306"/>
  <c r="B307"/>
  <c r="C307"/>
  <c r="D307"/>
  <c r="B308"/>
  <c r="C308"/>
  <c r="D308"/>
  <c r="B309"/>
  <c r="C309"/>
  <c r="D309"/>
  <c r="B310"/>
  <c r="C310"/>
  <c r="D310"/>
  <c r="B311"/>
  <c r="C311"/>
  <c r="D311"/>
  <c r="B312"/>
  <c r="C312"/>
  <c r="D312"/>
  <c r="B313"/>
  <c r="C313"/>
  <c r="D313"/>
  <c r="B314"/>
  <c r="C314"/>
  <c r="D314"/>
  <c r="B315"/>
  <c r="C315"/>
  <c r="D315"/>
  <c r="B316"/>
  <c r="C316"/>
  <c r="D316"/>
  <c r="B317"/>
  <c r="C317"/>
  <c r="D317"/>
  <c r="B318"/>
  <c r="C318"/>
  <c r="D318"/>
  <c r="B319"/>
  <c r="C319"/>
  <c r="D319"/>
  <c r="B320"/>
  <c r="C320"/>
  <c r="D320"/>
  <c r="B321"/>
  <c r="C321"/>
  <c r="D321"/>
  <c r="B322"/>
  <c r="C322"/>
  <c r="D322"/>
  <c r="B323"/>
  <c r="C323"/>
  <c r="D323"/>
  <c r="B324"/>
  <c r="C324"/>
  <c r="D324"/>
  <c r="B325"/>
  <c r="C325"/>
  <c r="D325"/>
  <c r="B326"/>
  <c r="C326"/>
  <c r="D326"/>
  <c r="B327"/>
  <c r="C327"/>
  <c r="D327"/>
  <c r="B328"/>
  <c r="C328"/>
  <c r="D328"/>
  <c r="B329"/>
  <c r="C329"/>
  <c r="D329"/>
  <c r="B330"/>
  <c r="C330"/>
  <c r="D330"/>
  <c r="B331"/>
  <c r="C331"/>
  <c r="D331"/>
  <c r="B332"/>
  <c r="C332"/>
  <c r="D332"/>
  <c r="B333"/>
  <c r="C333"/>
  <c r="D333"/>
  <c r="B334"/>
  <c r="C334"/>
  <c r="D334"/>
  <c r="B335"/>
  <c r="C335"/>
  <c r="D335"/>
  <c r="B336"/>
  <c r="C336"/>
  <c r="D336"/>
  <c r="B337"/>
  <c r="C337"/>
  <c r="D337"/>
  <c r="B338"/>
  <c r="C338"/>
  <c r="D338"/>
  <c r="B339"/>
  <c r="C339"/>
  <c r="D339"/>
  <c r="B340"/>
  <c r="C340"/>
  <c r="D340"/>
  <c r="B341"/>
  <c r="C341"/>
  <c r="D341"/>
  <c r="B342"/>
  <c r="C342"/>
  <c r="D342"/>
  <c r="B343"/>
  <c r="C343"/>
  <c r="D343"/>
  <c r="B344"/>
  <c r="C344"/>
  <c r="D344"/>
  <c r="B345"/>
  <c r="C345"/>
  <c r="D345"/>
  <c r="B346"/>
  <c r="C346"/>
  <c r="D346"/>
  <c r="B347"/>
  <c r="C347"/>
  <c r="D347"/>
  <c r="B348"/>
  <c r="C348"/>
  <c r="D348"/>
  <c r="B349"/>
  <c r="C349"/>
  <c r="D349"/>
  <c r="B350"/>
  <c r="C350"/>
  <c r="D350"/>
  <c r="B351"/>
  <c r="C351"/>
  <c r="D351"/>
  <c r="B352"/>
  <c r="C352"/>
  <c r="D352"/>
  <c r="B353"/>
  <c r="C353"/>
  <c r="D353"/>
  <c r="B354"/>
  <c r="C354"/>
  <c r="D354"/>
  <c r="B355"/>
  <c r="C355"/>
  <c r="D355"/>
  <c r="B356"/>
  <c r="C356"/>
  <c r="D356"/>
  <c r="B357"/>
  <c r="C357"/>
  <c r="D357"/>
  <c r="B358"/>
  <c r="C358"/>
  <c r="D358"/>
  <c r="B359"/>
  <c r="C359"/>
  <c r="D359"/>
  <c r="B360"/>
  <c r="C360"/>
  <c r="D360"/>
  <c r="B361"/>
  <c r="C361"/>
  <c r="D361"/>
  <c r="B362"/>
  <c r="C362"/>
  <c r="D362"/>
  <c r="B363"/>
  <c r="C363"/>
  <c r="D363"/>
  <c r="B364"/>
  <c r="C364"/>
  <c r="D364"/>
  <c r="B365"/>
  <c r="C365"/>
  <c r="D365"/>
  <c r="B366"/>
  <c r="C366"/>
  <c r="D366"/>
  <c r="B367"/>
  <c r="C367"/>
  <c r="D367"/>
  <c r="B368"/>
  <c r="C368"/>
  <c r="D368"/>
  <c r="B369"/>
  <c r="C369"/>
  <c r="D369"/>
  <c r="B370"/>
  <c r="C370"/>
  <c r="D370"/>
  <c r="B371"/>
  <c r="C371"/>
  <c r="D371"/>
  <c r="B372"/>
  <c r="C372"/>
  <c r="D372"/>
  <c r="B373"/>
  <c r="C373"/>
  <c r="D373"/>
  <c r="B374"/>
  <c r="C374"/>
  <c r="D374"/>
  <c r="B375"/>
  <c r="C375"/>
  <c r="D375"/>
  <c r="B376"/>
  <c r="C376"/>
  <c r="D376"/>
  <c r="B377"/>
  <c r="C377"/>
  <c r="D377"/>
  <c r="B378"/>
  <c r="C378"/>
  <c r="D378"/>
  <c r="B379"/>
  <c r="C379"/>
  <c r="D379"/>
  <c r="B380"/>
  <c r="C380"/>
  <c r="D380"/>
  <c r="B381"/>
  <c r="C381"/>
  <c r="D381"/>
  <c r="B382"/>
  <c r="C382"/>
  <c r="D382"/>
  <c r="B383"/>
  <c r="C383"/>
  <c r="D383"/>
  <c r="B384"/>
  <c r="C384"/>
  <c r="D384"/>
  <c r="B385"/>
  <c r="C385"/>
  <c r="D385"/>
  <c r="B386"/>
  <c r="C386"/>
  <c r="D386"/>
  <c r="B387"/>
  <c r="C387"/>
  <c r="D387"/>
  <c r="B388"/>
  <c r="C388"/>
  <c r="D388"/>
  <c r="B389"/>
  <c r="C389"/>
  <c r="D389"/>
  <c r="B390"/>
  <c r="C390"/>
  <c r="D390"/>
  <c r="B391"/>
  <c r="C391"/>
  <c r="D391"/>
  <c r="B392"/>
  <c r="C392"/>
  <c r="D392"/>
  <c r="B393"/>
  <c r="C393"/>
  <c r="D393"/>
  <c r="B394"/>
  <c r="C394"/>
  <c r="D394"/>
  <c r="B395"/>
  <c r="C395"/>
  <c r="D395"/>
  <c r="B396"/>
  <c r="C396"/>
  <c r="D396"/>
  <c r="B397"/>
  <c r="C397"/>
  <c r="D397"/>
  <c r="B398"/>
  <c r="C398"/>
  <c r="D398"/>
  <c r="B399"/>
  <c r="C399"/>
  <c r="D399"/>
  <c r="B400"/>
  <c r="C400"/>
  <c r="D400"/>
  <c r="B401"/>
  <c r="C401"/>
  <c r="D401"/>
  <c r="B402"/>
  <c r="C402"/>
  <c r="D402"/>
  <c r="B403"/>
  <c r="C403"/>
  <c r="D403"/>
  <c r="B404"/>
  <c r="C404"/>
  <c r="D404"/>
  <c r="B405"/>
  <c r="C405"/>
  <c r="D405"/>
  <c r="B406"/>
  <c r="C406"/>
  <c r="D406"/>
  <c r="B407"/>
  <c r="C407"/>
  <c r="D407"/>
  <c r="B408"/>
  <c r="C408"/>
  <c r="D408"/>
  <c r="B409"/>
  <c r="C409"/>
  <c r="D409"/>
  <c r="B410"/>
  <c r="C410"/>
  <c r="D410"/>
  <c r="B411"/>
  <c r="C411"/>
  <c r="D411"/>
  <c r="B412"/>
  <c r="C412"/>
  <c r="D412"/>
  <c r="B413"/>
  <c r="C413"/>
  <c r="D413"/>
  <c r="B414"/>
  <c r="C414"/>
  <c r="D414"/>
  <c r="B415"/>
  <c r="C415"/>
  <c r="D415"/>
  <c r="B416"/>
  <c r="C416"/>
  <c r="D416"/>
  <c r="B417"/>
  <c r="C417"/>
  <c r="D417"/>
  <c r="B418"/>
  <c r="C418"/>
  <c r="D418"/>
  <c r="B419"/>
  <c r="C419"/>
  <c r="D419"/>
  <c r="B420"/>
  <c r="C420"/>
  <c r="D420"/>
  <c r="B421"/>
  <c r="C421"/>
  <c r="D421"/>
  <c r="B422"/>
  <c r="C422"/>
  <c r="D422"/>
  <c r="B423"/>
  <c r="C423"/>
  <c r="D423"/>
  <c r="B424"/>
  <c r="C424"/>
  <c r="D424"/>
  <c r="B425"/>
  <c r="C425"/>
  <c r="D425"/>
  <c r="B426"/>
  <c r="C426"/>
  <c r="D426"/>
  <c r="B427"/>
  <c r="C427"/>
  <c r="D427"/>
  <c r="B428"/>
  <c r="C428"/>
  <c r="D428"/>
  <c r="B429"/>
  <c r="C429"/>
  <c r="D429"/>
  <c r="B430"/>
  <c r="C430"/>
  <c r="D430"/>
  <c r="B431"/>
  <c r="C431"/>
  <c r="D431"/>
  <c r="B432"/>
  <c r="C432"/>
  <c r="D432"/>
  <c r="B433"/>
  <c r="C433"/>
  <c r="D433"/>
  <c r="B434"/>
  <c r="C434"/>
  <c r="D434"/>
  <c r="B435"/>
  <c r="C435"/>
  <c r="D435"/>
  <c r="B436"/>
  <c r="C436"/>
  <c r="D436"/>
  <c r="B437"/>
  <c r="C437"/>
  <c r="D437"/>
  <c r="B438"/>
  <c r="C438"/>
  <c r="D438"/>
  <c r="B439"/>
  <c r="C439"/>
  <c r="D439"/>
  <c r="B440"/>
  <c r="C440"/>
  <c r="D440"/>
  <c r="B441"/>
  <c r="C441"/>
  <c r="D441"/>
  <c r="B442"/>
  <c r="C442"/>
  <c r="D442"/>
  <c r="B443"/>
  <c r="C443"/>
  <c r="D443"/>
  <c r="B444"/>
  <c r="C444"/>
  <c r="D444"/>
  <c r="B445"/>
  <c r="C445"/>
  <c r="D445"/>
  <c r="B446"/>
  <c r="C446"/>
  <c r="D446"/>
  <c r="B447"/>
  <c r="C447"/>
  <c r="D447"/>
  <c r="B448"/>
  <c r="C448"/>
  <c r="D448"/>
  <c r="B449"/>
  <c r="C449"/>
  <c r="D449"/>
  <c r="B450"/>
  <c r="C450"/>
  <c r="D450"/>
  <c r="B451"/>
  <c r="C451"/>
  <c r="D451"/>
  <c r="B452"/>
  <c r="C452"/>
  <c r="D452"/>
  <c r="B453"/>
  <c r="C453"/>
  <c r="D453"/>
  <c r="B454"/>
  <c r="C454"/>
  <c r="D454"/>
  <c r="B455"/>
  <c r="C455"/>
  <c r="D455"/>
  <c r="B456"/>
  <c r="C456"/>
  <c r="D456"/>
  <c r="B457"/>
  <c r="C457"/>
  <c r="D457"/>
  <c r="B458"/>
  <c r="C458"/>
  <c r="D458"/>
  <c r="B459"/>
  <c r="C459"/>
  <c r="D459"/>
  <c r="B460"/>
  <c r="C460"/>
  <c r="D460"/>
  <c r="B461"/>
  <c r="C461"/>
  <c r="D461"/>
  <c r="B462"/>
  <c r="C462"/>
  <c r="D462"/>
  <c r="B463"/>
  <c r="C463"/>
  <c r="D463"/>
  <c r="B464"/>
  <c r="C464"/>
  <c r="D464"/>
  <c r="B465"/>
  <c r="C465"/>
  <c r="D465"/>
  <c r="B466"/>
  <c r="C466"/>
  <c r="D466"/>
  <c r="B467"/>
  <c r="C467"/>
  <c r="D467"/>
  <c r="B468"/>
  <c r="C468"/>
  <c r="D468"/>
  <c r="B469"/>
  <c r="C469"/>
  <c r="D469"/>
  <c r="B470"/>
  <c r="C470"/>
  <c r="D470"/>
  <c r="B471"/>
  <c r="C471"/>
  <c r="D471"/>
  <c r="B472"/>
  <c r="C472"/>
  <c r="D472"/>
  <c r="B473"/>
  <c r="C473"/>
  <c r="D473"/>
  <c r="B474"/>
  <c r="C474"/>
  <c r="D474"/>
  <c r="B475"/>
  <c r="C475"/>
  <c r="D475"/>
  <c r="B476"/>
  <c r="C476"/>
  <c r="D476"/>
  <c r="B477"/>
  <c r="C477"/>
  <c r="D477"/>
  <c r="B478"/>
  <c r="C478"/>
  <c r="D478"/>
  <c r="B479"/>
  <c r="C479"/>
  <c r="D479"/>
  <c r="B480"/>
  <c r="C480"/>
  <c r="D480"/>
  <c r="B481"/>
  <c r="C481"/>
  <c r="D481"/>
  <c r="B482"/>
  <c r="C482"/>
  <c r="D482"/>
  <c r="B483"/>
  <c r="C483"/>
  <c r="D483"/>
  <c r="B484"/>
  <c r="E484" s="1"/>
  <c r="C484"/>
  <c r="D484"/>
  <c r="B485"/>
  <c r="C485"/>
  <c r="D485"/>
  <c r="B486"/>
  <c r="C486"/>
  <c r="D486"/>
  <c r="B487"/>
  <c r="C487"/>
  <c r="D487"/>
  <c r="B488"/>
  <c r="C488"/>
  <c r="D488"/>
  <c r="B489"/>
  <c r="C489"/>
  <c r="D489"/>
  <c r="B490"/>
  <c r="C490"/>
  <c r="D490"/>
  <c r="B491"/>
  <c r="C491"/>
  <c r="D491"/>
  <c r="B492"/>
  <c r="C492"/>
  <c r="D492"/>
  <c r="B493"/>
  <c r="C493"/>
  <c r="D493"/>
  <c r="B494"/>
  <c r="C494"/>
  <c r="D494"/>
  <c r="B495"/>
  <c r="C495"/>
  <c r="D495"/>
  <c r="B496"/>
  <c r="C496"/>
  <c r="D496"/>
  <c r="B497"/>
  <c r="C497"/>
  <c r="D497"/>
  <c r="B498"/>
  <c r="C498"/>
  <c r="D498"/>
  <c r="B499"/>
  <c r="C499"/>
  <c r="D499"/>
  <c r="B500"/>
  <c r="C500"/>
  <c r="D500"/>
  <c r="B501"/>
  <c r="C501"/>
  <c r="D501"/>
  <c r="B502"/>
  <c r="C502"/>
  <c r="D502"/>
  <c r="B503"/>
  <c r="C503"/>
  <c r="D503"/>
  <c r="B504"/>
  <c r="C504"/>
  <c r="D504"/>
  <c r="B505"/>
  <c r="C505"/>
  <c r="D505"/>
  <c r="B506"/>
  <c r="C506"/>
  <c r="D506"/>
  <c r="B507"/>
  <c r="C507"/>
  <c r="D507"/>
  <c r="B508"/>
  <c r="C508"/>
  <c r="D508"/>
  <c r="B509"/>
  <c r="C509"/>
  <c r="D509"/>
  <c r="B510"/>
  <c r="C510"/>
  <c r="D510"/>
  <c r="B511"/>
  <c r="C511"/>
  <c r="D511"/>
  <c r="B512"/>
  <c r="C512"/>
  <c r="D512"/>
  <c r="B513"/>
  <c r="C513"/>
  <c r="D513"/>
  <c r="B514"/>
  <c r="C514"/>
  <c r="D514"/>
  <c r="B515"/>
  <c r="C515"/>
  <c r="D515"/>
  <c r="B516"/>
  <c r="C516"/>
  <c r="D516"/>
  <c r="B517"/>
  <c r="C517"/>
  <c r="D517"/>
  <c r="B518"/>
  <c r="C518"/>
  <c r="D518"/>
  <c r="B519"/>
  <c r="C519"/>
  <c r="D519"/>
  <c r="B520"/>
  <c r="C520"/>
  <c r="D520"/>
  <c r="E520" l="1"/>
  <c r="E518"/>
  <c r="E514"/>
  <c r="E510"/>
  <c r="E506"/>
  <c r="E482"/>
  <c r="E478"/>
  <c r="E476"/>
  <c r="E472"/>
  <c r="E468"/>
  <c r="E464"/>
  <c r="E462"/>
  <c r="E458"/>
  <c r="E454"/>
  <c r="E450"/>
  <c r="E446"/>
  <c r="E442"/>
  <c r="E438"/>
  <c r="E432"/>
  <c r="E428"/>
  <c r="E424"/>
  <c r="E422"/>
  <c r="E418"/>
  <c r="E414"/>
  <c r="E410"/>
  <c r="E406"/>
  <c r="E404"/>
  <c r="E400"/>
  <c r="E398"/>
  <c r="E358"/>
  <c r="E356"/>
  <c r="E354"/>
  <c r="E352"/>
  <c r="E350"/>
  <c r="E348"/>
  <c r="E346"/>
  <c r="E344"/>
  <c r="E342"/>
  <c r="E340"/>
  <c r="E338"/>
  <c r="E336"/>
  <c r="E334"/>
  <c r="E332"/>
  <c r="E330"/>
  <c r="E328"/>
  <c r="E326"/>
  <c r="E324"/>
  <c r="E322"/>
  <c r="E320"/>
  <c r="E318"/>
  <c r="E316"/>
  <c r="E314"/>
  <c r="E312"/>
  <c r="E310"/>
  <c r="E308"/>
  <c r="E306"/>
  <c r="E304"/>
  <c r="E302"/>
  <c r="E300"/>
  <c r="E298"/>
  <c r="E296"/>
  <c r="E294"/>
  <c r="E292"/>
  <c r="E290"/>
  <c r="E288"/>
  <c r="E286"/>
  <c r="E23"/>
  <c r="E21"/>
  <c r="E516"/>
  <c r="E512"/>
  <c r="E508"/>
  <c r="E504"/>
  <c r="E502"/>
  <c r="E500"/>
  <c r="E498"/>
  <c r="E496"/>
  <c r="E494"/>
  <c r="E492"/>
  <c r="E490"/>
  <c r="E488"/>
  <c r="E486"/>
  <c r="E480"/>
  <c r="E474"/>
  <c r="E470"/>
  <c r="E466"/>
  <c r="E460"/>
  <c r="E456"/>
  <c r="E452"/>
  <c r="E448"/>
  <c r="E444"/>
  <c r="E440"/>
  <c r="E436"/>
  <c r="E434"/>
  <c r="E430"/>
  <c r="E426"/>
  <c r="E420"/>
  <c r="E416"/>
  <c r="E412"/>
  <c r="E408"/>
  <c r="E402"/>
  <c r="E396"/>
  <c r="E394"/>
  <c r="E392"/>
  <c r="E390"/>
  <c r="E388"/>
  <c r="E386"/>
  <c r="E384"/>
  <c r="E382"/>
  <c r="E380"/>
  <c r="E378"/>
  <c r="E376"/>
  <c r="E374"/>
  <c r="E372"/>
  <c r="E370"/>
  <c r="E368"/>
  <c r="E366"/>
  <c r="E364"/>
  <c r="E362"/>
  <c r="E360"/>
  <c r="E519"/>
  <c r="E517"/>
  <c r="E515"/>
  <c r="E513"/>
  <c r="E511"/>
  <c r="E509"/>
  <c r="E507"/>
  <c r="E505"/>
  <c r="E503"/>
  <c r="E501"/>
  <c r="E499"/>
  <c r="E497"/>
  <c r="E495"/>
  <c r="E493"/>
  <c r="E491"/>
  <c r="E489"/>
  <c r="E487"/>
  <c r="E485"/>
  <c r="E483"/>
  <c r="E481"/>
  <c r="E479"/>
  <c r="E477"/>
  <c r="E475"/>
  <c r="E473"/>
  <c r="E471"/>
  <c r="E469"/>
  <c r="E467"/>
  <c r="E465"/>
  <c r="E463"/>
  <c r="E461"/>
  <c r="E459"/>
  <c r="E457"/>
  <c r="E455"/>
  <c r="E453"/>
  <c r="E451"/>
  <c r="E449"/>
  <c r="E447"/>
  <c r="E445"/>
  <c r="E443"/>
  <c r="E441"/>
  <c r="E439"/>
  <c r="E437"/>
  <c r="E435"/>
  <c r="E433"/>
  <c r="E431"/>
  <c r="E429"/>
  <c r="E427"/>
  <c r="E425"/>
  <c r="E423"/>
  <c r="E421"/>
  <c r="E419"/>
  <c r="E417"/>
  <c r="E415"/>
  <c r="E413"/>
  <c r="E411"/>
  <c r="E409"/>
  <c r="E407"/>
  <c r="E405"/>
  <c r="E403"/>
  <c r="E401"/>
  <c r="E399"/>
  <c r="E397"/>
  <c r="E395"/>
  <c r="E393"/>
  <c r="E391"/>
  <c r="E389"/>
  <c r="E387"/>
  <c r="E385"/>
  <c r="E383"/>
  <c r="E381"/>
  <c r="E379"/>
  <c r="E377"/>
  <c r="E375"/>
  <c r="E373"/>
  <c r="E371"/>
  <c r="E369"/>
  <c r="E367"/>
  <c r="E365"/>
  <c r="E363"/>
  <c r="E361"/>
  <c r="E359"/>
  <c r="E357"/>
  <c r="E355"/>
  <c r="E353"/>
  <c r="E351"/>
  <c r="E349"/>
  <c r="E347"/>
  <c r="E345"/>
  <c r="E343"/>
  <c r="E341"/>
  <c r="E339"/>
  <c r="E337"/>
  <c r="E335"/>
  <c r="E333"/>
  <c r="E331"/>
  <c r="E329"/>
  <c r="E327"/>
  <c r="E325"/>
  <c r="E323"/>
  <c r="E321"/>
  <c r="E319"/>
  <c r="E317"/>
  <c r="E315"/>
  <c r="E313"/>
  <c r="E311"/>
  <c r="E309"/>
  <c r="E307"/>
  <c r="E305"/>
  <c r="E303"/>
  <c r="E301"/>
  <c r="E299"/>
  <c r="E297"/>
  <c r="E295"/>
  <c r="E293"/>
  <c r="E291"/>
  <c r="E289"/>
  <c r="E287"/>
  <c r="E24"/>
  <c r="E22"/>
  <c r="E275"/>
  <c r="E273"/>
  <c r="E271"/>
  <c r="E269"/>
  <c r="E267"/>
  <c r="E265"/>
  <c r="E263"/>
  <c r="E261"/>
  <c r="E259"/>
  <c r="E257"/>
  <c r="E255"/>
  <c r="E253"/>
  <c r="E251"/>
  <c r="E249"/>
  <c r="E247"/>
  <c r="E245"/>
  <c r="E243"/>
  <c r="E241"/>
  <c r="E239"/>
  <c r="E237"/>
  <c r="E235"/>
  <c r="E233"/>
  <c r="E231"/>
  <c r="E229"/>
  <c r="E227"/>
  <c r="E225"/>
  <c r="E223"/>
  <c r="E221"/>
  <c r="E219"/>
  <c r="E217"/>
  <c r="E215"/>
  <c r="E213"/>
  <c r="E211"/>
  <c r="E209"/>
  <c r="E207"/>
  <c r="E205"/>
  <c r="E203"/>
  <c r="E201"/>
  <c r="E199"/>
  <c r="E197"/>
  <c r="E195"/>
  <c r="E193"/>
  <c r="E191"/>
  <c r="E189"/>
  <c r="E187"/>
  <c r="E185"/>
  <c r="E183"/>
  <c r="E181"/>
  <c r="E179"/>
  <c r="E177"/>
  <c r="E175"/>
  <c r="E173"/>
  <c r="E171"/>
  <c r="E169"/>
  <c r="E167"/>
  <c r="E165"/>
  <c r="E163"/>
  <c r="E161"/>
  <c r="E159"/>
  <c r="E157"/>
  <c r="E155"/>
  <c r="E153"/>
  <c r="E151"/>
  <c r="E149"/>
  <c r="E147"/>
  <c r="E145"/>
  <c r="E143"/>
  <c r="E141"/>
  <c r="E139"/>
  <c r="E137"/>
  <c r="E135"/>
  <c r="E133"/>
  <c r="E131"/>
  <c r="E129"/>
  <c r="E127"/>
  <c r="E125"/>
  <c r="E123"/>
  <c r="E121"/>
  <c r="E119"/>
  <c r="E117"/>
  <c r="E115"/>
  <c r="E113"/>
  <c r="E111"/>
  <c r="E109"/>
  <c r="E107"/>
  <c r="E105"/>
  <c r="E103"/>
  <c r="E101"/>
  <c r="E99"/>
  <c r="E97"/>
  <c r="E95"/>
  <c r="E93"/>
  <c r="E91"/>
  <c r="E89"/>
  <c r="E87"/>
  <c r="E85"/>
  <c r="E83"/>
  <c r="E81"/>
  <c r="E79"/>
  <c r="E77"/>
  <c r="E75"/>
  <c r="E73"/>
  <c r="E71"/>
  <c r="E69"/>
  <c r="E67"/>
  <c r="E65"/>
  <c r="E63"/>
  <c r="E61"/>
  <c r="E59"/>
  <c r="E57"/>
  <c r="E55"/>
  <c r="E53"/>
  <c r="E51"/>
  <c r="E49"/>
  <c r="E47"/>
  <c r="E45"/>
  <c r="E43"/>
  <c r="E41"/>
  <c r="E39"/>
  <c r="E37"/>
  <c r="E35"/>
  <c r="E33"/>
  <c r="E31"/>
  <c r="E29"/>
  <c r="E27"/>
  <c r="E25"/>
  <c r="E276"/>
  <c r="E274"/>
  <c r="E272"/>
  <c r="E270"/>
  <c r="E268"/>
  <c r="E266"/>
  <c r="E264"/>
  <c r="E262"/>
  <c r="E260"/>
  <c r="E258"/>
  <c r="E256"/>
  <c r="E254"/>
  <c r="E252"/>
  <c r="E250"/>
  <c r="E248"/>
  <c r="E246"/>
  <c r="E244"/>
  <c r="E242"/>
  <c r="E240"/>
  <c r="E238"/>
  <c r="E236"/>
  <c r="E234"/>
  <c r="E232"/>
  <c r="E230"/>
  <c r="E228"/>
  <c r="E226"/>
  <c r="E224"/>
  <c r="E222"/>
  <c r="E220"/>
  <c r="E218"/>
  <c r="E216"/>
  <c r="E214"/>
  <c r="E212"/>
  <c r="E210"/>
  <c r="E208"/>
  <c r="E206"/>
  <c r="E204"/>
  <c r="E202"/>
  <c r="E200"/>
  <c r="E198"/>
  <c r="E196"/>
  <c r="E194"/>
  <c r="E192"/>
  <c r="E190"/>
  <c r="E188"/>
  <c r="E186"/>
  <c r="E184"/>
  <c r="E182"/>
  <c r="E180"/>
  <c r="E178"/>
  <c r="E176"/>
  <c r="E174"/>
  <c r="E172"/>
  <c r="E170"/>
  <c r="E168"/>
  <c r="E166"/>
  <c r="E164"/>
  <c r="E162"/>
  <c r="E160"/>
  <c r="E158"/>
  <c r="E156"/>
  <c r="E154"/>
  <c r="E152"/>
  <c r="E150"/>
  <c r="E148"/>
  <c r="E146"/>
  <c r="E144"/>
  <c r="E142"/>
  <c r="E140"/>
  <c r="E138"/>
  <c r="E136"/>
  <c r="E134"/>
  <c r="E132"/>
  <c r="E130"/>
  <c r="E128"/>
  <c r="E126"/>
  <c r="E124"/>
  <c r="E122"/>
  <c r="E120"/>
  <c r="E118"/>
  <c r="E116"/>
  <c r="E114"/>
  <c r="E112"/>
  <c r="E110"/>
  <c r="E108"/>
  <c r="E106"/>
  <c r="E104"/>
  <c r="E102"/>
  <c r="E100"/>
  <c r="E98"/>
  <c r="E96"/>
  <c r="E94"/>
  <c r="E92"/>
  <c r="E90"/>
  <c r="E88"/>
  <c r="E86"/>
  <c r="E84"/>
  <c r="E82"/>
  <c r="E80"/>
  <c r="E78"/>
  <c r="E76"/>
  <c r="E74"/>
  <c r="E72"/>
  <c r="E70"/>
  <c r="E68"/>
  <c r="E66"/>
  <c r="E64"/>
  <c r="E62"/>
  <c r="E60"/>
  <c r="E58"/>
  <c r="E56"/>
  <c r="E54"/>
  <c r="E52"/>
  <c r="E50"/>
  <c r="E48"/>
  <c r="E46"/>
  <c r="E44"/>
  <c r="E42"/>
  <c r="E40"/>
  <c r="E38"/>
  <c r="E36"/>
  <c r="E34"/>
  <c r="E32"/>
  <c r="E30"/>
  <c r="E28"/>
  <c r="E26"/>
  <c r="E525" l="1"/>
  <c r="E527"/>
  <c r="E528" s="1"/>
  <c r="E523"/>
  <c r="E526"/>
  <c r="E524"/>
</calcChain>
</file>

<file path=xl/sharedStrings.xml><?xml version="1.0" encoding="utf-8"?>
<sst xmlns="http://schemas.openxmlformats.org/spreadsheetml/2006/main" count="32" uniqueCount="30">
  <si>
    <t>Selling Price per Unit</t>
  </si>
  <si>
    <t>Administrative Cost</t>
  </si>
  <si>
    <t>Advertising Cost</t>
  </si>
  <si>
    <t>Direct Labor Cost</t>
  </si>
  <si>
    <t>Parts Cost (Uniform Distribution)</t>
  </si>
  <si>
    <t>Lower</t>
  </si>
  <si>
    <t>Upper</t>
  </si>
  <si>
    <t>Smallest Value</t>
  </si>
  <si>
    <t>Random No.</t>
  </si>
  <si>
    <t>Cost per Unit</t>
  </si>
  <si>
    <t>Largest Value</t>
  </si>
  <si>
    <t>Demand (Normal Distribution)</t>
  </si>
  <si>
    <t>Mean</t>
  </si>
  <si>
    <t>Standard Dev</t>
  </si>
  <si>
    <t>Simulation Trials</t>
  </si>
  <si>
    <t>Direct Labor</t>
  </si>
  <si>
    <t>Parts</t>
  </si>
  <si>
    <t>First-Year</t>
  </si>
  <si>
    <t>Trial</t>
  </si>
  <si>
    <t>Cost Per Unit</t>
  </si>
  <si>
    <t>Demand</t>
  </si>
  <si>
    <t>Profit</t>
  </si>
  <si>
    <t>Summary Statistics</t>
  </si>
  <si>
    <t>Mean Profit</t>
  </si>
  <si>
    <t>Standard Deviation</t>
  </si>
  <si>
    <t>Minimum Profit</t>
  </si>
  <si>
    <t>Maximum Profit</t>
  </si>
  <si>
    <t>Number of Losses</t>
  </si>
  <si>
    <t>Probabilitiy of Loss</t>
  </si>
  <si>
    <t xml:space="preserve">PortaCom Risk Analysis </t>
  </si>
</sst>
</file>

<file path=xl/styles.xml><?xml version="1.0" encoding="utf-8"?>
<styleSheet xmlns="http://schemas.openxmlformats.org/spreadsheetml/2006/main">
  <numFmts count="6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6" formatCode="0.0"/>
    <numFmt numFmtId="167" formatCode="0.0000"/>
  </numFmts>
  <fonts count="6">
    <font>
      <sz val="10"/>
      <name val="Geneva"/>
    </font>
    <font>
      <sz val="10"/>
      <name val="Geneva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5" fontId="3" fillId="0" borderId="0" xfId="1" applyNumberFormat="1" applyFont="1"/>
    <xf numFmtId="0" fontId="4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Border="1"/>
    <xf numFmtId="0" fontId="5" fillId="0" borderId="0" xfId="0" applyFont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6" fontId="3" fillId="0" borderId="4" xfId="0" applyNumberFormat="1" applyFont="1" applyBorder="1" applyAlignment="1">
      <alignment horizontal="center"/>
    </xf>
    <xf numFmtId="5" fontId="3" fillId="0" borderId="5" xfId="1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6" fontId="3" fillId="0" borderId="8" xfId="0" applyNumberFormat="1" applyFont="1" applyBorder="1" applyAlignment="1">
      <alignment horizontal="center"/>
    </xf>
    <xf numFmtId="5" fontId="3" fillId="0" borderId="7" xfId="1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5" fontId="3" fillId="0" borderId="0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5" fontId="3" fillId="0" borderId="0" xfId="0" applyNumberFormat="1" applyFont="1"/>
    <xf numFmtId="0" fontId="4" fillId="0" borderId="0" xfId="0" applyFont="1"/>
    <xf numFmtId="7" fontId="3" fillId="0" borderId="0" xfId="0" applyNumberFormat="1" applyFont="1"/>
    <xf numFmtId="8" fontId="3" fillId="0" borderId="0" xfId="1" applyNumberFormat="1" applyFont="1" applyAlignment="1">
      <alignment horizontal="center"/>
    </xf>
    <xf numFmtId="5" fontId="3" fillId="2" borderId="10" xfId="0" applyNumberFormat="1" applyFont="1" applyFill="1" applyBorder="1"/>
    <xf numFmtId="5" fontId="3" fillId="2" borderId="11" xfId="0" applyNumberFormat="1" applyFont="1" applyFill="1" applyBorder="1"/>
    <xf numFmtId="1" fontId="3" fillId="2" borderId="11" xfId="0" applyNumberFormat="1" applyFont="1" applyFill="1" applyBorder="1"/>
    <xf numFmtId="167" fontId="3" fillId="2" borderId="12" xfId="0" applyNumberFormat="1" applyFont="1" applyFill="1" applyBorder="1"/>
    <xf numFmtId="5" fontId="3" fillId="0" borderId="5" xfId="0" applyNumberFormat="1" applyFont="1" applyBorder="1"/>
    <xf numFmtId="5" fontId="3" fillId="0" borderId="7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28"/>
  <sheetViews>
    <sheetView tabSelected="1" workbookViewId="0"/>
  </sheetViews>
  <sheetFormatPr defaultColWidth="13.5703125" defaultRowHeight="15.75"/>
  <cols>
    <col min="1" max="1" width="14.5703125" style="2" customWidth="1"/>
    <col min="2" max="2" width="14.28515625" style="2" customWidth="1"/>
    <col min="3" max="3" width="14.85546875" style="2" customWidth="1"/>
    <col min="4" max="4" width="15.42578125" style="2" customWidth="1"/>
    <col min="5" max="5" width="17" style="2" customWidth="1"/>
    <col min="6" max="16384" width="13.5703125" style="2"/>
  </cols>
  <sheetData>
    <row r="1" spans="1:7" ht="18.75">
      <c r="A1" s="1" t="s">
        <v>29</v>
      </c>
    </row>
    <row r="3" spans="1:7">
      <c r="A3" s="2" t="s">
        <v>0</v>
      </c>
      <c r="C3" s="3">
        <v>249</v>
      </c>
    </row>
    <row r="4" spans="1:7">
      <c r="A4" s="2" t="s">
        <v>1</v>
      </c>
      <c r="C4" s="3">
        <v>400000</v>
      </c>
    </row>
    <row r="5" spans="1:7">
      <c r="A5" s="2" t="s">
        <v>2</v>
      </c>
      <c r="C5" s="3">
        <v>600000</v>
      </c>
    </row>
    <row r="6" spans="1:7" ht="16.5" thickBot="1"/>
    <row r="7" spans="1:7">
      <c r="A7" s="4" t="s">
        <v>3</v>
      </c>
      <c r="B7" s="5"/>
      <c r="C7" s="6"/>
      <c r="D7" s="4" t="s">
        <v>4</v>
      </c>
      <c r="E7" s="6"/>
      <c r="F7" s="7"/>
      <c r="G7" s="8"/>
    </row>
    <row r="8" spans="1:7">
      <c r="A8" s="9" t="s">
        <v>5</v>
      </c>
      <c r="B8" s="10" t="s">
        <v>6</v>
      </c>
      <c r="C8" s="11"/>
      <c r="D8" s="12" t="s">
        <v>7</v>
      </c>
      <c r="E8" s="34">
        <v>80</v>
      </c>
      <c r="F8" s="7"/>
      <c r="G8" s="8"/>
    </row>
    <row r="9" spans="1:7" ht="16.5" thickBot="1">
      <c r="A9" s="9" t="s">
        <v>8</v>
      </c>
      <c r="B9" s="10" t="s">
        <v>8</v>
      </c>
      <c r="C9" s="11" t="s">
        <v>9</v>
      </c>
      <c r="D9" s="14" t="s">
        <v>10</v>
      </c>
      <c r="E9" s="35">
        <v>100</v>
      </c>
      <c r="F9" s="7"/>
      <c r="G9" s="8"/>
    </row>
    <row r="10" spans="1:7">
      <c r="A10" s="16">
        <v>0</v>
      </c>
      <c r="B10" s="10">
        <v>0.1</v>
      </c>
      <c r="C10" s="17">
        <v>43</v>
      </c>
      <c r="G10" s="8"/>
    </row>
    <row r="11" spans="1:7" ht="16.5" thickBot="1">
      <c r="A11" s="9">
        <v>0.1</v>
      </c>
      <c r="B11" s="10">
        <v>0.3</v>
      </c>
      <c r="C11" s="17">
        <v>44</v>
      </c>
      <c r="D11" s="8"/>
      <c r="E11" s="8"/>
      <c r="G11" s="8"/>
    </row>
    <row r="12" spans="1:7">
      <c r="A12" s="9">
        <v>0.3</v>
      </c>
      <c r="B12" s="10">
        <v>0.7</v>
      </c>
      <c r="C12" s="17">
        <v>45</v>
      </c>
      <c r="D12" s="4" t="s">
        <v>11</v>
      </c>
      <c r="E12" s="6"/>
      <c r="G12" s="8"/>
    </row>
    <row r="13" spans="1:7">
      <c r="A13" s="9">
        <v>0.7</v>
      </c>
      <c r="B13" s="10">
        <v>0.9</v>
      </c>
      <c r="C13" s="17">
        <v>46</v>
      </c>
      <c r="D13" s="12" t="s">
        <v>12</v>
      </c>
      <c r="E13" s="13">
        <v>15000</v>
      </c>
      <c r="G13" s="8"/>
    </row>
    <row r="14" spans="1:7" ht="16.5" thickBot="1">
      <c r="A14" s="18">
        <v>0.9</v>
      </c>
      <c r="B14" s="19">
        <v>1</v>
      </c>
      <c r="C14" s="20">
        <v>47</v>
      </c>
      <c r="D14" s="14" t="s">
        <v>13</v>
      </c>
      <c r="E14" s="15">
        <v>4500</v>
      </c>
    </row>
    <row r="15" spans="1:7">
      <c r="A15" s="10"/>
      <c r="B15" s="21"/>
      <c r="C15" s="22"/>
      <c r="D15" s="7"/>
      <c r="E15" s="7"/>
    </row>
    <row r="17" spans="1:5">
      <c r="A17" s="27" t="s">
        <v>14</v>
      </c>
    </row>
    <row r="18" spans="1:5">
      <c r="A18" s="27"/>
    </row>
    <row r="19" spans="1:5">
      <c r="A19" s="23"/>
      <c r="B19" s="23" t="s">
        <v>15</v>
      </c>
      <c r="C19" s="23" t="s">
        <v>16</v>
      </c>
      <c r="D19" s="23" t="s">
        <v>17</v>
      </c>
      <c r="E19" s="23"/>
    </row>
    <row r="20" spans="1:5">
      <c r="A20" s="24" t="s">
        <v>18</v>
      </c>
      <c r="B20" s="24" t="s">
        <v>19</v>
      </c>
      <c r="C20" s="24" t="s">
        <v>19</v>
      </c>
      <c r="D20" s="24" t="s">
        <v>20</v>
      </c>
      <c r="E20" s="24" t="s">
        <v>21</v>
      </c>
    </row>
    <row r="21" spans="1:5">
      <c r="A21" s="23">
        <v>1</v>
      </c>
      <c r="B21" s="23">
        <f ca="1">VLOOKUP(RAND(),$A$10:$C$14,3)</f>
        <v>43</v>
      </c>
      <c r="C21" s="29">
        <f ca="1">$E$8+($E$9-$E$8)*RAND()</f>
        <v>99.117969920457398</v>
      </c>
      <c r="D21" s="25">
        <f ca="1">NORMINV(RAND(),$E$13,$E$14)</f>
        <v>17069.135949262305</v>
      </c>
      <c r="E21" s="26">
        <f ca="1">($C$3-B21-C21)*D21-$C$4-$C$5</f>
        <v>824383.90196085558</v>
      </c>
    </row>
    <row r="22" spans="1:5">
      <c r="A22" s="23">
        <v>2</v>
      </c>
      <c r="B22" s="23">
        <f ca="1">VLOOKUP(RAND(),$A$10:$C$14,3)</f>
        <v>44</v>
      </c>
      <c r="C22" s="29">
        <f t="shared" ref="C22:C37" ca="1" si="0">$E$8+($E$9-$E$8)*RAND()</f>
        <v>91.265937028819195</v>
      </c>
      <c r="D22" s="25">
        <f t="shared" ref="D22:D37" ca="1" si="1">NORMINV(RAND(),$E$13,$E$14)</f>
        <v>16212.504033629884</v>
      </c>
      <c r="E22" s="26">
        <f ca="1">($C$3-B22-C22)*D22-$C$4-$C$5</f>
        <v>843913.95468138414</v>
      </c>
    </row>
    <row r="23" spans="1:5">
      <c r="A23" s="23">
        <v>3</v>
      </c>
      <c r="B23" s="23">
        <f t="shared" ref="B23:B38" ca="1" si="2">VLOOKUP(RAND(),$A$10:$C$14,3)</f>
        <v>45</v>
      </c>
      <c r="C23" s="29">
        <f t="shared" ca="1" si="0"/>
        <v>91.716467161018969</v>
      </c>
      <c r="D23" s="25">
        <f t="shared" ca="1" si="1"/>
        <v>15529.135869407473</v>
      </c>
      <c r="E23" s="26">
        <f ca="1">($C$3-B23-C23)*D23-$C$4-$C$5</f>
        <v>743666.2373536122</v>
      </c>
    </row>
    <row r="24" spans="1:5">
      <c r="A24" s="23">
        <v>4</v>
      </c>
      <c r="B24" s="23">
        <f t="shared" ca="1" si="2"/>
        <v>45</v>
      </c>
      <c r="C24" s="29">
        <f t="shared" ca="1" si="0"/>
        <v>89.832235315829308</v>
      </c>
      <c r="D24" s="25">
        <f t="shared" ca="1" si="1"/>
        <v>11063.611039675379</v>
      </c>
      <c r="E24" s="26">
        <f t="shared" ref="E24:E39" ca="1" si="3">($C$3-B24-C24)*D24-$C$4-$C$5</f>
        <v>263107.74173485185</v>
      </c>
    </row>
    <row r="25" spans="1:5">
      <c r="A25" s="23">
        <v>5</v>
      </c>
      <c r="B25" s="23">
        <f t="shared" ca="1" si="2"/>
        <v>45</v>
      </c>
      <c r="C25" s="29">
        <f t="shared" ca="1" si="0"/>
        <v>98.985630477147879</v>
      </c>
      <c r="D25" s="25">
        <f t="shared" ca="1" si="1"/>
        <v>25136.528600165071</v>
      </c>
      <c r="E25" s="26">
        <f t="shared" ca="1" si="3"/>
        <v>1639696.7029394754</v>
      </c>
    </row>
    <row r="26" spans="1:5" hidden="1">
      <c r="A26" s="23">
        <v>6</v>
      </c>
      <c r="B26" s="23">
        <f t="shared" ca="1" si="2"/>
        <v>45</v>
      </c>
      <c r="C26" s="29">
        <f t="shared" ca="1" si="0"/>
        <v>84.127795358922668</v>
      </c>
      <c r="D26" s="25">
        <f t="shared" ca="1" si="1"/>
        <v>13357.722527174044</v>
      </c>
      <c r="E26" s="26">
        <f t="shared" ca="1" si="3"/>
        <v>601219.64831613563</v>
      </c>
    </row>
    <row r="27" spans="1:5" hidden="1">
      <c r="A27" s="23">
        <v>7</v>
      </c>
      <c r="B27" s="23">
        <f t="shared" ca="1" si="2"/>
        <v>46</v>
      </c>
      <c r="C27" s="29">
        <f t="shared" ca="1" si="0"/>
        <v>84.432094728050515</v>
      </c>
      <c r="D27" s="25">
        <f t="shared" ca="1" si="1"/>
        <v>21806.800482326053</v>
      </c>
      <c r="E27" s="26">
        <f t="shared" ca="1" si="3"/>
        <v>1585586.6538727377</v>
      </c>
    </row>
    <row r="28" spans="1:5" hidden="1">
      <c r="A28" s="23">
        <v>8</v>
      </c>
      <c r="B28" s="23">
        <f t="shared" ca="1" si="2"/>
        <v>43</v>
      </c>
      <c r="C28" s="29">
        <f t="shared" ca="1" si="0"/>
        <v>82.915080660896024</v>
      </c>
      <c r="D28" s="25">
        <f t="shared" ca="1" si="1"/>
        <v>20280.693457120899</v>
      </c>
      <c r="E28" s="26">
        <f t="shared" ca="1" si="3"/>
        <v>1496247.5183108198</v>
      </c>
    </row>
    <row r="29" spans="1:5" hidden="1">
      <c r="A29" s="23">
        <v>9</v>
      </c>
      <c r="B29" s="23">
        <f t="shared" ca="1" si="2"/>
        <v>45</v>
      </c>
      <c r="C29" s="29">
        <f t="shared" ca="1" si="0"/>
        <v>96.712365728349141</v>
      </c>
      <c r="D29" s="25">
        <f t="shared" ca="1" si="1"/>
        <v>15221.019683950102</v>
      </c>
      <c r="E29" s="26">
        <f t="shared" ca="1" si="3"/>
        <v>633027.19309323723</v>
      </c>
    </row>
    <row r="30" spans="1:5" hidden="1">
      <c r="A30" s="23">
        <v>10</v>
      </c>
      <c r="B30" s="23">
        <f t="shared" ca="1" si="2"/>
        <v>46</v>
      </c>
      <c r="C30" s="29">
        <f t="shared" ca="1" si="0"/>
        <v>89.877684270275353</v>
      </c>
      <c r="D30" s="25">
        <f t="shared" ca="1" si="1"/>
        <v>12062.374232547569</v>
      </c>
      <c r="E30" s="26">
        <f t="shared" ca="1" si="3"/>
        <v>364523.706384341</v>
      </c>
    </row>
    <row r="31" spans="1:5" hidden="1">
      <c r="A31" s="23">
        <v>11</v>
      </c>
      <c r="B31" s="23">
        <f t="shared" ca="1" si="2"/>
        <v>45</v>
      </c>
      <c r="C31" s="29">
        <f t="shared" ca="1" si="0"/>
        <v>97.060957935999568</v>
      </c>
      <c r="D31" s="25">
        <f t="shared" ca="1" si="1"/>
        <v>19921.544311595339</v>
      </c>
      <c r="E31" s="26">
        <f t="shared" ca="1" si="3"/>
        <v>1130390.8651175424</v>
      </c>
    </row>
    <row r="32" spans="1:5" hidden="1">
      <c r="A32" s="23">
        <v>12</v>
      </c>
      <c r="B32" s="23">
        <f t="shared" ca="1" si="2"/>
        <v>45</v>
      </c>
      <c r="C32" s="29">
        <f t="shared" ca="1" si="0"/>
        <v>83.779473237120044</v>
      </c>
      <c r="D32" s="25">
        <f t="shared" ca="1" si="1"/>
        <v>15543.130974497049</v>
      </c>
      <c r="E32" s="26">
        <f t="shared" ca="1" si="3"/>
        <v>868603.39329847088</v>
      </c>
    </row>
    <row r="33" spans="1:5" hidden="1">
      <c r="A33" s="23">
        <v>13</v>
      </c>
      <c r="B33" s="23">
        <f t="shared" ca="1" si="2"/>
        <v>44</v>
      </c>
      <c r="C33" s="29">
        <f t="shared" ca="1" si="0"/>
        <v>90.693426198825762</v>
      </c>
      <c r="D33" s="25">
        <f t="shared" ca="1" si="1"/>
        <v>17995.156014787601</v>
      </c>
      <c r="E33" s="26">
        <f t="shared" ca="1" si="3"/>
        <v>1056964.6290679635</v>
      </c>
    </row>
    <row r="34" spans="1:5" hidden="1">
      <c r="A34" s="23">
        <v>14</v>
      </c>
      <c r="B34" s="23">
        <f t="shared" ca="1" si="2"/>
        <v>44</v>
      </c>
      <c r="C34" s="29">
        <f t="shared" ca="1" si="0"/>
        <v>98.844908479967529</v>
      </c>
      <c r="D34" s="25">
        <f t="shared" ca="1" si="1"/>
        <v>15684.896517431782</v>
      </c>
      <c r="E34" s="26">
        <f t="shared" ca="1" si="3"/>
        <v>665031.62529020943</v>
      </c>
    </row>
    <row r="35" spans="1:5" hidden="1">
      <c r="A35" s="23">
        <v>15</v>
      </c>
      <c r="B35" s="23">
        <f t="shared" ca="1" si="2"/>
        <v>43</v>
      </c>
      <c r="C35" s="29">
        <f t="shared" ca="1" si="0"/>
        <v>86.015684484015623</v>
      </c>
      <c r="D35" s="25">
        <f t="shared" ca="1" si="1"/>
        <v>11678.661544787965</v>
      </c>
      <c r="E35" s="26">
        <f t="shared" ca="1" si="3"/>
        <v>401256.21159423259</v>
      </c>
    </row>
    <row r="36" spans="1:5" hidden="1">
      <c r="A36" s="23">
        <v>16</v>
      </c>
      <c r="B36" s="23">
        <f t="shared" ca="1" si="2"/>
        <v>43</v>
      </c>
      <c r="C36" s="29">
        <f t="shared" ca="1" si="0"/>
        <v>92.124291581880129</v>
      </c>
      <c r="D36" s="25">
        <f t="shared" ca="1" si="1"/>
        <v>20032.889173846728</v>
      </c>
      <c r="E36" s="26">
        <f t="shared" ca="1" si="3"/>
        <v>1281259.4463334801</v>
      </c>
    </row>
    <row r="37" spans="1:5" hidden="1">
      <c r="A37" s="23">
        <v>17</v>
      </c>
      <c r="B37" s="23">
        <f t="shared" ca="1" si="2"/>
        <v>45</v>
      </c>
      <c r="C37" s="29">
        <f t="shared" ca="1" si="0"/>
        <v>90.623403638559367</v>
      </c>
      <c r="D37" s="25">
        <f t="shared" ca="1" si="1"/>
        <v>17395.790233372307</v>
      </c>
      <c r="E37" s="26">
        <f t="shared" ca="1" si="3"/>
        <v>972275.48767734319</v>
      </c>
    </row>
    <row r="38" spans="1:5" hidden="1">
      <c r="A38" s="23">
        <v>18</v>
      </c>
      <c r="B38" s="23">
        <f t="shared" ca="1" si="2"/>
        <v>45</v>
      </c>
      <c r="C38" s="29">
        <f t="shared" ref="C38:C53" ca="1" si="4">$E$8+($E$9-$E$8)*RAND()</f>
        <v>88.22061859633483</v>
      </c>
      <c r="D38" s="25">
        <f t="shared" ref="D38:D53" ca="1" si="5">NORMINV(RAND(),$E$13,$E$14)</f>
        <v>12009.649053121118</v>
      </c>
      <c r="E38" s="26">
        <f t="shared" ca="1" si="3"/>
        <v>390469.73824547627</v>
      </c>
    </row>
    <row r="39" spans="1:5" hidden="1">
      <c r="A39" s="23">
        <v>19</v>
      </c>
      <c r="B39" s="23">
        <f t="shared" ref="B39:B54" ca="1" si="6">VLOOKUP(RAND(),$A$10:$C$14,3)</f>
        <v>45</v>
      </c>
      <c r="C39" s="29">
        <f t="shared" ca="1" si="4"/>
        <v>99.059299720352939</v>
      </c>
      <c r="D39" s="25">
        <f t="shared" ca="1" si="5"/>
        <v>8895.7302154075096</v>
      </c>
      <c r="E39" s="26">
        <f t="shared" ca="1" si="3"/>
        <v>-66475.841696320334</v>
      </c>
    </row>
    <row r="40" spans="1:5" hidden="1">
      <c r="A40" s="23">
        <v>20</v>
      </c>
      <c r="B40" s="23">
        <f t="shared" ca="1" si="6"/>
        <v>44</v>
      </c>
      <c r="C40" s="29">
        <f t="shared" ca="1" si="4"/>
        <v>99.031401713276239</v>
      </c>
      <c r="D40" s="25">
        <f t="shared" ca="1" si="5"/>
        <v>15763.357017222605</v>
      </c>
      <c r="E40" s="26">
        <f t="shared" ref="E40:E55" ca="1" si="7">($C$3-B40-C40)*D40-$C$4-$C$5</f>
        <v>670420.84740827023</v>
      </c>
    </row>
    <row r="41" spans="1:5" hidden="1">
      <c r="A41" s="23">
        <v>21</v>
      </c>
      <c r="B41" s="23">
        <f t="shared" ca="1" si="6"/>
        <v>47</v>
      </c>
      <c r="C41" s="29">
        <f t="shared" ca="1" si="4"/>
        <v>85.268552789878726</v>
      </c>
      <c r="D41" s="25">
        <f t="shared" ca="1" si="5"/>
        <v>19349.181608283528</v>
      </c>
      <c r="E41" s="26">
        <f t="shared" ca="1" si="7"/>
        <v>1258657.9714663983</v>
      </c>
    </row>
    <row r="42" spans="1:5" hidden="1">
      <c r="A42" s="23">
        <v>22</v>
      </c>
      <c r="B42" s="23">
        <f t="shared" ca="1" si="6"/>
        <v>46</v>
      </c>
      <c r="C42" s="29">
        <f t="shared" ca="1" si="4"/>
        <v>85.35386604871654</v>
      </c>
      <c r="D42" s="25">
        <f t="shared" ca="1" si="5"/>
        <v>16752.040740411481</v>
      </c>
      <c r="E42" s="26">
        <f t="shared" ca="1" si="7"/>
        <v>970812.82890380686</v>
      </c>
    </row>
    <row r="43" spans="1:5" hidden="1">
      <c r="A43" s="23">
        <v>23</v>
      </c>
      <c r="B43" s="23">
        <f t="shared" ca="1" si="6"/>
        <v>43</v>
      </c>
      <c r="C43" s="29">
        <f t="shared" ca="1" si="4"/>
        <v>93.788050824277093</v>
      </c>
      <c r="D43" s="25">
        <f t="shared" ca="1" si="5"/>
        <v>17294.946698892541</v>
      </c>
      <c r="E43" s="26">
        <f t="shared" ca="1" si="7"/>
        <v>940699.67997296643</v>
      </c>
    </row>
    <row r="44" spans="1:5" hidden="1">
      <c r="A44" s="23">
        <v>24</v>
      </c>
      <c r="B44" s="23">
        <f t="shared" ca="1" si="6"/>
        <v>44</v>
      </c>
      <c r="C44" s="29">
        <f t="shared" ca="1" si="4"/>
        <v>92.972218280819462</v>
      </c>
      <c r="D44" s="25">
        <f t="shared" ca="1" si="5"/>
        <v>15204.044209829013</v>
      </c>
      <c r="E44" s="26">
        <f t="shared" ca="1" si="7"/>
        <v>703275.3459874955</v>
      </c>
    </row>
    <row r="45" spans="1:5" hidden="1">
      <c r="A45" s="23">
        <v>25</v>
      </c>
      <c r="B45" s="23">
        <f t="shared" ca="1" si="6"/>
        <v>46</v>
      </c>
      <c r="C45" s="29">
        <f t="shared" ca="1" si="4"/>
        <v>94.67522656133049</v>
      </c>
      <c r="D45" s="25">
        <f t="shared" ca="1" si="5"/>
        <v>11769.485353206046</v>
      </c>
      <c r="E45" s="26">
        <f t="shared" ca="1" si="7"/>
        <v>274926.83437578403</v>
      </c>
    </row>
    <row r="46" spans="1:5" hidden="1">
      <c r="A46" s="23">
        <v>26</v>
      </c>
      <c r="B46" s="23">
        <f t="shared" ca="1" si="6"/>
        <v>45</v>
      </c>
      <c r="C46" s="29">
        <f t="shared" ca="1" si="4"/>
        <v>94.951376114291023</v>
      </c>
      <c r="D46" s="25">
        <f t="shared" ca="1" si="5"/>
        <v>19208.901378297774</v>
      </c>
      <c r="E46" s="26">
        <f t="shared" ca="1" si="7"/>
        <v>1094704.2616596709</v>
      </c>
    </row>
    <row r="47" spans="1:5" hidden="1">
      <c r="A47" s="23">
        <v>27</v>
      </c>
      <c r="B47" s="23">
        <f t="shared" ca="1" si="6"/>
        <v>46</v>
      </c>
      <c r="C47" s="29">
        <f t="shared" ca="1" si="4"/>
        <v>98.106964209773693</v>
      </c>
      <c r="D47" s="25">
        <f t="shared" ca="1" si="5"/>
        <v>10385.464983218682</v>
      </c>
      <c r="E47" s="26">
        <f t="shared" ca="1" si="7"/>
        <v>89362.950182899367</v>
      </c>
    </row>
    <row r="48" spans="1:5" hidden="1">
      <c r="A48" s="23">
        <v>28</v>
      </c>
      <c r="B48" s="23">
        <f t="shared" ca="1" si="6"/>
        <v>44</v>
      </c>
      <c r="C48" s="29">
        <f t="shared" ca="1" si="4"/>
        <v>90.598799663267656</v>
      </c>
      <c r="D48" s="25">
        <f t="shared" ca="1" si="5"/>
        <v>13543.671212893491</v>
      </c>
      <c r="E48" s="26">
        <f t="shared" ca="1" si="7"/>
        <v>549412.24372106302</v>
      </c>
    </row>
    <row r="49" spans="1:5" hidden="1">
      <c r="A49" s="23">
        <v>29</v>
      </c>
      <c r="B49" s="23">
        <f t="shared" ca="1" si="6"/>
        <v>45</v>
      </c>
      <c r="C49" s="29">
        <f t="shared" ca="1" si="4"/>
        <v>92.379293470885301</v>
      </c>
      <c r="D49" s="25">
        <f t="shared" ca="1" si="5"/>
        <v>18903.854320280723</v>
      </c>
      <c r="E49" s="26">
        <f t="shared" ca="1" si="7"/>
        <v>1110061.5753531917</v>
      </c>
    </row>
    <row r="50" spans="1:5" hidden="1">
      <c r="A50" s="23">
        <v>30</v>
      </c>
      <c r="B50" s="23">
        <f t="shared" ca="1" si="6"/>
        <v>45</v>
      </c>
      <c r="C50" s="29">
        <f t="shared" ca="1" si="4"/>
        <v>88.295732535823305</v>
      </c>
      <c r="D50" s="25">
        <f t="shared" ca="1" si="5"/>
        <v>15963.168397000423</v>
      </c>
      <c r="E50" s="26">
        <f t="shared" ca="1" si="7"/>
        <v>847006.70578222978</v>
      </c>
    </row>
    <row r="51" spans="1:5" hidden="1">
      <c r="A51" s="23">
        <v>31</v>
      </c>
      <c r="B51" s="23">
        <f t="shared" ca="1" si="6"/>
        <v>44</v>
      </c>
      <c r="C51" s="29">
        <f t="shared" ca="1" si="4"/>
        <v>97.40960488542612</v>
      </c>
      <c r="D51" s="25">
        <f t="shared" ca="1" si="5"/>
        <v>14373.862741947425</v>
      </c>
      <c r="E51" s="26">
        <f t="shared" ca="1" si="7"/>
        <v>546489.57172877574</v>
      </c>
    </row>
    <row r="52" spans="1:5" hidden="1">
      <c r="A52" s="23">
        <v>32</v>
      </c>
      <c r="B52" s="23">
        <f t="shared" ca="1" si="6"/>
        <v>43</v>
      </c>
      <c r="C52" s="29">
        <f t="shared" ca="1" si="4"/>
        <v>95.109552702132248</v>
      </c>
      <c r="D52" s="25">
        <f t="shared" ca="1" si="5"/>
        <v>18183.699468001283</v>
      </c>
      <c r="E52" s="26">
        <f t="shared" ca="1" si="7"/>
        <v>1016398.5675366621</v>
      </c>
    </row>
    <row r="53" spans="1:5" hidden="1">
      <c r="A53" s="23">
        <v>33</v>
      </c>
      <c r="B53" s="23">
        <f t="shared" ca="1" si="6"/>
        <v>46</v>
      </c>
      <c r="C53" s="29">
        <f t="shared" ca="1" si="4"/>
        <v>82.246823123406827</v>
      </c>
      <c r="D53" s="25">
        <f t="shared" ca="1" si="5"/>
        <v>6675.4830946152942</v>
      </c>
      <c r="E53" s="26">
        <f t="shared" ca="1" si="7"/>
        <v>-193914.2091392118</v>
      </c>
    </row>
    <row r="54" spans="1:5" hidden="1">
      <c r="A54" s="23">
        <v>34</v>
      </c>
      <c r="B54" s="23">
        <f t="shared" ca="1" si="6"/>
        <v>47</v>
      </c>
      <c r="C54" s="29">
        <f t="shared" ref="C54:C69" ca="1" si="8">$E$8+($E$9-$E$8)*RAND()</f>
        <v>85.025270260127584</v>
      </c>
      <c r="D54" s="25">
        <f t="shared" ref="D54:D69" ca="1" si="9">NORMINV(RAND(),$E$13,$E$14)</f>
        <v>15264.507580781328</v>
      </c>
      <c r="E54" s="26">
        <f t="shared" ca="1" si="7"/>
        <v>785561.64887412963</v>
      </c>
    </row>
    <row r="55" spans="1:5" hidden="1">
      <c r="A55" s="23">
        <v>35</v>
      </c>
      <c r="B55" s="23">
        <f t="shared" ref="B55:B70" ca="1" si="10">VLOOKUP(RAND(),$A$10:$C$14,3)</f>
        <v>46</v>
      </c>
      <c r="C55" s="29">
        <f t="shared" ca="1" si="8"/>
        <v>93.195398738101588</v>
      </c>
      <c r="D55" s="25">
        <f t="shared" ca="1" si="9"/>
        <v>12721.672387595614</v>
      </c>
      <c r="E55" s="26">
        <f t="shared" ca="1" si="7"/>
        <v>396898.16390443966</v>
      </c>
    </row>
    <row r="56" spans="1:5" hidden="1">
      <c r="A56" s="23">
        <v>36</v>
      </c>
      <c r="B56" s="23">
        <f t="shared" ca="1" si="10"/>
        <v>43</v>
      </c>
      <c r="C56" s="29">
        <f t="shared" ca="1" si="8"/>
        <v>93.468979318567818</v>
      </c>
      <c r="D56" s="25">
        <f t="shared" ca="1" si="9"/>
        <v>12405.27457532094</v>
      </c>
      <c r="E56" s="26">
        <f t="shared" ref="E56:E71" ca="1" si="11">($C$3-B56-C56)*D56-$C$4-$C$5</f>
        <v>395978.20979428547</v>
      </c>
    </row>
    <row r="57" spans="1:5" hidden="1">
      <c r="A57" s="23">
        <v>37</v>
      </c>
      <c r="B57" s="23">
        <f t="shared" ca="1" si="10"/>
        <v>44</v>
      </c>
      <c r="C57" s="29">
        <f t="shared" ca="1" si="8"/>
        <v>82.743887998823112</v>
      </c>
      <c r="D57" s="25">
        <f t="shared" ca="1" si="9"/>
        <v>12547.086742675485</v>
      </c>
      <c r="E57" s="26">
        <f t="shared" ca="1" si="11"/>
        <v>533958.0421010158</v>
      </c>
    </row>
    <row r="58" spans="1:5" hidden="1">
      <c r="A58" s="23">
        <v>38</v>
      </c>
      <c r="B58" s="23">
        <f t="shared" ca="1" si="10"/>
        <v>47</v>
      </c>
      <c r="C58" s="29">
        <f t="shared" ca="1" si="8"/>
        <v>81.330268786933942</v>
      </c>
      <c r="D58" s="25">
        <f t="shared" ca="1" si="9"/>
        <v>20256.847866753313</v>
      </c>
      <c r="E58" s="26">
        <f t="shared" ca="1" si="11"/>
        <v>1444388.387305093</v>
      </c>
    </row>
    <row r="59" spans="1:5" hidden="1">
      <c r="A59" s="23">
        <v>39</v>
      </c>
      <c r="B59" s="23">
        <f t="shared" ca="1" si="10"/>
        <v>44</v>
      </c>
      <c r="C59" s="29">
        <f t="shared" ca="1" si="8"/>
        <v>98.48217866849123</v>
      </c>
      <c r="D59" s="25">
        <f t="shared" ca="1" si="9"/>
        <v>13413.210684255646</v>
      </c>
      <c r="E59" s="26">
        <f t="shared" ca="1" si="11"/>
        <v>428745.97914742748</v>
      </c>
    </row>
    <row r="60" spans="1:5" hidden="1">
      <c r="A60" s="23">
        <v>40</v>
      </c>
      <c r="B60" s="23">
        <f t="shared" ca="1" si="10"/>
        <v>47</v>
      </c>
      <c r="C60" s="29">
        <f t="shared" ca="1" si="8"/>
        <v>80.893671825064672</v>
      </c>
      <c r="D60" s="25">
        <f t="shared" ca="1" si="9"/>
        <v>19411.015715725771</v>
      </c>
      <c r="E60" s="26">
        <f t="shared" ca="1" si="11"/>
        <v>1350796.8394775125</v>
      </c>
    </row>
    <row r="61" spans="1:5" hidden="1">
      <c r="A61" s="23">
        <v>41</v>
      </c>
      <c r="B61" s="23">
        <f t="shared" ca="1" si="10"/>
        <v>45</v>
      </c>
      <c r="C61" s="29">
        <f t="shared" ca="1" si="8"/>
        <v>94.720152222676461</v>
      </c>
      <c r="D61" s="25">
        <f t="shared" ca="1" si="9"/>
        <v>12760.340028513816</v>
      </c>
      <c r="E61" s="26">
        <f t="shared" ca="1" si="11"/>
        <v>394448.01590287802</v>
      </c>
    </row>
    <row r="62" spans="1:5" hidden="1">
      <c r="A62" s="23">
        <v>42</v>
      </c>
      <c r="B62" s="23">
        <f t="shared" ca="1" si="10"/>
        <v>44</v>
      </c>
      <c r="C62" s="29">
        <f t="shared" ca="1" si="8"/>
        <v>94.102408598841521</v>
      </c>
      <c r="D62" s="25">
        <f t="shared" ca="1" si="9"/>
        <v>11697.640778675623</v>
      </c>
      <c r="E62" s="26">
        <f t="shared" ca="1" si="11"/>
        <v>297240.18743109843</v>
      </c>
    </row>
    <row r="63" spans="1:5" hidden="1">
      <c r="A63" s="23">
        <v>43</v>
      </c>
      <c r="B63" s="23">
        <f t="shared" ca="1" si="10"/>
        <v>45</v>
      </c>
      <c r="C63" s="29">
        <f t="shared" ca="1" si="8"/>
        <v>96.148218735480697</v>
      </c>
      <c r="D63" s="25">
        <f t="shared" ca="1" si="9"/>
        <v>16386.324117019969</v>
      </c>
      <c r="E63" s="26">
        <f t="shared" ca="1" si="11"/>
        <v>767294.24439835502</v>
      </c>
    </row>
    <row r="64" spans="1:5" hidden="1">
      <c r="A64" s="23">
        <v>44</v>
      </c>
      <c r="B64" s="23">
        <f t="shared" ca="1" si="10"/>
        <v>45</v>
      </c>
      <c r="C64" s="29">
        <f t="shared" ca="1" si="8"/>
        <v>90.466700998719659</v>
      </c>
      <c r="D64" s="25">
        <f t="shared" ca="1" si="9"/>
        <v>15578.381073201659</v>
      </c>
      <c r="E64" s="26">
        <f t="shared" ca="1" si="11"/>
        <v>768664.99633969041</v>
      </c>
    </row>
    <row r="65" spans="1:5" hidden="1">
      <c r="A65" s="23">
        <v>45</v>
      </c>
      <c r="B65" s="23">
        <f t="shared" ca="1" si="10"/>
        <v>43</v>
      </c>
      <c r="C65" s="29">
        <f t="shared" ca="1" si="8"/>
        <v>97.950356015825378</v>
      </c>
      <c r="D65" s="25">
        <f t="shared" ca="1" si="9"/>
        <v>9332.8786390217465</v>
      </c>
      <c r="E65" s="26">
        <f t="shared" ca="1" si="11"/>
        <v>8414.2142938078614</v>
      </c>
    </row>
    <row r="66" spans="1:5" hidden="1">
      <c r="A66" s="23">
        <v>46</v>
      </c>
      <c r="B66" s="23">
        <f t="shared" ca="1" si="10"/>
        <v>45</v>
      </c>
      <c r="C66" s="29">
        <f t="shared" ca="1" si="8"/>
        <v>97.782257690146352</v>
      </c>
      <c r="D66" s="25">
        <f t="shared" ca="1" si="9"/>
        <v>12483.921938931964</v>
      </c>
      <c r="E66" s="26">
        <f t="shared" ca="1" si="11"/>
        <v>326014.0035258038</v>
      </c>
    </row>
    <row r="67" spans="1:5" hidden="1">
      <c r="A67" s="23">
        <v>47</v>
      </c>
      <c r="B67" s="23">
        <f t="shared" ca="1" si="10"/>
        <v>47</v>
      </c>
      <c r="C67" s="29">
        <f t="shared" ca="1" si="8"/>
        <v>94.411058925296686</v>
      </c>
      <c r="D67" s="25">
        <f t="shared" ca="1" si="9"/>
        <v>13614.977520011404</v>
      </c>
      <c r="E67" s="26">
        <f t="shared" ca="1" si="11"/>
        <v>464821.01413391717</v>
      </c>
    </row>
    <row r="68" spans="1:5" hidden="1">
      <c r="A68" s="23">
        <v>48</v>
      </c>
      <c r="B68" s="23">
        <f t="shared" ca="1" si="10"/>
        <v>47</v>
      </c>
      <c r="C68" s="29">
        <f t="shared" ca="1" si="8"/>
        <v>97.28916182026957</v>
      </c>
      <c r="D68" s="25">
        <f t="shared" ca="1" si="9"/>
        <v>19829.838153656834</v>
      </c>
      <c r="E68" s="26">
        <f t="shared" ca="1" si="11"/>
        <v>1076398.9740378051</v>
      </c>
    </row>
    <row r="69" spans="1:5" hidden="1">
      <c r="A69" s="23">
        <v>49</v>
      </c>
      <c r="B69" s="23">
        <f t="shared" ca="1" si="10"/>
        <v>45</v>
      </c>
      <c r="C69" s="29">
        <f t="shared" ca="1" si="8"/>
        <v>95.39015833287641</v>
      </c>
      <c r="D69" s="25">
        <f t="shared" ca="1" si="9"/>
        <v>18308.566238970634</v>
      </c>
      <c r="E69" s="26">
        <f t="shared" ca="1" si="11"/>
        <v>988490.48036664492</v>
      </c>
    </row>
    <row r="70" spans="1:5" hidden="1">
      <c r="A70" s="23">
        <v>50</v>
      </c>
      <c r="B70" s="23">
        <f t="shared" ca="1" si="10"/>
        <v>45</v>
      </c>
      <c r="C70" s="29">
        <f t="shared" ref="C70:C85" ca="1" si="12">$E$8+($E$9-$E$8)*RAND()</f>
        <v>80.153070819443016</v>
      </c>
      <c r="D70" s="25">
        <f t="shared" ref="D70:D85" ca="1" si="13">NORMINV(RAND(),$E$13,$E$14)</f>
        <v>13259.073895744112</v>
      </c>
      <c r="E70" s="26">
        <f t="shared" ca="1" si="11"/>
        <v>642095.58576599276</v>
      </c>
    </row>
    <row r="71" spans="1:5" hidden="1">
      <c r="A71" s="23">
        <v>51</v>
      </c>
      <c r="B71" s="23">
        <f t="shared" ref="B71:B86" ca="1" si="14">VLOOKUP(RAND(),$A$10:$C$14,3)</f>
        <v>45</v>
      </c>
      <c r="C71" s="29">
        <f t="shared" ca="1" si="12"/>
        <v>95.716313946746808</v>
      </c>
      <c r="D71" s="25">
        <f t="shared" ca="1" si="13"/>
        <v>20653.471688988488</v>
      </c>
      <c r="E71" s="26">
        <f t="shared" ca="1" si="11"/>
        <v>1236434.0442801821</v>
      </c>
    </row>
    <row r="72" spans="1:5" hidden="1">
      <c r="A72" s="23">
        <v>52</v>
      </c>
      <c r="B72" s="23">
        <f t="shared" ca="1" si="14"/>
        <v>46</v>
      </c>
      <c r="C72" s="29">
        <f t="shared" ca="1" si="12"/>
        <v>97.294616796160398</v>
      </c>
      <c r="D72" s="25">
        <f t="shared" ca="1" si="13"/>
        <v>9468.8989115283657</v>
      </c>
      <c r="E72" s="26">
        <f t="shared" ref="E72:E87" ca="1" si="15">($C$3-B72-C72)*D72-$C$4-$C$5</f>
        <v>913.58796152565628</v>
      </c>
    </row>
    <row r="73" spans="1:5" hidden="1">
      <c r="A73" s="23">
        <v>53</v>
      </c>
      <c r="B73" s="23">
        <f t="shared" ca="1" si="14"/>
        <v>47</v>
      </c>
      <c r="C73" s="29">
        <f t="shared" ca="1" si="12"/>
        <v>85.33178244472839</v>
      </c>
      <c r="D73" s="25">
        <f t="shared" ca="1" si="13"/>
        <v>9854.5380186787588</v>
      </c>
      <c r="E73" s="26">
        <f t="shared" ca="1" si="15"/>
        <v>149711.38546990859</v>
      </c>
    </row>
    <row r="74" spans="1:5" hidden="1">
      <c r="A74" s="23">
        <v>54</v>
      </c>
      <c r="B74" s="23">
        <f t="shared" ca="1" si="14"/>
        <v>45</v>
      </c>
      <c r="C74" s="29">
        <f t="shared" ca="1" si="12"/>
        <v>87.502428691627586</v>
      </c>
      <c r="D74" s="25">
        <f t="shared" ca="1" si="13"/>
        <v>17071.869767276388</v>
      </c>
      <c r="E74" s="26">
        <f t="shared" ca="1" si="15"/>
        <v>988831.36558052828</v>
      </c>
    </row>
    <row r="75" spans="1:5" hidden="1">
      <c r="A75" s="23">
        <v>55</v>
      </c>
      <c r="B75" s="23">
        <f t="shared" ca="1" si="14"/>
        <v>46</v>
      </c>
      <c r="C75" s="29">
        <f t="shared" ca="1" si="12"/>
        <v>94.778463104852321</v>
      </c>
      <c r="D75" s="25">
        <f t="shared" ca="1" si="13"/>
        <v>15777.673134317471</v>
      </c>
      <c r="E75" s="26">
        <f t="shared" ca="1" si="15"/>
        <v>707484.03522511851</v>
      </c>
    </row>
    <row r="76" spans="1:5" hidden="1">
      <c r="A76" s="23">
        <v>56</v>
      </c>
      <c r="B76" s="23">
        <f t="shared" ca="1" si="14"/>
        <v>45</v>
      </c>
      <c r="C76" s="29">
        <f t="shared" ca="1" si="12"/>
        <v>83.300265714086365</v>
      </c>
      <c r="D76" s="25">
        <f t="shared" ca="1" si="13"/>
        <v>16789.002285745592</v>
      </c>
      <c r="E76" s="26">
        <f t="shared" ca="1" si="15"/>
        <v>1026428.1148150896</v>
      </c>
    </row>
    <row r="77" spans="1:5" hidden="1">
      <c r="A77" s="23">
        <v>57</v>
      </c>
      <c r="B77" s="23">
        <f t="shared" ca="1" si="14"/>
        <v>43</v>
      </c>
      <c r="C77" s="29">
        <f t="shared" ca="1" si="12"/>
        <v>92.754282603578389</v>
      </c>
      <c r="D77" s="25">
        <f t="shared" ca="1" si="13"/>
        <v>15116.177299412235</v>
      </c>
      <c r="E77" s="26">
        <f t="shared" ca="1" si="15"/>
        <v>711842.34256344149</v>
      </c>
    </row>
    <row r="78" spans="1:5" hidden="1">
      <c r="A78" s="23">
        <v>58</v>
      </c>
      <c r="B78" s="23">
        <f t="shared" ca="1" si="14"/>
        <v>45</v>
      </c>
      <c r="C78" s="29">
        <f t="shared" ca="1" si="12"/>
        <v>88.557990487302817</v>
      </c>
      <c r="D78" s="25">
        <f t="shared" ca="1" si="13"/>
        <v>11809.591364116</v>
      </c>
      <c r="E78" s="26">
        <f t="shared" ca="1" si="15"/>
        <v>363322.95859734574</v>
      </c>
    </row>
    <row r="79" spans="1:5" hidden="1">
      <c r="A79" s="23">
        <v>59</v>
      </c>
      <c r="B79" s="23">
        <f t="shared" ca="1" si="14"/>
        <v>44</v>
      </c>
      <c r="C79" s="29">
        <f t="shared" ca="1" si="12"/>
        <v>84.968191998048169</v>
      </c>
      <c r="D79" s="25">
        <f t="shared" ca="1" si="13"/>
        <v>20687.058086336776</v>
      </c>
      <c r="E79" s="26">
        <f t="shared" ca="1" si="15"/>
        <v>1483104.9843444009</v>
      </c>
    </row>
    <row r="80" spans="1:5" hidden="1">
      <c r="A80" s="23">
        <v>60</v>
      </c>
      <c r="B80" s="23">
        <f t="shared" ca="1" si="14"/>
        <v>45</v>
      </c>
      <c r="C80" s="29">
        <f t="shared" ca="1" si="12"/>
        <v>83.645950771981873</v>
      </c>
      <c r="D80" s="25">
        <f t="shared" ca="1" si="13"/>
        <v>17473.488327545761</v>
      </c>
      <c r="E80" s="26">
        <f t="shared" ca="1" si="15"/>
        <v>1103005.0743586426</v>
      </c>
    </row>
    <row r="81" spans="1:5" hidden="1">
      <c r="A81" s="23">
        <v>61</v>
      </c>
      <c r="B81" s="23">
        <f t="shared" ca="1" si="14"/>
        <v>44</v>
      </c>
      <c r="C81" s="29">
        <f t="shared" ca="1" si="12"/>
        <v>86.569857321244342</v>
      </c>
      <c r="D81" s="25">
        <f t="shared" ca="1" si="13"/>
        <v>6152.4624700407658</v>
      </c>
      <c r="E81" s="26">
        <f t="shared" ca="1" si="15"/>
        <v>-271362.99184738263</v>
      </c>
    </row>
    <row r="82" spans="1:5" hidden="1">
      <c r="A82" s="23">
        <v>62</v>
      </c>
      <c r="B82" s="23">
        <f t="shared" ca="1" si="14"/>
        <v>46</v>
      </c>
      <c r="C82" s="29">
        <f t="shared" ca="1" si="12"/>
        <v>95.395450513176158</v>
      </c>
      <c r="D82" s="25">
        <f t="shared" ca="1" si="13"/>
        <v>18090.224120085048</v>
      </c>
      <c r="E82" s="26">
        <f t="shared" ca="1" si="15"/>
        <v>946590.41655742587</v>
      </c>
    </row>
    <row r="83" spans="1:5" hidden="1">
      <c r="A83" s="23">
        <v>63</v>
      </c>
      <c r="B83" s="23">
        <f t="shared" ca="1" si="14"/>
        <v>44</v>
      </c>
      <c r="C83" s="29">
        <f t="shared" ca="1" si="12"/>
        <v>88.160217161664036</v>
      </c>
      <c r="D83" s="25">
        <f t="shared" ca="1" si="13"/>
        <v>10090.315708017826</v>
      </c>
      <c r="E83" s="26">
        <f t="shared" ca="1" si="15"/>
        <v>178950.29609505297</v>
      </c>
    </row>
    <row r="84" spans="1:5" hidden="1">
      <c r="A84" s="23">
        <v>64</v>
      </c>
      <c r="B84" s="23">
        <f t="shared" ca="1" si="14"/>
        <v>46</v>
      </c>
      <c r="C84" s="29">
        <f t="shared" ca="1" si="12"/>
        <v>87.634943977063443</v>
      </c>
      <c r="D84" s="25">
        <f t="shared" ca="1" si="13"/>
        <v>10115.233937788424</v>
      </c>
      <c r="E84" s="26">
        <f t="shared" ca="1" si="15"/>
        <v>166944.52991807065</v>
      </c>
    </row>
    <row r="85" spans="1:5" hidden="1">
      <c r="A85" s="23">
        <v>65</v>
      </c>
      <c r="B85" s="23">
        <f t="shared" ca="1" si="14"/>
        <v>46</v>
      </c>
      <c r="C85" s="29">
        <f t="shared" ca="1" si="12"/>
        <v>80.422739270590711</v>
      </c>
      <c r="D85" s="25">
        <f t="shared" ca="1" si="13"/>
        <v>12225.822239783196</v>
      </c>
      <c r="E85" s="26">
        <f t="shared" ca="1" si="15"/>
        <v>498607.80031731538</v>
      </c>
    </row>
    <row r="86" spans="1:5" hidden="1">
      <c r="A86" s="23">
        <v>66</v>
      </c>
      <c r="B86" s="23">
        <f t="shared" ca="1" si="14"/>
        <v>46</v>
      </c>
      <c r="C86" s="29">
        <f t="shared" ref="C86:C101" ca="1" si="16">$E$8+($E$9-$E$8)*RAND()</f>
        <v>81.417482689157325</v>
      </c>
      <c r="D86" s="25">
        <f t="shared" ref="D86:D101" ca="1" si="17">NORMINV(RAND(),$E$13,$E$14)</f>
        <v>27187.007979353431</v>
      </c>
      <c r="E86" s="26">
        <f t="shared" ca="1" si="15"/>
        <v>2305464.8682797565</v>
      </c>
    </row>
    <row r="87" spans="1:5" hidden="1">
      <c r="A87" s="23">
        <v>67</v>
      </c>
      <c r="B87" s="23">
        <f t="shared" ref="B87:B102" ca="1" si="18">VLOOKUP(RAND(),$A$10:$C$14,3)</f>
        <v>45</v>
      </c>
      <c r="C87" s="29">
        <f t="shared" ca="1" si="16"/>
        <v>94.283415571515889</v>
      </c>
      <c r="D87" s="25">
        <f t="shared" ca="1" si="17"/>
        <v>12241.868963871439</v>
      </c>
      <c r="E87" s="26">
        <f t="shared" ca="1" si="15"/>
        <v>343136.04973703995</v>
      </c>
    </row>
    <row r="88" spans="1:5" hidden="1">
      <c r="A88" s="23">
        <v>68</v>
      </c>
      <c r="B88" s="23">
        <f t="shared" ca="1" si="18"/>
        <v>45</v>
      </c>
      <c r="C88" s="29">
        <f t="shared" ca="1" si="16"/>
        <v>83.023113497713069</v>
      </c>
      <c r="D88" s="25">
        <f t="shared" ca="1" si="17"/>
        <v>17816.309397456796</v>
      </c>
      <c r="E88" s="26">
        <f t="shared" ref="E88:E103" ca="1" si="19">($C$3-B88-C88)*D88-$C$4-$C$5</f>
        <v>1155361.6398657588</v>
      </c>
    </row>
    <row r="89" spans="1:5" hidden="1">
      <c r="A89" s="23">
        <v>69</v>
      </c>
      <c r="B89" s="23">
        <f t="shared" ca="1" si="18"/>
        <v>46</v>
      </c>
      <c r="C89" s="29">
        <f t="shared" ca="1" si="16"/>
        <v>91.073574685044278</v>
      </c>
      <c r="D89" s="25">
        <f t="shared" ca="1" si="17"/>
        <v>10794.32011833598</v>
      </c>
      <c r="E89" s="26">
        <f t="shared" ca="1" si="19"/>
        <v>208169.66455065599</v>
      </c>
    </row>
    <row r="90" spans="1:5" hidden="1">
      <c r="A90" s="23">
        <v>70</v>
      </c>
      <c r="B90" s="23">
        <f t="shared" ca="1" si="18"/>
        <v>43</v>
      </c>
      <c r="C90" s="29">
        <f t="shared" ca="1" si="16"/>
        <v>98.865144208570385</v>
      </c>
      <c r="D90" s="25">
        <f t="shared" ca="1" si="17"/>
        <v>13192.565904589528</v>
      </c>
      <c r="E90" s="26">
        <f t="shared" ca="1" si="19"/>
        <v>413383.6457071302</v>
      </c>
    </row>
    <row r="91" spans="1:5" hidden="1">
      <c r="A91" s="23">
        <v>71</v>
      </c>
      <c r="B91" s="23">
        <f t="shared" ca="1" si="18"/>
        <v>47</v>
      </c>
      <c r="C91" s="29">
        <f t="shared" ca="1" si="16"/>
        <v>94.277872211369285</v>
      </c>
      <c r="D91" s="25">
        <f t="shared" ca="1" si="17"/>
        <v>4696.6892720848791</v>
      </c>
      <c r="E91" s="26">
        <f t="shared" ca="1" si="19"/>
        <v>-494062.63804898167</v>
      </c>
    </row>
    <row r="92" spans="1:5" hidden="1">
      <c r="A92" s="23">
        <v>72</v>
      </c>
      <c r="B92" s="23">
        <f t="shared" ca="1" si="18"/>
        <v>44</v>
      </c>
      <c r="C92" s="29">
        <f t="shared" ca="1" si="16"/>
        <v>80.993067901422791</v>
      </c>
      <c r="D92" s="25">
        <f t="shared" ca="1" si="17"/>
        <v>15677.194876508533</v>
      </c>
      <c r="E92" s="26">
        <f t="shared" ca="1" si="19"/>
        <v>944080.84054735606</v>
      </c>
    </row>
    <row r="93" spans="1:5" hidden="1">
      <c r="A93" s="23">
        <v>73</v>
      </c>
      <c r="B93" s="23">
        <f t="shared" ca="1" si="18"/>
        <v>46</v>
      </c>
      <c r="C93" s="29">
        <f t="shared" ca="1" si="16"/>
        <v>97.569534132242779</v>
      </c>
      <c r="D93" s="25">
        <f t="shared" ca="1" si="17"/>
        <v>13137.097245023469</v>
      </c>
      <c r="E93" s="26">
        <f t="shared" ca="1" si="19"/>
        <v>385050.28269285429</v>
      </c>
    </row>
    <row r="94" spans="1:5" hidden="1">
      <c r="A94" s="23">
        <v>74</v>
      </c>
      <c r="B94" s="23">
        <f t="shared" ca="1" si="18"/>
        <v>46</v>
      </c>
      <c r="C94" s="29">
        <f t="shared" ca="1" si="16"/>
        <v>93.008226550727855</v>
      </c>
      <c r="D94" s="25">
        <f t="shared" ca="1" si="17"/>
        <v>18522.527949894429</v>
      </c>
      <c r="E94" s="26">
        <f t="shared" ca="1" si="19"/>
        <v>1037325.6979725992</v>
      </c>
    </row>
    <row r="95" spans="1:5" hidden="1">
      <c r="A95" s="23">
        <v>75</v>
      </c>
      <c r="B95" s="23">
        <f t="shared" ca="1" si="18"/>
        <v>45</v>
      </c>
      <c r="C95" s="29">
        <f t="shared" ca="1" si="16"/>
        <v>83.075643602566217</v>
      </c>
      <c r="D95" s="25">
        <f t="shared" ca="1" si="17"/>
        <v>16533.320002708897</v>
      </c>
      <c r="E95" s="26">
        <f t="shared" ca="1" si="19"/>
        <v>999281.08044039155</v>
      </c>
    </row>
    <row r="96" spans="1:5" hidden="1">
      <c r="A96" s="23">
        <v>76</v>
      </c>
      <c r="B96" s="23">
        <f t="shared" ca="1" si="18"/>
        <v>45</v>
      </c>
      <c r="C96" s="29">
        <f t="shared" ca="1" si="16"/>
        <v>84.003869073606708</v>
      </c>
      <c r="D96" s="25">
        <f t="shared" ca="1" si="17"/>
        <v>17073.751759209623</v>
      </c>
      <c r="E96" s="26">
        <f t="shared" ca="1" si="19"/>
        <v>1048784.1515028556</v>
      </c>
    </row>
    <row r="97" spans="1:5" hidden="1">
      <c r="A97" s="23">
        <v>77</v>
      </c>
      <c r="B97" s="23">
        <f t="shared" ca="1" si="18"/>
        <v>43</v>
      </c>
      <c r="C97" s="29">
        <f t="shared" ca="1" si="16"/>
        <v>96.977687398831932</v>
      </c>
      <c r="D97" s="25">
        <f t="shared" ca="1" si="17"/>
        <v>21589.637487912012</v>
      </c>
      <c r="E97" s="26">
        <f t="shared" ca="1" si="19"/>
        <v>1353752.2071530405</v>
      </c>
    </row>
    <row r="98" spans="1:5" hidden="1">
      <c r="A98" s="23">
        <v>78</v>
      </c>
      <c r="B98" s="23">
        <f t="shared" ca="1" si="18"/>
        <v>45</v>
      </c>
      <c r="C98" s="29">
        <f t="shared" ca="1" si="16"/>
        <v>97.599737337367444</v>
      </c>
      <c r="D98" s="25">
        <f t="shared" ca="1" si="17"/>
        <v>16006.003116199181</v>
      </c>
      <c r="E98" s="26">
        <f t="shared" ca="1" si="19"/>
        <v>703042.93574250815</v>
      </c>
    </row>
    <row r="99" spans="1:5" hidden="1">
      <c r="A99" s="23">
        <v>79</v>
      </c>
      <c r="B99" s="23">
        <f t="shared" ca="1" si="18"/>
        <v>46</v>
      </c>
      <c r="C99" s="29">
        <f t="shared" ca="1" si="16"/>
        <v>82.451209982753312</v>
      </c>
      <c r="D99" s="25">
        <f t="shared" ca="1" si="17"/>
        <v>16233.51347533943</v>
      </c>
      <c r="E99" s="26">
        <f t="shared" ca="1" si="19"/>
        <v>956930.40718083759</v>
      </c>
    </row>
    <row r="100" spans="1:5" hidden="1">
      <c r="A100" s="23">
        <v>80</v>
      </c>
      <c r="B100" s="23">
        <f t="shared" ca="1" si="18"/>
        <v>45</v>
      </c>
      <c r="C100" s="29">
        <f t="shared" ca="1" si="16"/>
        <v>87.335870688401315</v>
      </c>
      <c r="D100" s="25">
        <f t="shared" ca="1" si="17"/>
        <v>18441.935490344153</v>
      </c>
      <c r="E100" s="26">
        <f t="shared" ca="1" si="19"/>
        <v>1151512.3468016712</v>
      </c>
    </row>
    <row r="101" spans="1:5" hidden="1">
      <c r="A101" s="23">
        <v>81</v>
      </c>
      <c r="B101" s="23">
        <f t="shared" ca="1" si="18"/>
        <v>46</v>
      </c>
      <c r="C101" s="29">
        <f t="shared" ca="1" si="16"/>
        <v>89.197194968780082</v>
      </c>
      <c r="D101" s="25">
        <f t="shared" ca="1" si="17"/>
        <v>9570.5329133964879</v>
      </c>
      <c r="E101" s="26">
        <f t="shared" ca="1" si="19"/>
        <v>89153.491188133601</v>
      </c>
    </row>
    <row r="102" spans="1:5" hidden="1">
      <c r="A102" s="23">
        <v>82</v>
      </c>
      <c r="B102" s="23">
        <f t="shared" ca="1" si="18"/>
        <v>45</v>
      </c>
      <c r="C102" s="29">
        <f t="shared" ref="C102:C117" ca="1" si="20">$E$8+($E$9-$E$8)*RAND()</f>
        <v>84.206092820137542</v>
      </c>
      <c r="D102" s="25">
        <f t="shared" ref="D102:D117" ca="1" si="21">NORMINV(RAND(),$E$13,$E$14)</f>
        <v>8868.442863935692</v>
      </c>
      <c r="E102" s="26">
        <f t="shared" ca="1" si="19"/>
        <v>62385.421272225911</v>
      </c>
    </row>
    <row r="103" spans="1:5" hidden="1">
      <c r="A103" s="23">
        <v>83</v>
      </c>
      <c r="B103" s="23">
        <f t="shared" ref="B103:B118" ca="1" si="22">VLOOKUP(RAND(),$A$10:$C$14,3)</f>
        <v>44</v>
      </c>
      <c r="C103" s="29">
        <f t="shared" ca="1" si="20"/>
        <v>82.054625349525722</v>
      </c>
      <c r="D103" s="25">
        <f t="shared" ca="1" si="21"/>
        <v>13688.179612096208</v>
      </c>
      <c r="E103" s="26">
        <f t="shared" ca="1" si="19"/>
        <v>682898.37069215206</v>
      </c>
    </row>
    <row r="104" spans="1:5" hidden="1">
      <c r="A104" s="23">
        <v>84</v>
      </c>
      <c r="B104" s="23">
        <f t="shared" ca="1" si="22"/>
        <v>46</v>
      </c>
      <c r="C104" s="29">
        <f t="shared" ca="1" si="20"/>
        <v>89.464013717091404</v>
      </c>
      <c r="D104" s="25">
        <f t="shared" ca="1" si="21"/>
        <v>15074.650886681968</v>
      </c>
      <c r="E104" s="26">
        <f t="shared" ref="E104:E119" ca="1" si="23">($C$3-B104-C104)*D104-$C$4-$C$5</f>
        <v>711515.35628995975</v>
      </c>
    </row>
    <row r="105" spans="1:5" hidden="1">
      <c r="A105" s="23">
        <v>85</v>
      </c>
      <c r="B105" s="23">
        <f t="shared" ca="1" si="22"/>
        <v>45</v>
      </c>
      <c r="C105" s="29">
        <f t="shared" ca="1" si="20"/>
        <v>96.176304722595475</v>
      </c>
      <c r="D105" s="25">
        <f t="shared" ca="1" si="21"/>
        <v>14938.081705138418</v>
      </c>
      <c r="E105" s="26">
        <f t="shared" ca="1" si="23"/>
        <v>610679.16980381613</v>
      </c>
    </row>
    <row r="106" spans="1:5" hidden="1">
      <c r="A106" s="23">
        <v>86</v>
      </c>
      <c r="B106" s="23">
        <f t="shared" ca="1" si="22"/>
        <v>43</v>
      </c>
      <c r="C106" s="29">
        <f t="shared" ca="1" si="20"/>
        <v>97.543968161987777</v>
      </c>
      <c r="D106" s="25">
        <f t="shared" ca="1" si="21"/>
        <v>12898.663968126137</v>
      </c>
      <c r="E106" s="26">
        <f t="shared" ca="1" si="23"/>
        <v>398937.90999490931</v>
      </c>
    </row>
    <row r="107" spans="1:5" hidden="1">
      <c r="A107" s="23">
        <v>87</v>
      </c>
      <c r="B107" s="23">
        <f t="shared" ca="1" si="22"/>
        <v>45</v>
      </c>
      <c r="C107" s="29">
        <f t="shared" ca="1" si="20"/>
        <v>97.464724790859151</v>
      </c>
      <c r="D107" s="25">
        <f t="shared" ca="1" si="21"/>
        <v>13512.713878166483</v>
      </c>
      <c r="E107" s="26">
        <f t="shared" ca="1" si="23"/>
        <v>439580.69183284324</v>
      </c>
    </row>
    <row r="108" spans="1:5" hidden="1">
      <c r="A108" s="23">
        <v>88</v>
      </c>
      <c r="B108" s="23">
        <f t="shared" ca="1" si="22"/>
        <v>45</v>
      </c>
      <c r="C108" s="29">
        <f t="shared" ca="1" si="20"/>
        <v>90.689558274190489</v>
      </c>
      <c r="D108" s="25">
        <f t="shared" ca="1" si="21"/>
        <v>12634.87499721353</v>
      </c>
      <c r="E108" s="26">
        <f t="shared" ca="1" si="23"/>
        <v>431663.26708465139</v>
      </c>
    </row>
    <row r="109" spans="1:5" hidden="1">
      <c r="A109" s="23">
        <v>89</v>
      </c>
      <c r="B109" s="23">
        <f t="shared" ca="1" si="22"/>
        <v>47</v>
      </c>
      <c r="C109" s="29">
        <f t="shared" ca="1" si="20"/>
        <v>83.376633203906238</v>
      </c>
      <c r="D109" s="25">
        <f t="shared" ca="1" si="21"/>
        <v>11160.860284289756</v>
      </c>
      <c r="E109" s="26">
        <f t="shared" ca="1" si="23"/>
        <v>323938.82326325914</v>
      </c>
    </row>
    <row r="110" spans="1:5" hidden="1">
      <c r="A110" s="23">
        <v>90</v>
      </c>
      <c r="B110" s="23">
        <f t="shared" ca="1" si="22"/>
        <v>45</v>
      </c>
      <c r="C110" s="29">
        <f t="shared" ca="1" si="20"/>
        <v>90.588759935073938</v>
      </c>
      <c r="D110" s="25">
        <f t="shared" ca="1" si="21"/>
        <v>9329.5841991804136</v>
      </c>
      <c r="E110" s="26">
        <f t="shared" ca="1" si="23"/>
        <v>58079.713319190778</v>
      </c>
    </row>
    <row r="111" spans="1:5" hidden="1">
      <c r="A111" s="23">
        <v>91</v>
      </c>
      <c r="B111" s="23">
        <f t="shared" ca="1" si="22"/>
        <v>47</v>
      </c>
      <c r="C111" s="29">
        <f t="shared" ca="1" si="20"/>
        <v>83.489367329099721</v>
      </c>
      <c r="D111" s="25">
        <f t="shared" ca="1" si="21"/>
        <v>6512.2101911639256</v>
      </c>
      <c r="E111" s="26">
        <f t="shared" ca="1" si="23"/>
        <v>-228233.85015927872</v>
      </c>
    </row>
    <row r="112" spans="1:5" hidden="1">
      <c r="A112" s="23">
        <v>92</v>
      </c>
      <c r="B112" s="23">
        <f t="shared" ca="1" si="22"/>
        <v>45</v>
      </c>
      <c r="C112" s="29">
        <f t="shared" ca="1" si="20"/>
        <v>80.864075965693559</v>
      </c>
      <c r="D112" s="25">
        <f t="shared" ca="1" si="21"/>
        <v>12215.010708719041</v>
      </c>
      <c r="E112" s="26">
        <f t="shared" ca="1" si="23"/>
        <v>504106.63070706744</v>
      </c>
    </row>
    <row r="113" spans="1:5" hidden="1">
      <c r="A113" s="23">
        <v>93</v>
      </c>
      <c r="B113" s="23">
        <f t="shared" ca="1" si="22"/>
        <v>45</v>
      </c>
      <c r="C113" s="29">
        <f t="shared" ca="1" si="20"/>
        <v>82.982204026217431</v>
      </c>
      <c r="D113" s="25">
        <f t="shared" ca="1" si="21"/>
        <v>21746.630734578961</v>
      </c>
      <c r="E113" s="26">
        <f t="shared" ca="1" si="23"/>
        <v>1631729.321354466</v>
      </c>
    </row>
    <row r="114" spans="1:5" hidden="1">
      <c r="A114" s="23">
        <v>94</v>
      </c>
      <c r="B114" s="23">
        <f t="shared" ca="1" si="22"/>
        <v>45</v>
      </c>
      <c r="C114" s="29">
        <f t="shared" ca="1" si="20"/>
        <v>81.245020369664104</v>
      </c>
      <c r="D114" s="25">
        <f t="shared" ca="1" si="21"/>
        <v>7974.7838666916787</v>
      </c>
      <c r="E114" s="26">
        <f t="shared" ca="1" si="23"/>
        <v>-21055.568887931644</v>
      </c>
    </row>
    <row r="115" spans="1:5" hidden="1">
      <c r="A115" s="23">
        <v>95</v>
      </c>
      <c r="B115" s="23">
        <f t="shared" ca="1" si="22"/>
        <v>45</v>
      </c>
      <c r="C115" s="29">
        <f t="shared" ca="1" si="20"/>
        <v>81.989014501402195</v>
      </c>
      <c r="D115" s="25">
        <f t="shared" ca="1" si="21"/>
        <v>8851.2197015484489</v>
      </c>
      <c r="E115" s="26">
        <f t="shared" ca="1" si="23"/>
        <v>79946.038650531089</v>
      </c>
    </row>
    <row r="116" spans="1:5" hidden="1">
      <c r="A116" s="23">
        <v>96</v>
      </c>
      <c r="B116" s="23">
        <f t="shared" ca="1" si="22"/>
        <v>45</v>
      </c>
      <c r="C116" s="29">
        <f t="shared" ca="1" si="20"/>
        <v>83.445051161634808</v>
      </c>
      <c r="D116" s="25">
        <f t="shared" ca="1" si="21"/>
        <v>16103.071714303862</v>
      </c>
      <c r="E116" s="26">
        <f t="shared" ca="1" si="23"/>
        <v>941304.98665842763</v>
      </c>
    </row>
    <row r="117" spans="1:5" hidden="1">
      <c r="A117" s="23">
        <v>97</v>
      </c>
      <c r="B117" s="23">
        <f t="shared" ca="1" si="22"/>
        <v>47</v>
      </c>
      <c r="C117" s="29">
        <f t="shared" ca="1" si="20"/>
        <v>97.015073596734197</v>
      </c>
      <c r="D117" s="25">
        <f t="shared" ca="1" si="21"/>
        <v>19889.901517664868</v>
      </c>
      <c r="E117" s="26">
        <f t="shared" ca="1" si="23"/>
        <v>1088139.8470002511</v>
      </c>
    </row>
    <row r="118" spans="1:5" hidden="1">
      <c r="A118" s="23">
        <v>98</v>
      </c>
      <c r="B118" s="23">
        <f t="shared" ca="1" si="22"/>
        <v>45</v>
      </c>
      <c r="C118" s="29">
        <f t="shared" ref="C118:C133" ca="1" si="24">$E$8+($E$9-$E$8)*RAND()</f>
        <v>92.483119644935726</v>
      </c>
      <c r="D118" s="25">
        <f t="shared" ref="D118:D133" ca="1" si="25">NORMINV(RAND(),$E$13,$E$14)</f>
        <v>10318.35234550932</v>
      </c>
      <c r="E118" s="26">
        <f t="shared" ca="1" si="23"/>
        <v>150670.46397555969</v>
      </c>
    </row>
    <row r="119" spans="1:5" hidden="1">
      <c r="A119" s="23">
        <v>99</v>
      </c>
      <c r="B119" s="23">
        <f t="shared" ref="B119:B134" ca="1" si="26">VLOOKUP(RAND(),$A$10:$C$14,3)</f>
        <v>46</v>
      </c>
      <c r="C119" s="29">
        <f t="shared" ca="1" si="24"/>
        <v>84.815162042914324</v>
      </c>
      <c r="D119" s="25">
        <f t="shared" ca="1" si="25"/>
        <v>18996.555126303534</v>
      </c>
      <c r="E119" s="26">
        <f t="shared" ca="1" si="23"/>
        <v>1245104.7893450283</v>
      </c>
    </row>
    <row r="120" spans="1:5" hidden="1">
      <c r="A120" s="23">
        <v>100</v>
      </c>
      <c r="B120" s="23">
        <f t="shared" ca="1" si="26"/>
        <v>46</v>
      </c>
      <c r="C120" s="29">
        <f t="shared" ca="1" si="24"/>
        <v>91.156914214409994</v>
      </c>
      <c r="D120" s="25">
        <f t="shared" ca="1" si="25"/>
        <v>12944.743457822051</v>
      </c>
      <c r="E120" s="26">
        <f t="shared" ref="E120:E135" ca="1" si="27">($C$3-B120-C120)*D120-$C$4-$C$5</f>
        <v>447780.0530256466</v>
      </c>
    </row>
    <row r="121" spans="1:5" hidden="1">
      <c r="A121" s="23">
        <v>101</v>
      </c>
      <c r="B121" s="23">
        <f t="shared" ca="1" si="26"/>
        <v>45</v>
      </c>
      <c r="C121" s="29">
        <f t="shared" ca="1" si="24"/>
        <v>91.73306662667909</v>
      </c>
      <c r="D121" s="25">
        <f t="shared" ca="1" si="25"/>
        <v>17182.092325017085</v>
      </c>
      <c r="E121" s="26">
        <f t="shared" ca="1" si="27"/>
        <v>928980.81426694174</v>
      </c>
    </row>
    <row r="122" spans="1:5" hidden="1">
      <c r="A122" s="23">
        <v>102</v>
      </c>
      <c r="B122" s="23">
        <f t="shared" ca="1" si="26"/>
        <v>44</v>
      </c>
      <c r="C122" s="29">
        <f t="shared" ca="1" si="24"/>
        <v>96.859684622242199</v>
      </c>
      <c r="D122" s="25">
        <f t="shared" ca="1" si="25"/>
        <v>16791.84160632901</v>
      </c>
      <c r="E122" s="26">
        <f t="shared" ca="1" si="27"/>
        <v>815875.04708177433</v>
      </c>
    </row>
    <row r="123" spans="1:5" hidden="1">
      <c r="A123" s="23">
        <v>103</v>
      </c>
      <c r="B123" s="23">
        <f t="shared" ca="1" si="26"/>
        <v>43</v>
      </c>
      <c r="C123" s="29">
        <f t="shared" ca="1" si="24"/>
        <v>81.474887036441316</v>
      </c>
      <c r="D123" s="25">
        <f t="shared" ca="1" si="25"/>
        <v>12073.6168596679</v>
      </c>
      <c r="E123" s="26">
        <f t="shared" ca="1" si="27"/>
        <v>503468.50332887191</v>
      </c>
    </row>
    <row r="124" spans="1:5" hidden="1">
      <c r="A124" s="23">
        <v>104</v>
      </c>
      <c r="B124" s="23">
        <f t="shared" ca="1" si="26"/>
        <v>44</v>
      </c>
      <c r="C124" s="29">
        <f t="shared" ca="1" si="24"/>
        <v>99.062681034134712</v>
      </c>
      <c r="D124" s="25">
        <f t="shared" ca="1" si="25"/>
        <v>15656.568858248496</v>
      </c>
      <c r="E124" s="26">
        <f t="shared" ca="1" si="27"/>
        <v>658614.92904730421</v>
      </c>
    </row>
    <row r="125" spans="1:5" hidden="1">
      <c r="A125" s="23">
        <v>105</v>
      </c>
      <c r="B125" s="23">
        <f t="shared" ca="1" si="26"/>
        <v>43</v>
      </c>
      <c r="C125" s="29">
        <f t="shared" ca="1" si="24"/>
        <v>85.124661333839938</v>
      </c>
      <c r="D125" s="25">
        <f t="shared" ca="1" si="25"/>
        <v>16604.13997115715</v>
      </c>
      <c r="E125" s="26">
        <f t="shared" ca="1" si="27"/>
        <v>1007031.0422739456</v>
      </c>
    </row>
    <row r="126" spans="1:5" hidden="1">
      <c r="A126" s="23">
        <v>106</v>
      </c>
      <c r="B126" s="23">
        <f t="shared" ca="1" si="26"/>
        <v>43</v>
      </c>
      <c r="C126" s="29">
        <f t="shared" ca="1" si="24"/>
        <v>87.025410673548265</v>
      </c>
      <c r="D126" s="25">
        <f t="shared" ca="1" si="25"/>
        <v>20701.955541863405</v>
      </c>
      <c r="E126" s="26">
        <f t="shared" ca="1" si="27"/>
        <v>1463006.6588476603</v>
      </c>
    </row>
    <row r="127" spans="1:5" hidden="1">
      <c r="A127" s="23">
        <v>107</v>
      </c>
      <c r="B127" s="23">
        <f t="shared" ca="1" si="26"/>
        <v>44</v>
      </c>
      <c r="C127" s="29">
        <f t="shared" ca="1" si="24"/>
        <v>92.838329528823905</v>
      </c>
      <c r="D127" s="25">
        <f t="shared" ca="1" si="25"/>
        <v>15493.822990675704</v>
      </c>
      <c r="E127" s="26">
        <f t="shared" ca="1" si="27"/>
        <v>737813.06861890038</v>
      </c>
    </row>
    <row r="128" spans="1:5" hidden="1">
      <c r="A128" s="23">
        <v>108</v>
      </c>
      <c r="B128" s="23">
        <f t="shared" ca="1" si="26"/>
        <v>44</v>
      </c>
      <c r="C128" s="29">
        <f t="shared" ca="1" si="24"/>
        <v>82.182757998636646</v>
      </c>
      <c r="D128" s="25">
        <f t="shared" ca="1" si="25"/>
        <v>16095.167269455613</v>
      </c>
      <c r="E128" s="26">
        <f t="shared" ca="1" si="27"/>
        <v>976764.05358515261</v>
      </c>
    </row>
    <row r="129" spans="1:5" hidden="1">
      <c r="A129" s="23">
        <v>109</v>
      </c>
      <c r="B129" s="23">
        <f t="shared" ca="1" si="26"/>
        <v>45</v>
      </c>
      <c r="C129" s="29">
        <f t="shared" ca="1" si="24"/>
        <v>89.89994334359335</v>
      </c>
      <c r="D129" s="25">
        <f t="shared" ca="1" si="25"/>
        <v>19504.387190634312</v>
      </c>
      <c r="E129" s="26">
        <f t="shared" ca="1" si="27"/>
        <v>1225451.6834998671</v>
      </c>
    </row>
    <row r="130" spans="1:5" hidden="1">
      <c r="A130" s="23">
        <v>110</v>
      </c>
      <c r="B130" s="23">
        <f t="shared" ca="1" si="26"/>
        <v>46</v>
      </c>
      <c r="C130" s="29">
        <f t="shared" ca="1" si="24"/>
        <v>85.831082887829425</v>
      </c>
      <c r="D130" s="25">
        <f t="shared" ca="1" si="25"/>
        <v>16483.221452381713</v>
      </c>
      <c r="E130" s="26">
        <f t="shared" ca="1" si="27"/>
        <v>931321.20809566486</v>
      </c>
    </row>
    <row r="131" spans="1:5" hidden="1">
      <c r="A131" s="23">
        <v>111</v>
      </c>
      <c r="B131" s="23">
        <f t="shared" ca="1" si="26"/>
        <v>45</v>
      </c>
      <c r="C131" s="29">
        <f t="shared" ca="1" si="24"/>
        <v>96.191399820793734</v>
      </c>
      <c r="D131" s="25">
        <f t="shared" ca="1" si="25"/>
        <v>13618.946251106521</v>
      </c>
      <c r="E131" s="26">
        <f t="shared" ca="1" si="27"/>
        <v>468239.53124764306</v>
      </c>
    </row>
    <row r="132" spans="1:5" hidden="1">
      <c r="A132" s="23">
        <v>112</v>
      </c>
      <c r="B132" s="23">
        <f t="shared" ca="1" si="26"/>
        <v>43</v>
      </c>
      <c r="C132" s="29">
        <f t="shared" ca="1" si="24"/>
        <v>88.884570839961981</v>
      </c>
      <c r="D132" s="25">
        <f t="shared" ca="1" si="25"/>
        <v>18241.382172603491</v>
      </c>
      <c r="E132" s="26">
        <f t="shared" ca="1" si="27"/>
        <v>1136347.3016167246</v>
      </c>
    </row>
    <row r="133" spans="1:5" hidden="1">
      <c r="A133" s="23">
        <v>113</v>
      </c>
      <c r="B133" s="23">
        <f t="shared" ca="1" si="26"/>
        <v>45</v>
      </c>
      <c r="C133" s="29">
        <f t="shared" ca="1" si="24"/>
        <v>97.033324916275902</v>
      </c>
      <c r="D133" s="25">
        <f t="shared" ca="1" si="25"/>
        <v>13791.332995773406</v>
      </c>
      <c r="E133" s="26">
        <f t="shared" ca="1" si="27"/>
        <v>475213.03553033713</v>
      </c>
    </row>
    <row r="134" spans="1:5" hidden="1">
      <c r="A134" s="23">
        <v>114</v>
      </c>
      <c r="B134" s="23">
        <f t="shared" ca="1" si="26"/>
        <v>47</v>
      </c>
      <c r="C134" s="29">
        <f t="shared" ref="C134:C149" ca="1" si="28">$E$8+($E$9-$E$8)*RAND()</f>
        <v>96.792510006633677</v>
      </c>
      <c r="D134" s="25">
        <f t="shared" ref="D134:D149" ca="1" si="29">NORMINV(RAND(),$E$13,$E$14)</f>
        <v>19360.888807935709</v>
      </c>
      <c r="E134" s="26">
        <f t="shared" ca="1" si="27"/>
        <v>1036910.5155235741</v>
      </c>
    </row>
    <row r="135" spans="1:5" hidden="1">
      <c r="A135" s="23">
        <v>115</v>
      </c>
      <c r="B135" s="23">
        <f t="shared" ref="B135:B150" ca="1" si="30">VLOOKUP(RAND(),$A$10:$C$14,3)</f>
        <v>43</v>
      </c>
      <c r="C135" s="29">
        <f t="shared" ca="1" si="28"/>
        <v>95.796916498519224</v>
      </c>
      <c r="D135" s="25">
        <f t="shared" ca="1" si="29"/>
        <v>11180.742427951942</v>
      </c>
      <c r="E135" s="26">
        <f t="shared" ca="1" si="27"/>
        <v>232152.29139613686</v>
      </c>
    </row>
    <row r="136" spans="1:5" hidden="1">
      <c r="A136" s="23">
        <v>116</v>
      </c>
      <c r="B136" s="23">
        <f t="shared" ca="1" si="30"/>
        <v>44</v>
      </c>
      <c r="C136" s="29">
        <f t="shared" ca="1" si="28"/>
        <v>87.660517540319432</v>
      </c>
      <c r="D136" s="25">
        <f t="shared" ca="1" si="29"/>
        <v>14287.714101156938</v>
      </c>
      <c r="E136" s="26">
        <f t="shared" ref="E136:E151" ca="1" si="31">($C$3-B136-C136)*D136-$C$4-$C$5</f>
        <v>676512.97816163534</v>
      </c>
    </row>
    <row r="137" spans="1:5" hidden="1">
      <c r="A137" s="23">
        <v>117</v>
      </c>
      <c r="B137" s="23">
        <f t="shared" ca="1" si="30"/>
        <v>45</v>
      </c>
      <c r="C137" s="29">
        <f t="shared" ca="1" si="28"/>
        <v>86.989934945331115</v>
      </c>
      <c r="D137" s="25">
        <f t="shared" ca="1" si="29"/>
        <v>17095.204668076527</v>
      </c>
      <c r="E137" s="26">
        <f t="shared" ca="1" si="31"/>
        <v>1000311.0103345136</v>
      </c>
    </row>
    <row r="138" spans="1:5" hidden="1">
      <c r="A138" s="23">
        <v>118</v>
      </c>
      <c r="B138" s="23">
        <f t="shared" ca="1" si="30"/>
        <v>45</v>
      </c>
      <c r="C138" s="29">
        <f t="shared" ca="1" si="28"/>
        <v>87.882195440340126</v>
      </c>
      <c r="D138" s="25">
        <f t="shared" ca="1" si="29"/>
        <v>21040.178288220566</v>
      </c>
      <c r="E138" s="26">
        <f t="shared" ca="1" si="31"/>
        <v>1443139.3103719945</v>
      </c>
    </row>
    <row r="139" spans="1:5" hidden="1">
      <c r="A139" s="23">
        <v>119</v>
      </c>
      <c r="B139" s="23">
        <f t="shared" ca="1" si="30"/>
        <v>45</v>
      </c>
      <c r="C139" s="29">
        <f t="shared" ca="1" si="28"/>
        <v>83.007490793699617</v>
      </c>
      <c r="D139" s="25">
        <f t="shared" ca="1" si="29"/>
        <v>25016.633165574873</v>
      </c>
      <c r="E139" s="26">
        <f t="shared" ca="1" si="31"/>
        <v>2026825.2185964575</v>
      </c>
    </row>
    <row r="140" spans="1:5" hidden="1">
      <c r="A140" s="23">
        <v>120</v>
      </c>
      <c r="B140" s="23">
        <f t="shared" ca="1" si="30"/>
        <v>45</v>
      </c>
      <c r="C140" s="29">
        <f t="shared" ca="1" si="28"/>
        <v>86.406813702844318</v>
      </c>
      <c r="D140" s="25">
        <f t="shared" ca="1" si="29"/>
        <v>17191.828095026864</v>
      </c>
      <c r="E140" s="26">
        <f t="shared" ca="1" si="31"/>
        <v>1021641.8439671691</v>
      </c>
    </row>
    <row r="141" spans="1:5" hidden="1">
      <c r="A141" s="23">
        <v>121</v>
      </c>
      <c r="B141" s="23">
        <f t="shared" ca="1" si="30"/>
        <v>44</v>
      </c>
      <c r="C141" s="29">
        <f t="shared" ca="1" si="28"/>
        <v>92.85017306502813</v>
      </c>
      <c r="D141" s="25">
        <f t="shared" ca="1" si="29"/>
        <v>5157.5181296199007</v>
      </c>
      <c r="E141" s="26">
        <f t="shared" ca="1" si="31"/>
        <v>-421585.23434914835</v>
      </c>
    </row>
    <row r="142" spans="1:5" hidden="1">
      <c r="A142" s="23">
        <v>122</v>
      </c>
      <c r="B142" s="23">
        <f t="shared" ca="1" si="30"/>
        <v>45</v>
      </c>
      <c r="C142" s="29">
        <f t="shared" ca="1" si="28"/>
        <v>97.738349653586639</v>
      </c>
      <c r="D142" s="25">
        <f t="shared" ca="1" si="29"/>
        <v>13978.065899344167</v>
      </c>
      <c r="E142" s="26">
        <f t="shared" ca="1" si="31"/>
        <v>485332.35111523396</v>
      </c>
    </row>
    <row r="143" spans="1:5" hidden="1">
      <c r="A143" s="23">
        <v>123</v>
      </c>
      <c r="B143" s="23">
        <f t="shared" ca="1" si="30"/>
        <v>44</v>
      </c>
      <c r="C143" s="29">
        <f t="shared" ca="1" si="28"/>
        <v>83.744145126931443</v>
      </c>
      <c r="D143" s="25">
        <f t="shared" ca="1" si="29"/>
        <v>17810.849406429781</v>
      </c>
      <c r="E143" s="26">
        <f t="shared" ca="1" si="31"/>
        <v>1159669.770792129</v>
      </c>
    </row>
    <row r="144" spans="1:5" hidden="1">
      <c r="A144" s="23">
        <v>124</v>
      </c>
      <c r="B144" s="23">
        <f t="shared" ca="1" si="30"/>
        <v>45</v>
      </c>
      <c r="C144" s="29">
        <f t="shared" ca="1" si="28"/>
        <v>89.871547030174156</v>
      </c>
      <c r="D144" s="25">
        <f t="shared" ca="1" si="29"/>
        <v>9390.5795886234173</v>
      </c>
      <c r="E144" s="26">
        <f t="shared" ca="1" si="31"/>
        <v>71732.320939614205</v>
      </c>
    </row>
    <row r="145" spans="1:5" hidden="1">
      <c r="A145" s="23">
        <v>125</v>
      </c>
      <c r="B145" s="23">
        <f t="shared" ca="1" si="30"/>
        <v>45</v>
      </c>
      <c r="C145" s="29">
        <f t="shared" ca="1" si="28"/>
        <v>88.518247555876144</v>
      </c>
      <c r="D145" s="25">
        <f t="shared" ca="1" si="29"/>
        <v>19730.995830205276</v>
      </c>
      <c r="E145" s="26">
        <f t="shared" ca="1" si="31"/>
        <v>1278569.9759398056</v>
      </c>
    </row>
    <row r="146" spans="1:5" hidden="1">
      <c r="A146" s="23">
        <v>126</v>
      </c>
      <c r="B146" s="23">
        <f t="shared" ca="1" si="30"/>
        <v>45</v>
      </c>
      <c r="C146" s="29">
        <f t="shared" ca="1" si="28"/>
        <v>89.799223009062516</v>
      </c>
      <c r="D146" s="25">
        <f t="shared" ca="1" si="29"/>
        <v>12038.100084790553</v>
      </c>
      <c r="E146" s="26">
        <f t="shared" ca="1" si="31"/>
        <v>374760.38317775144</v>
      </c>
    </row>
    <row r="147" spans="1:5" hidden="1">
      <c r="A147" s="23">
        <v>127</v>
      </c>
      <c r="B147" s="23">
        <f t="shared" ca="1" si="30"/>
        <v>46</v>
      </c>
      <c r="C147" s="29">
        <f t="shared" ca="1" si="28"/>
        <v>83.878981890123441</v>
      </c>
      <c r="D147" s="25">
        <f t="shared" ca="1" si="29"/>
        <v>17730.961546145103</v>
      </c>
      <c r="E147" s="26">
        <f t="shared" ca="1" si="31"/>
        <v>1112130.1914438759</v>
      </c>
    </row>
    <row r="148" spans="1:5" hidden="1">
      <c r="A148" s="23">
        <v>128</v>
      </c>
      <c r="B148" s="23">
        <f t="shared" ca="1" si="30"/>
        <v>46</v>
      </c>
      <c r="C148" s="29">
        <f t="shared" ca="1" si="28"/>
        <v>81.395898795642097</v>
      </c>
      <c r="D148" s="25">
        <f t="shared" ca="1" si="29"/>
        <v>20730.581855051347</v>
      </c>
      <c r="E148" s="26">
        <f t="shared" ca="1" si="31"/>
        <v>1520923.7739268895</v>
      </c>
    </row>
    <row r="149" spans="1:5" hidden="1">
      <c r="A149" s="23">
        <v>129</v>
      </c>
      <c r="B149" s="23">
        <f t="shared" ca="1" si="30"/>
        <v>45</v>
      </c>
      <c r="C149" s="29">
        <f t="shared" ca="1" si="28"/>
        <v>90.64335848709257</v>
      </c>
      <c r="D149" s="25">
        <f t="shared" ca="1" si="29"/>
        <v>10221.205326271904</v>
      </c>
      <c r="E149" s="26">
        <f t="shared" ca="1" si="31"/>
        <v>158641.50800002413</v>
      </c>
    </row>
    <row r="150" spans="1:5" hidden="1">
      <c r="A150" s="23">
        <v>130</v>
      </c>
      <c r="B150" s="23">
        <f t="shared" ca="1" si="30"/>
        <v>44</v>
      </c>
      <c r="C150" s="29">
        <f t="shared" ref="C150:C165" ca="1" si="32">$E$8+($E$9-$E$8)*RAND()</f>
        <v>93.850799848159511</v>
      </c>
      <c r="D150" s="25">
        <f t="shared" ref="D150:D165" ca="1" si="33">NORMINV(RAND(),$E$13,$E$14)</f>
        <v>11968.533946720023</v>
      </c>
      <c r="E150" s="26">
        <f t="shared" ca="1" si="31"/>
        <v>330292.97516808123</v>
      </c>
    </row>
    <row r="151" spans="1:5" hidden="1">
      <c r="A151" s="23">
        <v>131</v>
      </c>
      <c r="B151" s="23">
        <f t="shared" ref="B151:B166" ca="1" si="34">VLOOKUP(RAND(),$A$10:$C$14,3)</f>
        <v>45</v>
      </c>
      <c r="C151" s="29">
        <f t="shared" ca="1" si="32"/>
        <v>98.282127793440836</v>
      </c>
      <c r="D151" s="25">
        <f t="shared" ca="1" si="33"/>
        <v>19831.920926299703</v>
      </c>
      <c r="E151" s="26">
        <f t="shared" ca="1" si="31"/>
        <v>1096588.4820971384</v>
      </c>
    </row>
    <row r="152" spans="1:5" hidden="1">
      <c r="A152" s="23">
        <v>132</v>
      </c>
      <c r="B152" s="23">
        <f t="shared" ca="1" si="34"/>
        <v>45</v>
      </c>
      <c r="C152" s="29">
        <f t="shared" ca="1" si="32"/>
        <v>86.63229613495281</v>
      </c>
      <c r="D152" s="25">
        <f t="shared" ca="1" si="33"/>
        <v>13440.685137109482</v>
      </c>
      <c r="E152" s="26">
        <f t="shared" ref="E152:E167" ca="1" si="35">($C$3-B152-C152)*D152-$C$4-$C$5</f>
        <v>577502.35291560693</v>
      </c>
    </row>
    <row r="153" spans="1:5" hidden="1">
      <c r="A153" s="23">
        <v>133</v>
      </c>
      <c r="B153" s="23">
        <f t="shared" ca="1" si="34"/>
        <v>45</v>
      </c>
      <c r="C153" s="29">
        <f t="shared" ca="1" si="32"/>
        <v>99.481621789776256</v>
      </c>
      <c r="D153" s="25">
        <f t="shared" ca="1" si="33"/>
        <v>14440.731583030989</v>
      </c>
      <c r="E153" s="26">
        <f t="shared" ca="1" si="35"/>
        <v>509321.84522755607</v>
      </c>
    </row>
    <row r="154" spans="1:5" hidden="1">
      <c r="A154" s="23">
        <v>134</v>
      </c>
      <c r="B154" s="23">
        <f t="shared" ca="1" si="34"/>
        <v>47</v>
      </c>
      <c r="C154" s="29">
        <f t="shared" ca="1" si="32"/>
        <v>84.79906773791248</v>
      </c>
      <c r="D154" s="25">
        <f t="shared" ca="1" si="33"/>
        <v>6583.4856444987654</v>
      </c>
      <c r="E154" s="26">
        <f t="shared" ca="1" si="35"/>
        <v>-228409.34493067465</v>
      </c>
    </row>
    <row r="155" spans="1:5" hidden="1">
      <c r="A155" s="23">
        <v>135</v>
      </c>
      <c r="B155" s="23">
        <f t="shared" ca="1" si="34"/>
        <v>46</v>
      </c>
      <c r="C155" s="29">
        <f t="shared" ca="1" si="32"/>
        <v>94.66104073683357</v>
      </c>
      <c r="D155" s="25">
        <f t="shared" ca="1" si="33"/>
        <v>17924.557127108845</v>
      </c>
      <c r="E155" s="26">
        <f t="shared" ca="1" si="35"/>
        <v>941927.8644041447</v>
      </c>
    </row>
    <row r="156" spans="1:5" hidden="1">
      <c r="A156" s="23">
        <v>136</v>
      </c>
      <c r="B156" s="23">
        <f t="shared" ca="1" si="34"/>
        <v>45</v>
      </c>
      <c r="C156" s="29">
        <f t="shared" ca="1" si="32"/>
        <v>91.856366876309878</v>
      </c>
      <c r="D156" s="25">
        <f t="shared" ca="1" si="33"/>
        <v>7742.1213450678551</v>
      </c>
      <c r="E156" s="26">
        <f t="shared" ca="1" si="35"/>
        <v>-131770.38427962014</v>
      </c>
    </row>
    <row r="157" spans="1:5" hidden="1">
      <c r="A157" s="23">
        <v>137</v>
      </c>
      <c r="B157" s="23">
        <f t="shared" ca="1" si="34"/>
        <v>45</v>
      </c>
      <c r="C157" s="29">
        <f t="shared" ca="1" si="32"/>
        <v>95.814450922612906</v>
      </c>
      <c r="D157" s="25">
        <f t="shared" ca="1" si="33"/>
        <v>7132.5591939447131</v>
      </c>
      <c r="E157" s="26">
        <f t="shared" ca="1" si="35"/>
        <v>-228360.16727612575</v>
      </c>
    </row>
    <row r="158" spans="1:5" hidden="1">
      <c r="A158" s="23">
        <v>138</v>
      </c>
      <c r="B158" s="23">
        <f t="shared" ca="1" si="34"/>
        <v>44</v>
      </c>
      <c r="C158" s="29">
        <f t="shared" ca="1" si="32"/>
        <v>88.991358002690532</v>
      </c>
      <c r="D158" s="25">
        <f t="shared" ca="1" si="33"/>
        <v>14691.893492099694</v>
      </c>
      <c r="E158" s="26">
        <f t="shared" ca="1" si="35"/>
        <v>704386.6123875943</v>
      </c>
    </row>
    <row r="159" spans="1:5" hidden="1">
      <c r="A159" s="23">
        <v>139</v>
      </c>
      <c r="B159" s="23">
        <f t="shared" ca="1" si="34"/>
        <v>44</v>
      </c>
      <c r="C159" s="29">
        <f t="shared" ca="1" si="32"/>
        <v>88.573892168736506</v>
      </c>
      <c r="D159" s="25">
        <f t="shared" ca="1" si="33"/>
        <v>16625.960312400384</v>
      </c>
      <c r="E159" s="26">
        <f t="shared" ca="1" si="35"/>
        <v>935695.84812983451</v>
      </c>
    </row>
    <row r="160" spans="1:5" hidden="1">
      <c r="A160" s="23">
        <v>140</v>
      </c>
      <c r="B160" s="23">
        <f t="shared" ca="1" si="34"/>
        <v>44</v>
      </c>
      <c r="C160" s="29">
        <f t="shared" ca="1" si="32"/>
        <v>98.532670418096657</v>
      </c>
      <c r="D160" s="25">
        <f t="shared" ca="1" si="33"/>
        <v>9984.8498270908713</v>
      </c>
      <c r="E160" s="26">
        <f t="shared" ca="1" si="35"/>
        <v>63060.297366694314</v>
      </c>
    </row>
    <row r="161" spans="1:5" hidden="1">
      <c r="A161" s="23">
        <v>141</v>
      </c>
      <c r="B161" s="23">
        <f t="shared" ca="1" si="34"/>
        <v>44</v>
      </c>
      <c r="C161" s="29">
        <f t="shared" ca="1" si="32"/>
        <v>93.083099504096168</v>
      </c>
      <c r="D161" s="25">
        <f t="shared" ca="1" si="33"/>
        <v>15722.438810846152</v>
      </c>
      <c r="E161" s="26">
        <f t="shared" ca="1" si="35"/>
        <v>759606.61994640529</v>
      </c>
    </row>
    <row r="162" spans="1:5" hidden="1">
      <c r="A162" s="23">
        <v>142</v>
      </c>
      <c r="B162" s="23">
        <f t="shared" ca="1" si="34"/>
        <v>46</v>
      </c>
      <c r="C162" s="29">
        <f t="shared" ca="1" si="32"/>
        <v>95.789630586731022</v>
      </c>
      <c r="D162" s="25">
        <f t="shared" ca="1" si="33"/>
        <v>17549.554052517924</v>
      </c>
      <c r="E162" s="26">
        <f t="shared" ca="1" si="35"/>
        <v>881494.17300857836</v>
      </c>
    </row>
    <row r="163" spans="1:5" hidden="1">
      <c r="A163" s="23">
        <v>143</v>
      </c>
      <c r="B163" s="23">
        <f t="shared" ca="1" si="34"/>
        <v>46</v>
      </c>
      <c r="C163" s="29">
        <f t="shared" ca="1" si="32"/>
        <v>91.651818541081667</v>
      </c>
      <c r="D163" s="25">
        <f t="shared" ca="1" si="33"/>
        <v>15134.313187198579</v>
      </c>
      <c r="E163" s="26">
        <f t="shared" ca="1" si="35"/>
        <v>685178.25102428813</v>
      </c>
    </row>
    <row r="164" spans="1:5" hidden="1">
      <c r="A164" s="23">
        <v>144</v>
      </c>
      <c r="B164" s="23">
        <f t="shared" ca="1" si="34"/>
        <v>43</v>
      </c>
      <c r="C164" s="29">
        <f t="shared" ca="1" si="32"/>
        <v>84.193104640902106</v>
      </c>
      <c r="D164" s="25">
        <f t="shared" ca="1" si="33"/>
        <v>11630.314864913653</v>
      </c>
      <c r="E164" s="26">
        <f t="shared" ca="1" si="35"/>
        <v>416652.54574389802</v>
      </c>
    </row>
    <row r="165" spans="1:5" hidden="1">
      <c r="A165" s="23">
        <v>145</v>
      </c>
      <c r="B165" s="23">
        <f t="shared" ca="1" si="34"/>
        <v>44</v>
      </c>
      <c r="C165" s="29">
        <f t="shared" ca="1" si="32"/>
        <v>88.739486046367176</v>
      </c>
      <c r="D165" s="25">
        <f t="shared" ca="1" si="33"/>
        <v>16352.065238733207</v>
      </c>
      <c r="E165" s="26">
        <f t="shared" ca="1" si="35"/>
        <v>901099.50885845628</v>
      </c>
    </row>
    <row r="166" spans="1:5" hidden="1">
      <c r="A166" s="23">
        <v>146</v>
      </c>
      <c r="B166" s="23">
        <f t="shared" ca="1" si="34"/>
        <v>45</v>
      </c>
      <c r="C166" s="29">
        <f t="shared" ref="C166:C181" ca="1" si="36">$E$8+($E$9-$E$8)*RAND()</f>
        <v>86.102647842254896</v>
      </c>
      <c r="D166" s="25">
        <f t="shared" ref="D166:D181" ca="1" si="37">NORMINV(RAND(),$E$13,$E$14)</f>
        <v>19974.971736703792</v>
      </c>
      <c r="E166" s="26">
        <f t="shared" ca="1" si="35"/>
        <v>1354996.2771831723</v>
      </c>
    </row>
    <row r="167" spans="1:5" hidden="1">
      <c r="A167" s="23">
        <v>147</v>
      </c>
      <c r="B167" s="23">
        <f t="shared" ref="B167:B182" ca="1" si="38">VLOOKUP(RAND(),$A$10:$C$14,3)</f>
        <v>45</v>
      </c>
      <c r="C167" s="29">
        <f t="shared" ca="1" si="36"/>
        <v>81.881873198322651</v>
      </c>
      <c r="D167" s="25">
        <f t="shared" ca="1" si="37"/>
        <v>19298.507652637927</v>
      </c>
      <c r="E167" s="26">
        <f t="shared" ca="1" si="35"/>
        <v>1356697.6046079788</v>
      </c>
    </row>
    <row r="168" spans="1:5" hidden="1">
      <c r="A168" s="23">
        <v>148</v>
      </c>
      <c r="B168" s="23">
        <f t="shared" ca="1" si="38"/>
        <v>44</v>
      </c>
      <c r="C168" s="29">
        <f t="shared" ca="1" si="36"/>
        <v>91.53091991764866</v>
      </c>
      <c r="D168" s="25">
        <f t="shared" ca="1" si="37"/>
        <v>15895.175504966235</v>
      </c>
      <c r="E168" s="26">
        <f t="shared" ref="E168:E183" ca="1" si="39">($C$3-B168-C168)*D168-$C$4-$C$5</f>
        <v>803610.94229604304</v>
      </c>
    </row>
    <row r="169" spans="1:5" hidden="1">
      <c r="A169" s="23">
        <v>149</v>
      </c>
      <c r="B169" s="23">
        <f t="shared" ca="1" si="38"/>
        <v>44</v>
      </c>
      <c r="C169" s="29">
        <f t="shared" ca="1" si="36"/>
        <v>90.311183970334724</v>
      </c>
      <c r="D169" s="25">
        <f t="shared" ca="1" si="37"/>
        <v>25654.831665569851</v>
      </c>
      <c r="E169" s="26">
        <f t="shared" ca="1" si="39"/>
        <v>1942322.269164572</v>
      </c>
    </row>
    <row r="170" spans="1:5" hidden="1">
      <c r="A170" s="23">
        <v>150</v>
      </c>
      <c r="B170" s="23">
        <f t="shared" ca="1" si="38"/>
        <v>47</v>
      </c>
      <c r="C170" s="29">
        <f t="shared" ca="1" si="36"/>
        <v>80.267229657417687</v>
      </c>
      <c r="D170" s="25">
        <f t="shared" ca="1" si="37"/>
        <v>18840.276475425937</v>
      </c>
      <c r="E170" s="26">
        <f t="shared" ca="1" si="39"/>
        <v>1293479.0493737818</v>
      </c>
    </row>
    <row r="171" spans="1:5" hidden="1">
      <c r="A171" s="23">
        <v>151</v>
      </c>
      <c r="B171" s="23">
        <f t="shared" ca="1" si="38"/>
        <v>44</v>
      </c>
      <c r="C171" s="29">
        <f t="shared" ca="1" si="36"/>
        <v>97.916199602588989</v>
      </c>
      <c r="D171" s="25">
        <f t="shared" ca="1" si="37"/>
        <v>8079.2055981100057</v>
      </c>
      <c r="E171" s="26">
        <f t="shared" ca="1" si="39"/>
        <v>-134847.96036234254</v>
      </c>
    </row>
    <row r="172" spans="1:5" hidden="1">
      <c r="A172" s="23">
        <v>152</v>
      </c>
      <c r="B172" s="23">
        <f t="shared" ca="1" si="38"/>
        <v>45</v>
      </c>
      <c r="C172" s="29">
        <f t="shared" ca="1" si="36"/>
        <v>86.438739804241791</v>
      </c>
      <c r="D172" s="25">
        <f t="shared" ca="1" si="37"/>
        <v>5515.8620975673621</v>
      </c>
      <c r="E172" s="26">
        <f t="shared" ca="1" si="39"/>
        <v>-351548.30074396275</v>
      </c>
    </row>
    <row r="173" spans="1:5" hidden="1">
      <c r="A173" s="23">
        <v>153</v>
      </c>
      <c r="B173" s="23">
        <f t="shared" ca="1" si="38"/>
        <v>44</v>
      </c>
      <c r="C173" s="29">
        <f t="shared" ca="1" si="36"/>
        <v>84.058939991765669</v>
      </c>
      <c r="D173" s="25">
        <f t="shared" ca="1" si="37"/>
        <v>15296.412134307267</v>
      </c>
      <c r="E173" s="26">
        <f t="shared" ca="1" si="39"/>
        <v>849964.29784593894</v>
      </c>
    </row>
    <row r="174" spans="1:5" hidden="1">
      <c r="A174" s="23">
        <v>154</v>
      </c>
      <c r="B174" s="23">
        <f t="shared" ca="1" si="38"/>
        <v>46</v>
      </c>
      <c r="C174" s="29">
        <f t="shared" ca="1" si="36"/>
        <v>91.988859833820072</v>
      </c>
      <c r="D174" s="25">
        <f t="shared" ca="1" si="37"/>
        <v>11792.38054675342</v>
      </c>
      <c r="E174" s="26">
        <f t="shared" ca="1" si="39"/>
        <v>309085.60976857739</v>
      </c>
    </row>
    <row r="175" spans="1:5" hidden="1">
      <c r="A175" s="23">
        <v>155</v>
      </c>
      <c r="B175" s="23">
        <f t="shared" ca="1" si="38"/>
        <v>45</v>
      </c>
      <c r="C175" s="29">
        <f t="shared" ca="1" si="36"/>
        <v>94.111793558772533</v>
      </c>
      <c r="D175" s="25">
        <f t="shared" ca="1" si="37"/>
        <v>18070.623706165785</v>
      </c>
      <c r="E175" s="26">
        <f t="shared" ca="1" si="39"/>
        <v>985748.42834488465</v>
      </c>
    </row>
    <row r="176" spans="1:5" hidden="1">
      <c r="A176" s="23">
        <v>156</v>
      </c>
      <c r="B176" s="23">
        <f t="shared" ca="1" si="38"/>
        <v>46</v>
      </c>
      <c r="C176" s="29">
        <f t="shared" ca="1" si="36"/>
        <v>94.098433762185749</v>
      </c>
      <c r="D176" s="25">
        <f t="shared" ca="1" si="37"/>
        <v>9961.9185092335647</v>
      </c>
      <c r="E176" s="26">
        <f t="shared" ca="1" si="39"/>
        <v>84868.528389006853</v>
      </c>
    </row>
    <row r="177" spans="1:5" hidden="1">
      <c r="A177" s="23">
        <v>157</v>
      </c>
      <c r="B177" s="23">
        <f t="shared" ca="1" si="38"/>
        <v>45</v>
      </c>
      <c r="C177" s="29">
        <f t="shared" ca="1" si="36"/>
        <v>89.088760585606636</v>
      </c>
      <c r="D177" s="25">
        <f t="shared" ca="1" si="37"/>
        <v>22822.390455355046</v>
      </c>
      <c r="E177" s="26">
        <f t="shared" ca="1" si="39"/>
        <v>1622549.1736240694</v>
      </c>
    </row>
    <row r="178" spans="1:5" hidden="1">
      <c r="A178" s="23">
        <v>158</v>
      </c>
      <c r="B178" s="23">
        <f t="shared" ca="1" si="38"/>
        <v>44</v>
      </c>
      <c r="C178" s="29">
        <f t="shared" ca="1" si="36"/>
        <v>81.630609148299484</v>
      </c>
      <c r="D178" s="25">
        <f t="shared" ca="1" si="37"/>
        <v>9592.3386552163574</v>
      </c>
      <c r="E178" s="26">
        <f t="shared" ca="1" si="39"/>
        <v>183400.97673726222</v>
      </c>
    </row>
    <row r="179" spans="1:5" hidden="1">
      <c r="A179" s="23">
        <v>159</v>
      </c>
      <c r="B179" s="23">
        <f t="shared" ca="1" si="38"/>
        <v>46</v>
      </c>
      <c r="C179" s="29">
        <f t="shared" ca="1" si="36"/>
        <v>98.630105147583208</v>
      </c>
      <c r="D179" s="25">
        <f t="shared" ca="1" si="37"/>
        <v>11522.01562614029</v>
      </c>
      <c r="E179" s="26">
        <f t="shared" ca="1" si="39"/>
        <v>202551.55938816536</v>
      </c>
    </row>
    <row r="180" spans="1:5" hidden="1">
      <c r="A180" s="23">
        <v>160</v>
      </c>
      <c r="B180" s="23">
        <f t="shared" ca="1" si="38"/>
        <v>45</v>
      </c>
      <c r="C180" s="29">
        <f t="shared" ca="1" si="36"/>
        <v>95.456568712125303</v>
      </c>
      <c r="D180" s="25">
        <f t="shared" ca="1" si="37"/>
        <v>7852.2085489565825</v>
      </c>
      <c r="E180" s="26">
        <f t="shared" ca="1" si="39"/>
        <v>-147694.34090826893</v>
      </c>
    </row>
    <row r="181" spans="1:5" hidden="1">
      <c r="A181" s="23">
        <v>161</v>
      </c>
      <c r="B181" s="23">
        <f t="shared" ca="1" si="38"/>
        <v>45</v>
      </c>
      <c r="C181" s="29">
        <f t="shared" ca="1" si="36"/>
        <v>89.28086200091775</v>
      </c>
      <c r="D181" s="25">
        <f t="shared" ca="1" si="37"/>
        <v>17651.618623657876</v>
      </c>
      <c r="E181" s="26">
        <f t="shared" ca="1" si="39"/>
        <v>1024978.4727945782</v>
      </c>
    </row>
    <row r="182" spans="1:5" hidden="1">
      <c r="A182" s="23">
        <v>162</v>
      </c>
      <c r="B182" s="23">
        <f t="shared" ca="1" si="38"/>
        <v>45</v>
      </c>
      <c r="C182" s="29">
        <f t="shared" ref="C182:C197" ca="1" si="40">$E$8+($E$9-$E$8)*RAND()</f>
        <v>95.571044038836476</v>
      </c>
      <c r="D182" s="25">
        <f t="shared" ref="D182:D197" ca="1" si="41">NORMINV(RAND(),$E$13,$E$14)</f>
        <v>21923.628681684313</v>
      </c>
      <c r="E182" s="26">
        <f t="shared" ca="1" si="39"/>
        <v>1377156.1688352497</v>
      </c>
    </row>
    <row r="183" spans="1:5" hidden="1">
      <c r="A183" s="23">
        <v>163</v>
      </c>
      <c r="B183" s="23">
        <f t="shared" ref="B183:B198" ca="1" si="42">VLOOKUP(RAND(),$A$10:$C$14,3)</f>
        <v>47</v>
      </c>
      <c r="C183" s="29">
        <f t="shared" ca="1" si="40"/>
        <v>93.026213346883395</v>
      </c>
      <c r="D183" s="25">
        <f t="shared" ca="1" si="41"/>
        <v>13188.094064685862</v>
      </c>
      <c r="E183" s="26">
        <f t="shared" ca="1" si="39"/>
        <v>437156.54896631045</v>
      </c>
    </row>
    <row r="184" spans="1:5" hidden="1">
      <c r="A184" s="23">
        <v>164</v>
      </c>
      <c r="B184" s="23">
        <f t="shared" ca="1" si="42"/>
        <v>44</v>
      </c>
      <c r="C184" s="29">
        <f t="shared" ca="1" si="40"/>
        <v>95.150273843146778</v>
      </c>
      <c r="D184" s="25">
        <f t="shared" ca="1" si="41"/>
        <v>18486.589737953425</v>
      </c>
      <c r="E184" s="26">
        <f t="shared" ref="E184:E199" ca="1" si="43">($C$3-B184-C184)*D184-$C$4-$C$5</f>
        <v>1030746.8202882768</v>
      </c>
    </row>
    <row r="185" spans="1:5" hidden="1">
      <c r="A185" s="23">
        <v>165</v>
      </c>
      <c r="B185" s="23">
        <f t="shared" ca="1" si="42"/>
        <v>44</v>
      </c>
      <c r="C185" s="29">
        <f t="shared" ca="1" si="40"/>
        <v>93.190672006556071</v>
      </c>
      <c r="D185" s="25">
        <f t="shared" ca="1" si="41"/>
        <v>6835.6454863975214</v>
      </c>
      <c r="E185" s="26">
        <f t="shared" ca="1" si="43"/>
        <v>-235711.07176447497</v>
      </c>
    </row>
    <row r="186" spans="1:5" hidden="1">
      <c r="A186" s="23">
        <v>166</v>
      </c>
      <c r="B186" s="23">
        <f t="shared" ca="1" si="42"/>
        <v>47</v>
      </c>
      <c r="C186" s="29">
        <f t="shared" ca="1" si="40"/>
        <v>87.523925975268895</v>
      </c>
      <c r="D186" s="25">
        <f t="shared" ca="1" si="41"/>
        <v>12124.318233977434</v>
      </c>
      <c r="E186" s="26">
        <f t="shared" ca="1" si="43"/>
        <v>387944.35165219777</v>
      </c>
    </row>
    <row r="187" spans="1:5" hidden="1">
      <c r="A187" s="23">
        <v>167</v>
      </c>
      <c r="B187" s="23">
        <f t="shared" ca="1" si="42"/>
        <v>45</v>
      </c>
      <c r="C187" s="29">
        <f t="shared" ca="1" si="40"/>
        <v>81.906905069220898</v>
      </c>
      <c r="D187" s="25">
        <f t="shared" ca="1" si="41"/>
        <v>11245.186993594383</v>
      </c>
      <c r="E187" s="26">
        <f t="shared" ca="1" si="43"/>
        <v>372959.68312328146</v>
      </c>
    </row>
    <row r="188" spans="1:5" hidden="1">
      <c r="A188" s="23">
        <v>168</v>
      </c>
      <c r="B188" s="23">
        <f t="shared" ca="1" si="42"/>
        <v>47</v>
      </c>
      <c r="C188" s="29">
        <f t="shared" ca="1" si="40"/>
        <v>96.082349956153735</v>
      </c>
      <c r="D188" s="25">
        <f t="shared" ca="1" si="41"/>
        <v>15316.658788293465</v>
      </c>
      <c r="E188" s="26">
        <f t="shared" ca="1" si="43"/>
        <v>622304.5053794696</v>
      </c>
    </row>
    <row r="189" spans="1:5" hidden="1">
      <c r="A189" s="23">
        <v>169</v>
      </c>
      <c r="B189" s="23">
        <f t="shared" ca="1" si="42"/>
        <v>45</v>
      </c>
      <c r="C189" s="29">
        <f t="shared" ca="1" si="40"/>
        <v>88.689490018738525</v>
      </c>
      <c r="D189" s="25">
        <f t="shared" ca="1" si="41"/>
        <v>22846.510841776784</v>
      </c>
      <c r="E189" s="26">
        <f t="shared" ca="1" si="43"/>
        <v>1634442.8164577004</v>
      </c>
    </row>
    <row r="190" spans="1:5" hidden="1">
      <c r="A190" s="23">
        <v>170</v>
      </c>
      <c r="B190" s="23">
        <f t="shared" ca="1" si="42"/>
        <v>46</v>
      </c>
      <c r="C190" s="29">
        <f t="shared" ca="1" si="40"/>
        <v>97.489358264573667</v>
      </c>
      <c r="D190" s="25">
        <f t="shared" ca="1" si="41"/>
        <v>20927.989047481246</v>
      </c>
      <c r="E190" s="26">
        <f t="shared" ca="1" si="43"/>
        <v>1208125.5546317198</v>
      </c>
    </row>
    <row r="191" spans="1:5" hidden="1">
      <c r="A191" s="23">
        <v>171</v>
      </c>
      <c r="B191" s="23">
        <f t="shared" ca="1" si="42"/>
        <v>44</v>
      </c>
      <c r="C191" s="29">
        <f t="shared" ca="1" si="40"/>
        <v>89.466596419638279</v>
      </c>
      <c r="D191" s="25">
        <f t="shared" ca="1" si="41"/>
        <v>18356.74025539379</v>
      </c>
      <c r="E191" s="26">
        <f t="shared" ca="1" si="43"/>
        <v>1120816.6803462831</v>
      </c>
    </row>
    <row r="192" spans="1:5" hidden="1">
      <c r="A192" s="23">
        <v>172</v>
      </c>
      <c r="B192" s="23">
        <f t="shared" ca="1" si="42"/>
        <v>45</v>
      </c>
      <c r="C192" s="29">
        <f t="shared" ca="1" si="40"/>
        <v>94.744220134941429</v>
      </c>
      <c r="D192" s="25">
        <f t="shared" ca="1" si="41"/>
        <v>19353.457836286005</v>
      </c>
      <c r="E192" s="26">
        <f t="shared" ca="1" si="43"/>
        <v>1114477.1289889566</v>
      </c>
    </row>
    <row r="193" spans="1:5" hidden="1">
      <c r="A193" s="23">
        <v>173</v>
      </c>
      <c r="B193" s="23">
        <f t="shared" ca="1" si="42"/>
        <v>45</v>
      </c>
      <c r="C193" s="29">
        <f t="shared" ca="1" si="40"/>
        <v>83.104582922759789</v>
      </c>
      <c r="D193" s="25">
        <f t="shared" ca="1" si="41"/>
        <v>11201.915481979511</v>
      </c>
      <c r="E193" s="26">
        <f t="shared" ca="1" si="43"/>
        <v>354260.24425790738</v>
      </c>
    </row>
    <row r="194" spans="1:5" hidden="1">
      <c r="A194" s="23">
        <v>174</v>
      </c>
      <c r="B194" s="23">
        <f t="shared" ca="1" si="42"/>
        <v>45</v>
      </c>
      <c r="C194" s="29">
        <f t="shared" ca="1" si="40"/>
        <v>93.451184164339821</v>
      </c>
      <c r="D194" s="25">
        <f t="shared" ca="1" si="41"/>
        <v>15444.657593690657</v>
      </c>
      <c r="E194" s="26">
        <f t="shared" ca="1" si="43"/>
        <v>707388.60796973901</v>
      </c>
    </row>
    <row r="195" spans="1:5" hidden="1">
      <c r="A195" s="23">
        <v>175</v>
      </c>
      <c r="B195" s="23">
        <f t="shared" ca="1" si="42"/>
        <v>45</v>
      </c>
      <c r="C195" s="29">
        <f t="shared" ca="1" si="40"/>
        <v>89.221704950201058</v>
      </c>
      <c r="D195" s="25">
        <f t="shared" ca="1" si="41"/>
        <v>13743.533628287572</v>
      </c>
      <c r="E195" s="26">
        <f t="shared" ca="1" si="43"/>
        <v>577459.35781442467</v>
      </c>
    </row>
    <row r="196" spans="1:5" hidden="1">
      <c r="A196" s="23">
        <v>176</v>
      </c>
      <c r="B196" s="23">
        <f t="shared" ca="1" si="42"/>
        <v>45</v>
      </c>
      <c r="C196" s="29">
        <f t="shared" ca="1" si="40"/>
        <v>96.65155947798111</v>
      </c>
      <c r="D196" s="25">
        <f t="shared" ca="1" si="41"/>
        <v>18354.377757474842</v>
      </c>
      <c r="E196" s="26">
        <f t="shared" ca="1" si="43"/>
        <v>970313.82901695464</v>
      </c>
    </row>
    <row r="197" spans="1:5" hidden="1">
      <c r="A197" s="23">
        <v>177</v>
      </c>
      <c r="B197" s="23">
        <f t="shared" ca="1" si="42"/>
        <v>45</v>
      </c>
      <c r="C197" s="29">
        <f t="shared" ca="1" si="40"/>
        <v>89.823186723378527</v>
      </c>
      <c r="D197" s="25">
        <f t="shared" ca="1" si="41"/>
        <v>19406.432761734606</v>
      </c>
      <c r="E197" s="26">
        <f t="shared" ca="1" si="43"/>
        <v>1215764.6498018815</v>
      </c>
    </row>
    <row r="198" spans="1:5" hidden="1">
      <c r="A198" s="23">
        <v>178</v>
      </c>
      <c r="B198" s="23">
        <f t="shared" ca="1" si="42"/>
        <v>46</v>
      </c>
      <c r="C198" s="29">
        <f t="shared" ref="C198:C213" ca="1" si="44">$E$8+($E$9-$E$8)*RAND()</f>
        <v>90.979774303961548</v>
      </c>
      <c r="D198" s="25">
        <f t="shared" ref="D198:D213" ca="1" si="45">NORMINV(RAND(),$E$13,$E$14)</f>
        <v>18390.118232100944</v>
      </c>
      <c r="E198" s="26">
        <f t="shared" ca="1" si="43"/>
        <v>1060065.1949367793</v>
      </c>
    </row>
    <row r="199" spans="1:5" hidden="1">
      <c r="A199" s="23">
        <v>179</v>
      </c>
      <c r="B199" s="23">
        <f t="shared" ref="B199:B214" ca="1" si="46">VLOOKUP(RAND(),$A$10:$C$14,3)</f>
        <v>45</v>
      </c>
      <c r="C199" s="29">
        <f t="shared" ca="1" si="44"/>
        <v>90.759180925835636</v>
      </c>
      <c r="D199" s="25">
        <f t="shared" ca="1" si="45"/>
        <v>19994.865510387761</v>
      </c>
      <c r="E199" s="26">
        <f t="shared" ca="1" si="43"/>
        <v>1264234.9476740696</v>
      </c>
    </row>
    <row r="200" spans="1:5" hidden="1">
      <c r="A200" s="23">
        <v>180</v>
      </c>
      <c r="B200" s="23">
        <f t="shared" ca="1" si="46"/>
        <v>44</v>
      </c>
      <c r="C200" s="29">
        <f t="shared" ca="1" si="44"/>
        <v>91.493894170101186</v>
      </c>
      <c r="D200" s="25">
        <f t="shared" ca="1" si="45"/>
        <v>13781.721434767642</v>
      </c>
      <c r="E200" s="26">
        <f t="shared" ref="E200:E215" ca="1" si="47">($C$3-B200-C200)*D200-$C$4-$C$5</f>
        <v>564309.53169292095</v>
      </c>
    </row>
    <row r="201" spans="1:5" hidden="1">
      <c r="A201" s="23">
        <v>181</v>
      </c>
      <c r="B201" s="23">
        <f t="shared" ca="1" si="46"/>
        <v>45</v>
      </c>
      <c r="C201" s="29">
        <f t="shared" ca="1" si="44"/>
        <v>83.754437993318263</v>
      </c>
      <c r="D201" s="25">
        <f t="shared" ca="1" si="45"/>
        <v>21714.576270176756</v>
      </c>
      <c r="E201" s="26">
        <f t="shared" ca="1" si="47"/>
        <v>1611081.427344359</v>
      </c>
    </row>
    <row r="202" spans="1:5" hidden="1">
      <c r="A202" s="23">
        <v>182</v>
      </c>
      <c r="B202" s="23">
        <f t="shared" ca="1" si="46"/>
        <v>44</v>
      </c>
      <c r="C202" s="29">
        <f t="shared" ca="1" si="44"/>
        <v>94.079236638688201</v>
      </c>
      <c r="D202" s="25">
        <f t="shared" ca="1" si="45"/>
        <v>9972.641669302604</v>
      </c>
      <c r="E202" s="26">
        <f t="shared" ca="1" si="47"/>
        <v>106173.02668787166</v>
      </c>
    </row>
    <row r="203" spans="1:5" hidden="1">
      <c r="A203" s="23">
        <v>183</v>
      </c>
      <c r="B203" s="23">
        <f t="shared" ca="1" si="46"/>
        <v>46</v>
      </c>
      <c r="C203" s="29">
        <f t="shared" ca="1" si="44"/>
        <v>84.546419803164881</v>
      </c>
      <c r="D203" s="25">
        <f t="shared" ca="1" si="45"/>
        <v>15062.1830708704</v>
      </c>
      <c r="E203" s="26">
        <f t="shared" ca="1" si="47"/>
        <v>784169.51032475918</v>
      </c>
    </row>
    <row r="204" spans="1:5" hidden="1">
      <c r="A204" s="23">
        <v>184</v>
      </c>
      <c r="B204" s="23">
        <f t="shared" ca="1" si="46"/>
        <v>45</v>
      </c>
      <c r="C204" s="29">
        <f t="shared" ca="1" si="44"/>
        <v>94.024633511253597</v>
      </c>
      <c r="D204" s="25">
        <f t="shared" ca="1" si="45"/>
        <v>11573.224564312473</v>
      </c>
      <c r="E204" s="26">
        <f t="shared" ca="1" si="47"/>
        <v>272769.61291682674</v>
      </c>
    </row>
    <row r="205" spans="1:5" hidden="1">
      <c r="A205" s="23">
        <v>185</v>
      </c>
      <c r="B205" s="23">
        <f t="shared" ca="1" si="46"/>
        <v>44</v>
      </c>
      <c r="C205" s="29">
        <f t="shared" ca="1" si="44"/>
        <v>85.937866465716738</v>
      </c>
      <c r="D205" s="25">
        <f t="shared" ca="1" si="45"/>
        <v>17003.128912186763</v>
      </c>
      <c r="E205" s="26">
        <f t="shared" ca="1" si="47"/>
        <v>1024428.8050434128</v>
      </c>
    </row>
    <row r="206" spans="1:5" hidden="1">
      <c r="A206" s="23">
        <v>186</v>
      </c>
      <c r="B206" s="23">
        <f t="shared" ca="1" si="46"/>
        <v>45</v>
      </c>
      <c r="C206" s="29">
        <f t="shared" ca="1" si="44"/>
        <v>88.350441538399281</v>
      </c>
      <c r="D206" s="25">
        <f t="shared" ca="1" si="45"/>
        <v>14451.475774294724</v>
      </c>
      <c r="E206" s="26">
        <f t="shared" ca="1" si="47"/>
        <v>671306.79241570411</v>
      </c>
    </row>
    <row r="207" spans="1:5" hidden="1">
      <c r="A207" s="23">
        <v>187</v>
      </c>
      <c r="B207" s="23">
        <f t="shared" ca="1" si="46"/>
        <v>45</v>
      </c>
      <c r="C207" s="29">
        <f t="shared" ca="1" si="44"/>
        <v>97.554080832829627</v>
      </c>
      <c r="D207" s="25">
        <f t="shared" ca="1" si="45"/>
        <v>17602.141266092414</v>
      </c>
      <c r="E207" s="26">
        <f t="shared" ca="1" si="47"/>
        <v>873676.1063795872</v>
      </c>
    </row>
    <row r="208" spans="1:5" hidden="1">
      <c r="A208" s="23">
        <v>188</v>
      </c>
      <c r="B208" s="23">
        <f t="shared" ca="1" si="46"/>
        <v>46</v>
      </c>
      <c r="C208" s="29">
        <f t="shared" ca="1" si="44"/>
        <v>82.667449863841313</v>
      </c>
      <c r="D208" s="25">
        <f t="shared" ca="1" si="45"/>
        <v>16200.444874151483</v>
      </c>
      <c r="E208" s="26">
        <f t="shared" ca="1" si="47"/>
        <v>949440.84504690836</v>
      </c>
    </row>
    <row r="209" spans="1:5" hidden="1">
      <c r="A209" s="23">
        <v>189</v>
      </c>
      <c r="B209" s="23">
        <f t="shared" ca="1" si="46"/>
        <v>46</v>
      </c>
      <c r="C209" s="29">
        <f t="shared" ca="1" si="44"/>
        <v>94.853380550666401</v>
      </c>
      <c r="D209" s="25">
        <f t="shared" ca="1" si="45"/>
        <v>15496.153397667818</v>
      </c>
      <c r="E209" s="26">
        <f t="shared" ca="1" si="47"/>
        <v>675856.60442607943</v>
      </c>
    </row>
    <row r="210" spans="1:5" hidden="1">
      <c r="A210" s="23">
        <v>190</v>
      </c>
      <c r="B210" s="23">
        <f t="shared" ca="1" si="46"/>
        <v>43</v>
      </c>
      <c r="C210" s="29">
        <f t="shared" ca="1" si="44"/>
        <v>82.476119570982419</v>
      </c>
      <c r="D210" s="25">
        <f t="shared" ca="1" si="45"/>
        <v>12429.702456609422</v>
      </c>
      <c r="E210" s="26">
        <f t="shared" ca="1" si="47"/>
        <v>535365.08001848846</v>
      </c>
    </row>
    <row r="211" spans="1:5" hidden="1">
      <c r="A211" s="23">
        <v>191</v>
      </c>
      <c r="B211" s="23">
        <f t="shared" ca="1" si="46"/>
        <v>44</v>
      </c>
      <c r="C211" s="29">
        <f t="shared" ca="1" si="44"/>
        <v>81.061803184589024</v>
      </c>
      <c r="D211" s="25">
        <f t="shared" ca="1" si="45"/>
        <v>14093.462711825297</v>
      </c>
      <c r="E211" s="26">
        <f t="shared" ca="1" si="47"/>
        <v>746718.35538885952</v>
      </c>
    </row>
    <row r="212" spans="1:5" hidden="1">
      <c r="A212" s="23">
        <v>192</v>
      </c>
      <c r="B212" s="23">
        <f t="shared" ca="1" si="46"/>
        <v>44</v>
      </c>
      <c r="C212" s="29">
        <f t="shared" ca="1" si="44"/>
        <v>95.17828047348091</v>
      </c>
      <c r="D212" s="25">
        <f t="shared" ca="1" si="45"/>
        <v>13827.128969944564</v>
      </c>
      <c r="E212" s="26">
        <f t="shared" ca="1" si="47"/>
        <v>518519.07959425868</v>
      </c>
    </row>
    <row r="213" spans="1:5" hidden="1">
      <c r="A213" s="23">
        <v>193</v>
      </c>
      <c r="B213" s="23">
        <f t="shared" ca="1" si="46"/>
        <v>45</v>
      </c>
      <c r="C213" s="29">
        <f t="shared" ca="1" si="44"/>
        <v>90.598707779923402</v>
      </c>
      <c r="D213" s="25">
        <f t="shared" ca="1" si="45"/>
        <v>5763.5609137079355</v>
      </c>
      <c r="E213" s="26">
        <f t="shared" ca="1" si="47"/>
        <v>-346404.74459639471</v>
      </c>
    </row>
    <row r="214" spans="1:5" hidden="1">
      <c r="A214" s="23">
        <v>194</v>
      </c>
      <c r="B214" s="23">
        <f t="shared" ca="1" si="46"/>
        <v>47</v>
      </c>
      <c r="C214" s="29">
        <f t="shared" ref="C214:C229" ca="1" si="48">$E$8+($E$9-$E$8)*RAND()</f>
        <v>94.854757763560031</v>
      </c>
      <c r="D214" s="25">
        <f t="shared" ref="D214:D229" ca="1" si="49">NORMINV(RAND(),$E$13,$E$14)</f>
        <v>19218.482157129205</v>
      </c>
      <c r="E214" s="26">
        <f t="shared" ca="1" si="47"/>
        <v>1059168.9261423079</v>
      </c>
    </row>
    <row r="215" spans="1:5" hidden="1">
      <c r="A215" s="23">
        <v>195</v>
      </c>
      <c r="B215" s="23">
        <f t="shared" ref="B215:B230" ca="1" si="50">VLOOKUP(RAND(),$A$10:$C$14,3)</f>
        <v>45</v>
      </c>
      <c r="C215" s="29">
        <f t="shared" ca="1" si="48"/>
        <v>94.414009415966873</v>
      </c>
      <c r="D215" s="25">
        <f t="shared" ca="1" si="49"/>
        <v>13101.531077315212</v>
      </c>
      <c r="E215" s="26">
        <f t="shared" ca="1" si="47"/>
        <v>435744.26127508213</v>
      </c>
    </row>
    <row r="216" spans="1:5" hidden="1">
      <c r="A216" s="23">
        <v>196</v>
      </c>
      <c r="B216" s="23">
        <f t="shared" ca="1" si="50"/>
        <v>46</v>
      </c>
      <c r="C216" s="29">
        <f t="shared" ca="1" si="48"/>
        <v>94.246484568150407</v>
      </c>
      <c r="D216" s="25">
        <f t="shared" ca="1" si="49"/>
        <v>10589.060442437551</v>
      </c>
      <c r="E216" s="26">
        <f t="shared" ref="E216:E231" ca="1" si="51">($C$3-B216-C216)*D216-$C$4-$C$5</f>
        <v>151597.54823542014</v>
      </c>
    </row>
    <row r="217" spans="1:5" hidden="1">
      <c r="A217" s="23">
        <v>197</v>
      </c>
      <c r="B217" s="23">
        <f t="shared" ca="1" si="50"/>
        <v>44</v>
      </c>
      <c r="C217" s="29">
        <f t="shared" ca="1" si="48"/>
        <v>85.237175079840497</v>
      </c>
      <c r="D217" s="25">
        <f t="shared" ca="1" si="49"/>
        <v>13003.825873205702</v>
      </c>
      <c r="E217" s="26">
        <f t="shared" ca="1" si="51"/>
        <v>557374.92134497478</v>
      </c>
    </row>
    <row r="218" spans="1:5" hidden="1">
      <c r="A218" s="23">
        <v>198</v>
      </c>
      <c r="B218" s="23">
        <f t="shared" ca="1" si="50"/>
        <v>46</v>
      </c>
      <c r="C218" s="29">
        <f t="shared" ca="1" si="48"/>
        <v>97.580710665284641</v>
      </c>
      <c r="D218" s="25">
        <f t="shared" ca="1" si="49"/>
        <v>14199.050759146508</v>
      </c>
      <c r="E218" s="26">
        <f t="shared" ca="1" si="51"/>
        <v>496853.8402567755</v>
      </c>
    </row>
    <row r="219" spans="1:5" hidden="1">
      <c r="A219" s="23">
        <v>199</v>
      </c>
      <c r="B219" s="23">
        <f t="shared" ca="1" si="50"/>
        <v>44</v>
      </c>
      <c r="C219" s="29">
        <f t="shared" ca="1" si="48"/>
        <v>95.834452203525032</v>
      </c>
      <c r="D219" s="25">
        <f t="shared" ca="1" si="49"/>
        <v>15938.857555744135</v>
      </c>
      <c r="E219" s="26">
        <f t="shared" ca="1" si="51"/>
        <v>739974.1163227926</v>
      </c>
    </row>
    <row r="220" spans="1:5" hidden="1">
      <c r="A220" s="23">
        <v>200</v>
      </c>
      <c r="B220" s="23">
        <f t="shared" ca="1" si="50"/>
        <v>44</v>
      </c>
      <c r="C220" s="29">
        <f t="shared" ca="1" si="48"/>
        <v>82.302820001850421</v>
      </c>
      <c r="D220" s="25">
        <f t="shared" ca="1" si="49"/>
        <v>15630.235341677933</v>
      </c>
      <c r="E220" s="26">
        <f t="shared" ca="1" si="51"/>
        <v>917785.79913129634</v>
      </c>
    </row>
    <row r="221" spans="1:5" hidden="1">
      <c r="A221" s="23">
        <v>201</v>
      </c>
      <c r="B221" s="23">
        <f t="shared" ca="1" si="50"/>
        <v>45</v>
      </c>
      <c r="C221" s="29">
        <f t="shared" ca="1" si="48"/>
        <v>98.158837514108953</v>
      </c>
      <c r="D221" s="25">
        <f t="shared" ca="1" si="49"/>
        <v>6253.2961125909442</v>
      </c>
      <c r="E221" s="26">
        <f t="shared" ca="1" si="51"/>
        <v>-338143.870074871</v>
      </c>
    </row>
    <row r="222" spans="1:5" hidden="1">
      <c r="A222" s="23">
        <v>202</v>
      </c>
      <c r="B222" s="23">
        <f t="shared" ca="1" si="50"/>
        <v>47</v>
      </c>
      <c r="C222" s="29">
        <f t="shared" ca="1" si="48"/>
        <v>88.899053755197116</v>
      </c>
      <c r="D222" s="25">
        <f t="shared" ca="1" si="49"/>
        <v>12994.24895952212</v>
      </c>
      <c r="E222" s="26">
        <f t="shared" ca="1" si="51"/>
        <v>469661.85306249699</v>
      </c>
    </row>
    <row r="223" spans="1:5" hidden="1">
      <c r="A223" s="23">
        <v>203</v>
      </c>
      <c r="B223" s="23">
        <f t="shared" ca="1" si="50"/>
        <v>43</v>
      </c>
      <c r="C223" s="29">
        <f t="shared" ca="1" si="48"/>
        <v>90.245505987452731</v>
      </c>
      <c r="D223" s="25">
        <f t="shared" ca="1" si="49"/>
        <v>16007.704759008873</v>
      </c>
      <c r="E223" s="26">
        <f t="shared" ca="1" si="51"/>
        <v>852963.76468131715</v>
      </c>
    </row>
    <row r="224" spans="1:5" hidden="1">
      <c r="A224" s="23">
        <v>204</v>
      </c>
      <c r="B224" s="23">
        <f t="shared" ca="1" si="50"/>
        <v>45</v>
      </c>
      <c r="C224" s="29">
        <f t="shared" ca="1" si="48"/>
        <v>82.569311391661387</v>
      </c>
      <c r="D224" s="25">
        <f t="shared" ca="1" si="49"/>
        <v>13369.926150513707</v>
      </c>
      <c r="E224" s="26">
        <f t="shared" ca="1" si="51"/>
        <v>623519.33909951337</v>
      </c>
    </row>
    <row r="225" spans="1:5" hidden="1">
      <c r="A225" s="23">
        <v>205</v>
      </c>
      <c r="B225" s="23">
        <f t="shared" ca="1" si="50"/>
        <v>44</v>
      </c>
      <c r="C225" s="29">
        <f t="shared" ca="1" si="48"/>
        <v>98.504104009243548</v>
      </c>
      <c r="D225" s="25">
        <f t="shared" ca="1" si="49"/>
        <v>12617.986814167101</v>
      </c>
      <c r="E225" s="26">
        <f t="shared" ca="1" si="51"/>
        <v>343763.81137427595</v>
      </c>
    </row>
    <row r="226" spans="1:5" hidden="1">
      <c r="A226" s="23">
        <v>206</v>
      </c>
      <c r="B226" s="23">
        <f t="shared" ca="1" si="50"/>
        <v>44</v>
      </c>
      <c r="C226" s="29">
        <f t="shared" ca="1" si="48"/>
        <v>85.058273472849464</v>
      </c>
      <c r="D226" s="25">
        <f t="shared" ca="1" si="49"/>
        <v>14799.731120488072</v>
      </c>
      <c r="E226" s="26">
        <f t="shared" ca="1" si="51"/>
        <v>775105.30272893957</v>
      </c>
    </row>
    <row r="227" spans="1:5" hidden="1">
      <c r="A227" s="23">
        <v>207</v>
      </c>
      <c r="B227" s="23">
        <f t="shared" ca="1" si="50"/>
        <v>43</v>
      </c>
      <c r="C227" s="29">
        <f t="shared" ca="1" si="48"/>
        <v>93.527188490597212</v>
      </c>
      <c r="D227" s="25">
        <f t="shared" ca="1" si="49"/>
        <v>12359.130718599803</v>
      </c>
      <c r="E227" s="26">
        <f t="shared" ca="1" si="51"/>
        <v>390066.17973314552</v>
      </c>
    </row>
    <row r="228" spans="1:5" hidden="1">
      <c r="A228" s="23">
        <v>208</v>
      </c>
      <c r="B228" s="23">
        <f t="shared" ca="1" si="50"/>
        <v>43</v>
      </c>
      <c r="C228" s="29">
        <f t="shared" ca="1" si="48"/>
        <v>87.933749102054904</v>
      </c>
      <c r="D228" s="25">
        <f t="shared" ca="1" si="49"/>
        <v>17784.200659283681</v>
      </c>
      <c r="E228" s="26">
        <f t="shared" ca="1" si="51"/>
        <v>1099713.8970583878</v>
      </c>
    </row>
    <row r="229" spans="1:5" hidden="1">
      <c r="A229" s="23">
        <v>209</v>
      </c>
      <c r="B229" s="23">
        <f t="shared" ca="1" si="50"/>
        <v>45</v>
      </c>
      <c r="C229" s="29">
        <f t="shared" ca="1" si="48"/>
        <v>95.894832293550564</v>
      </c>
      <c r="D229" s="25">
        <f t="shared" ca="1" si="49"/>
        <v>13807.640756889918</v>
      </c>
      <c r="E229" s="26">
        <f t="shared" ca="1" si="51"/>
        <v>492677.31965399091</v>
      </c>
    </row>
    <row r="230" spans="1:5" hidden="1">
      <c r="A230" s="23">
        <v>210</v>
      </c>
      <c r="B230" s="23">
        <f t="shared" ca="1" si="50"/>
        <v>46</v>
      </c>
      <c r="C230" s="29">
        <f t="shared" ref="C230:C245" ca="1" si="52">$E$8+($E$9-$E$8)*RAND()</f>
        <v>80.627877011056896</v>
      </c>
      <c r="D230" s="25">
        <f t="shared" ref="D230:D245" ca="1" si="53">NORMINV(RAND(),$E$13,$E$14)</f>
        <v>23034.050281817988</v>
      </c>
      <c r="E230" s="26">
        <f t="shared" ca="1" si="51"/>
        <v>1818725.6340201306</v>
      </c>
    </row>
    <row r="231" spans="1:5" hidden="1">
      <c r="A231" s="23">
        <v>211</v>
      </c>
      <c r="B231" s="23">
        <f t="shared" ref="B231:B246" ca="1" si="54">VLOOKUP(RAND(),$A$10:$C$14,3)</f>
        <v>45</v>
      </c>
      <c r="C231" s="29">
        <f t="shared" ca="1" si="52"/>
        <v>91.406022630129229</v>
      </c>
      <c r="D231" s="25">
        <f t="shared" ca="1" si="53"/>
        <v>14191.241176653648</v>
      </c>
      <c r="E231" s="26">
        <f t="shared" ca="1" si="51"/>
        <v>597848.28789451905</v>
      </c>
    </row>
    <row r="232" spans="1:5" hidden="1">
      <c r="A232" s="23">
        <v>212</v>
      </c>
      <c r="B232" s="23">
        <f t="shared" ca="1" si="54"/>
        <v>43</v>
      </c>
      <c r="C232" s="29">
        <f t="shared" ca="1" si="52"/>
        <v>99.273342999998846</v>
      </c>
      <c r="D232" s="25">
        <f t="shared" ca="1" si="53"/>
        <v>10814.567241087301</v>
      </c>
      <c r="E232" s="26">
        <f t="shared" ref="E232:E247" ca="1" si="55">($C$3-B232-C232)*D232-$C$4-$C$5</f>
        <v>154202.60854297318</v>
      </c>
    </row>
    <row r="233" spans="1:5" hidden="1">
      <c r="A233" s="23">
        <v>213</v>
      </c>
      <c r="B233" s="23">
        <f t="shared" ca="1" si="54"/>
        <v>47</v>
      </c>
      <c r="C233" s="29">
        <f t="shared" ca="1" si="52"/>
        <v>98.693803094621103</v>
      </c>
      <c r="D233" s="25">
        <f t="shared" ca="1" si="53"/>
        <v>17783.197962062561</v>
      </c>
      <c r="E233" s="26">
        <f t="shared" ca="1" si="55"/>
        <v>837114.55027616769</v>
      </c>
    </row>
    <row r="234" spans="1:5" hidden="1">
      <c r="A234" s="23">
        <v>214</v>
      </c>
      <c r="B234" s="23">
        <f t="shared" ca="1" si="54"/>
        <v>43</v>
      </c>
      <c r="C234" s="29">
        <f t="shared" ca="1" si="52"/>
        <v>87.945130924585058</v>
      </c>
      <c r="D234" s="25">
        <f t="shared" ca="1" si="53"/>
        <v>12831.751558306167</v>
      </c>
      <c r="E234" s="26">
        <f t="shared" ca="1" si="55"/>
        <v>514850.75022408622</v>
      </c>
    </row>
    <row r="235" spans="1:5" hidden="1">
      <c r="A235" s="23">
        <v>215</v>
      </c>
      <c r="B235" s="23">
        <f t="shared" ca="1" si="54"/>
        <v>43</v>
      </c>
      <c r="C235" s="29">
        <f t="shared" ca="1" si="52"/>
        <v>88.7600276016245</v>
      </c>
      <c r="D235" s="25">
        <f t="shared" ca="1" si="53"/>
        <v>13215.028831426165</v>
      </c>
      <c r="E235" s="26">
        <f t="shared" ca="1" si="55"/>
        <v>549329.61544014001</v>
      </c>
    </row>
    <row r="236" spans="1:5" hidden="1">
      <c r="A236" s="23">
        <v>216</v>
      </c>
      <c r="B236" s="23">
        <f t="shared" ca="1" si="54"/>
        <v>46</v>
      </c>
      <c r="C236" s="29">
        <f t="shared" ca="1" si="52"/>
        <v>95.688056227406804</v>
      </c>
      <c r="D236" s="25">
        <f t="shared" ca="1" si="53"/>
        <v>22272.500599972394</v>
      </c>
      <c r="E236" s="26">
        <f t="shared" ca="1" si="55"/>
        <v>1390105.3320592856</v>
      </c>
    </row>
    <row r="237" spans="1:5" hidden="1">
      <c r="A237" s="23">
        <v>217</v>
      </c>
      <c r="B237" s="23">
        <f t="shared" ca="1" si="54"/>
        <v>45</v>
      </c>
      <c r="C237" s="29">
        <f t="shared" ca="1" si="52"/>
        <v>90.6718293979919</v>
      </c>
      <c r="D237" s="25">
        <f t="shared" ca="1" si="53"/>
        <v>20295.153191791476</v>
      </c>
      <c r="E237" s="26">
        <f t="shared" ca="1" si="55"/>
        <v>1300012.5833132337</v>
      </c>
    </row>
    <row r="238" spans="1:5" hidden="1">
      <c r="A238" s="23">
        <v>218</v>
      </c>
      <c r="B238" s="23">
        <f t="shared" ca="1" si="54"/>
        <v>45</v>
      </c>
      <c r="C238" s="29">
        <f t="shared" ca="1" si="52"/>
        <v>84.307620381097351</v>
      </c>
      <c r="D238" s="25">
        <f t="shared" ca="1" si="53"/>
        <v>17968.359335811016</v>
      </c>
      <c r="E238" s="26">
        <f t="shared" ca="1" si="55"/>
        <v>1150675.6867507454</v>
      </c>
    </row>
    <row r="239" spans="1:5" hidden="1">
      <c r="A239" s="23">
        <v>219</v>
      </c>
      <c r="B239" s="23">
        <f t="shared" ca="1" si="54"/>
        <v>44</v>
      </c>
      <c r="C239" s="29">
        <f t="shared" ca="1" si="52"/>
        <v>86.297805587029558</v>
      </c>
      <c r="D239" s="25">
        <f t="shared" ca="1" si="53"/>
        <v>12746.954975547691</v>
      </c>
      <c r="E239" s="26">
        <f t="shared" ca="1" si="55"/>
        <v>513091.5276808429</v>
      </c>
    </row>
    <row r="240" spans="1:5" hidden="1">
      <c r="A240" s="23">
        <v>220</v>
      </c>
      <c r="B240" s="23">
        <f t="shared" ca="1" si="54"/>
        <v>46</v>
      </c>
      <c r="C240" s="29">
        <f t="shared" ca="1" si="52"/>
        <v>84.317737914736014</v>
      </c>
      <c r="D240" s="25">
        <f t="shared" ca="1" si="53"/>
        <v>19220.089602930173</v>
      </c>
      <c r="E240" s="26">
        <f t="shared" ca="1" si="55"/>
        <v>1281083.711557216</v>
      </c>
    </row>
    <row r="241" spans="1:5" hidden="1">
      <c r="A241" s="23">
        <v>221</v>
      </c>
      <c r="B241" s="23">
        <f t="shared" ca="1" si="54"/>
        <v>46</v>
      </c>
      <c r="C241" s="29">
        <f t="shared" ca="1" si="52"/>
        <v>91.73789898290191</v>
      </c>
      <c r="D241" s="25">
        <f t="shared" ca="1" si="53"/>
        <v>4306.8514115705202</v>
      </c>
      <c r="E241" s="26">
        <f t="shared" ca="1" si="55"/>
        <v>-520810.66318020929</v>
      </c>
    </row>
    <row r="242" spans="1:5" hidden="1">
      <c r="A242" s="23">
        <v>222</v>
      </c>
      <c r="B242" s="23">
        <f t="shared" ca="1" si="54"/>
        <v>46</v>
      </c>
      <c r="C242" s="29">
        <f t="shared" ca="1" si="52"/>
        <v>83.018940191132231</v>
      </c>
      <c r="D242" s="25">
        <f t="shared" ca="1" si="53"/>
        <v>23687.798772688835</v>
      </c>
      <c r="E242" s="26">
        <f t="shared" ca="1" si="55"/>
        <v>1842087.2012864035</v>
      </c>
    </row>
    <row r="243" spans="1:5" hidden="1">
      <c r="A243" s="23">
        <v>223</v>
      </c>
      <c r="B243" s="23">
        <f t="shared" ca="1" si="54"/>
        <v>45</v>
      </c>
      <c r="C243" s="29">
        <f t="shared" ca="1" si="52"/>
        <v>93.494522187214272</v>
      </c>
      <c r="D243" s="25">
        <f t="shared" ca="1" si="53"/>
        <v>17756.718919059003</v>
      </c>
      <c r="E243" s="26">
        <f t="shared" ca="1" si="55"/>
        <v>962214.70853794715</v>
      </c>
    </row>
    <row r="244" spans="1:5" hidden="1">
      <c r="A244" s="23">
        <v>224</v>
      </c>
      <c r="B244" s="23">
        <f t="shared" ca="1" si="54"/>
        <v>44</v>
      </c>
      <c r="C244" s="29">
        <f t="shared" ca="1" si="52"/>
        <v>91.253915038037533</v>
      </c>
      <c r="D244" s="25">
        <f t="shared" ca="1" si="53"/>
        <v>9595.4682414507133</v>
      </c>
      <c r="E244" s="26">
        <f t="shared" ca="1" si="55"/>
        <v>91446.945841865381</v>
      </c>
    </row>
    <row r="245" spans="1:5" hidden="1">
      <c r="A245" s="23">
        <v>225</v>
      </c>
      <c r="B245" s="23">
        <f t="shared" ca="1" si="54"/>
        <v>47</v>
      </c>
      <c r="C245" s="29">
        <f t="shared" ca="1" si="52"/>
        <v>93.844720144762576</v>
      </c>
      <c r="D245" s="25">
        <f t="shared" ca="1" si="53"/>
        <v>11582.823249718036</v>
      </c>
      <c r="E245" s="26">
        <f t="shared" ca="1" si="55"/>
        <v>252743.49008700484</v>
      </c>
    </row>
    <row r="246" spans="1:5" hidden="1">
      <c r="A246" s="23">
        <v>226</v>
      </c>
      <c r="B246" s="23">
        <f t="shared" ca="1" si="54"/>
        <v>45</v>
      </c>
      <c r="C246" s="29">
        <f t="shared" ref="C246:C261" ca="1" si="56">$E$8+($E$9-$E$8)*RAND()</f>
        <v>96.010500347497214</v>
      </c>
      <c r="D246" s="25">
        <f t="shared" ref="D246:D261" ca="1" si="57">NORMINV(RAND(),$E$13,$E$14)</f>
        <v>16822.168326563849</v>
      </c>
      <c r="E246" s="26">
        <f t="shared" ca="1" si="55"/>
        <v>816617.54065581015</v>
      </c>
    </row>
    <row r="247" spans="1:5" hidden="1">
      <c r="A247" s="23">
        <v>227</v>
      </c>
      <c r="B247" s="23">
        <f t="shared" ref="B247:B262" ca="1" si="58">VLOOKUP(RAND(),$A$10:$C$14,3)</f>
        <v>44</v>
      </c>
      <c r="C247" s="29">
        <f t="shared" ca="1" si="56"/>
        <v>90.859698813453264</v>
      </c>
      <c r="D247" s="25">
        <f t="shared" ca="1" si="57"/>
        <v>9135.0374165086523</v>
      </c>
      <c r="E247" s="26">
        <f t="shared" ca="1" si="55"/>
        <v>42675.922070671339</v>
      </c>
    </row>
    <row r="248" spans="1:5" hidden="1">
      <c r="A248" s="23">
        <v>228</v>
      </c>
      <c r="B248" s="23">
        <f t="shared" ca="1" si="58"/>
        <v>43</v>
      </c>
      <c r="C248" s="29">
        <f t="shared" ca="1" si="56"/>
        <v>86.621552010964379</v>
      </c>
      <c r="D248" s="25">
        <f t="shared" ca="1" si="57"/>
        <v>8831.9143043617514</v>
      </c>
      <c r="E248" s="26">
        <f t="shared" ref="E248:E263" ca="1" si="59">($C$3-B248-C248)*D248-$C$4-$C$5</f>
        <v>54340.222426868975</v>
      </c>
    </row>
    <row r="249" spans="1:5" hidden="1">
      <c r="A249" s="23">
        <v>229</v>
      </c>
      <c r="B249" s="23">
        <f t="shared" ca="1" si="58"/>
        <v>46</v>
      </c>
      <c r="C249" s="29">
        <f t="shared" ca="1" si="56"/>
        <v>82.901236572547674</v>
      </c>
      <c r="D249" s="25">
        <f t="shared" ca="1" si="57"/>
        <v>14170.830806334996</v>
      </c>
      <c r="E249" s="26">
        <f t="shared" ca="1" si="59"/>
        <v>701899.25658048014</v>
      </c>
    </row>
    <row r="250" spans="1:5" hidden="1">
      <c r="A250" s="23">
        <v>230</v>
      </c>
      <c r="B250" s="23">
        <f t="shared" ca="1" si="58"/>
        <v>44</v>
      </c>
      <c r="C250" s="29">
        <f t="shared" ca="1" si="56"/>
        <v>92.500510618603656</v>
      </c>
      <c r="D250" s="25">
        <f t="shared" ca="1" si="57"/>
        <v>10714.690335450374</v>
      </c>
      <c r="E250" s="26">
        <f t="shared" ca="1" si="59"/>
        <v>205397.1916179494</v>
      </c>
    </row>
    <row r="251" spans="1:5" hidden="1">
      <c r="A251" s="23">
        <v>231</v>
      </c>
      <c r="B251" s="23">
        <f t="shared" ca="1" si="58"/>
        <v>45</v>
      </c>
      <c r="C251" s="29">
        <f t="shared" ca="1" si="56"/>
        <v>94.046612269860148</v>
      </c>
      <c r="D251" s="25">
        <f t="shared" ca="1" si="57"/>
        <v>6807.2653464024806</v>
      </c>
      <c r="E251" s="26">
        <f t="shared" ca="1" si="59"/>
        <v>-251518.11398506328</v>
      </c>
    </row>
    <row r="252" spans="1:5" hidden="1">
      <c r="A252" s="23">
        <v>232</v>
      </c>
      <c r="B252" s="23">
        <f t="shared" ca="1" si="58"/>
        <v>44</v>
      </c>
      <c r="C252" s="29">
        <f t="shared" ca="1" si="56"/>
        <v>95.253228792905816</v>
      </c>
      <c r="D252" s="25">
        <f t="shared" ca="1" si="57"/>
        <v>5752.5151227873994</v>
      </c>
      <c r="E252" s="26">
        <f t="shared" ca="1" si="59"/>
        <v>-368680.03895410197</v>
      </c>
    </row>
    <row r="253" spans="1:5" hidden="1">
      <c r="A253" s="23">
        <v>233</v>
      </c>
      <c r="B253" s="23">
        <f t="shared" ca="1" si="58"/>
        <v>46</v>
      </c>
      <c r="C253" s="29">
        <f t="shared" ca="1" si="56"/>
        <v>87.045405495359844</v>
      </c>
      <c r="D253" s="25">
        <f t="shared" ca="1" si="57"/>
        <v>4780.4827166112682</v>
      </c>
      <c r="E253" s="26">
        <f t="shared" ca="1" si="59"/>
        <v>-445681.06505889981</v>
      </c>
    </row>
    <row r="254" spans="1:5" hidden="1">
      <c r="A254" s="23">
        <v>234</v>
      </c>
      <c r="B254" s="23">
        <f t="shared" ca="1" si="58"/>
        <v>45</v>
      </c>
      <c r="C254" s="29">
        <f t="shared" ca="1" si="56"/>
        <v>91.661419812898941</v>
      </c>
      <c r="D254" s="25">
        <f t="shared" ca="1" si="57"/>
        <v>13597.959736349794</v>
      </c>
      <c r="E254" s="26">
        <f t="shared" ca="1" si="59"/>
        <v>527575.49022290297</v>
      </c>
    </row>
    <row r="255" spans="1:5" hidden="1">
      <c r="A255" s="23">
        <v>235</v>
      </c>
      <c r="B255" s="23">
        <f t="shared" ca="1" si="58"/>
        <v>45</v>
      </c>
      <c r="C255" s="29">
        <f t="shared" ca="1" si="56"/>
        <v>86.729636241871603</v>
      </c>
      <c r="D255" s="25">
        <f t="shared" ca="1" si="57"/>
        <v>13721.774847108381</v>
      </c>
      <c r="E255" s="26">
        <f t="shared" ca="1" si="59"/>
        <v>609157.52772753662</v>
      </c>
    </row>
    <row r="256" spans="1:5" hidden="1">
      <c r="A256" s="23">
        <v>236</v>
      </c>
      <c r="B256" s="23">
        <f t="shared" ca="1" si="58"/>
        <v>46</v>
      </c>
      <c r="C256" s="29">
        <f t="shared" ca="1" si="56"/>
        <v>96.210601001674817</v>
      </c>
      <c r="D256" s="25">
        <f t="shared" ca="1" si="57"/>
        <v>12469.966814598665</v>
      </c>
      <c r="E256" s="26">
        <f t="shared" ca="1" si="59"/>
        <v>331660.26166005107</v>
      </c>
    </row>
    <row r="257" spans="1:5" hidden="1">
      <c r="A257" s="23">
        <v>237</v>
      </c>
      <c r="B257" s="23">
        <f t="shared" ca="1" si="58"/>
        <v>46</v>
      </c>
      <c r="C257" s="29">
        <f t="shared" ca="1" si="56"/>
        <v>80.061744717747899</v>
      </c>
      <c r="D257" s="25">
        <f t="shared" ca="1" si="57"/>
        <v>4896.0936498746287</v>
      </c>
      <c r="E257" s="26">
        <f t="shared" ca="1" si="59"/>
        <v>-398082.78898589942</v>
      </c>
    </row>
    <row r="258" spans="1:5" hidden="1">
      <c r="A258" s="23">
        <v>238</v>
      </c>
      <c r="B258" s="23">
        <f t="shared" ca="1" si="58"/>
        <v>46</v>
      </c>
      <c r="C258" s="29">
        <f t="shared" ca="1" si="56"/>
        <v>82.939179463647562</v>
      </c>
      <c r="D258" s="25">
        <f t="shared" ca="1" si="57"/>
        <v>13846.675034214197</v>
      </c>
      <c r="E258" s="26">
        <f t="shared" ca="1" si="59"/>
        <v>662443.16630798252</v>
      </c>
    </row>
    <row r="259" spans="1:5" hidden="1">
      <c r="A259" s="23">
        <v>239</v>
      </c>
      <c r="B259" s="23">
        <f t="shared" ca="1" si="58"/>
        <v>45</v>
      </c>
      <c r="C259" s="29">
        <f t="shared" ca="1" si="56"/>
        <v>86.712412846461504</v>
      </c>
      <c r="D259" s="25">
        <f t="shared" ca="1" si="57"/>
        <v>21595.232132684945</v>
      </c>
      <c r="E259" s="26">
        <f t="shared" ca="1" si="59"/>
        <v>1532852.6708631804</v>
      </c>
    </row>
    <row r="260" spans="1:5" hidden="1">
      <c r="A260" s="23">
        <v>240</v>
      </c>
      <c r="B260" s="23">
        <f t="shared" ca="1" si="58"/>
        <v>46</v>
      </c>
      <c r="C260" s="29">
        <f t="shared" ca="1" si="56"/>
        <v>82.421011230697644</v>
      </c>
      <c r="D260" s="25">
        <f t="shared" ca="1" si="57"/>
        <v>9275.0626091751765</v>
      </c>
      <c r="E260" s="26">
        <f t="shared" ca="1" si="59"/>
        <v>118377.67018630984</v>
      </c>
    </row>
    <row r="261" spans="1:5" hidden="1">
      <c r="A261" s="23">
        <v>241</v>
      </c>
      <c r="B261" s="23">
        <f t="shared" ca="1" si="58"/>
        <v>46</v>
      </c>
      <c r="C261" s="29">
        <f t="shared" ca="1" si="56"/>
        <v>89.83337778881976</v>
      </c>
      <c r="D261" s="25">
        <f t="shared" ca="1" si="57"/>
        <v>20975.72382866187</v>
      </c>
      <c r="E261" s="26">
        <f t="shared" ca="1" si="59"/>
        <v>1373751.8141242289</v>
      </c>
    </row>
    <row r="262" spans="1:5" hidden="1">
      <c r="A262" s="23">
        <v>242</v>
      </c>
      <c r="B262" s="23">
        <f t="shared" ca="1" si="58"/>
        <v>43</v>
      </c>
      <c r="C262" s="29">
        <f t="shared" ref="C262:C277" ca="1" si="60">$E$8+($E$9-$E$8)*RAND()</f>
        <v>86.931604350012435</v>
      </c>
      <c r="D262" s="25">
        <f t="shared" ref="D262:D277" ca="1" si="61">NORMINV(RAND(),$E$13,$E$14)</f>
        <v>6679.3673972431188</v>
      </c>
      <c r="E262" s="26">
        <f t="shared" ca="1" si="59"/>
        <v>-204698.44005342864</v>
      </c>
    </row>
    <row r="263" spans="1:5" hidden="1">
      <c r="A263" s="23">
        <v>243</v>
      </c>
      <c r="B263" s="23">
        <f t="shared" ref="B263:B278" ca="1" si="62">VLOOKUP(RAND(),$A$10:$C$14,3)</f>
        <v>45</v>
      </c>
      <c r="C263" s="29">
        <f t="shared" ca="1" si="60"/>
        <v>87.961287143726025</v>
      </c>
      <c r="D263" s="25">
        <f t="shared" ca="1" si="61"/>
        <v>20745.27013548624</v>
      </c>
      <c r="E263" s="26">
        <f t="shared" ca="1" si="59"/>
        <v>1407254.4443775238</v>
      </c>
    </row>
    <row r="264" spans="1:5" hidden="1">
      <c r="A264" s="23">
        <v>244</v>
      </c>
      <c r="B264" s="23">
        <f t="shared" ca="1" si="62"/>
        <v>47</v>
      </c>
      <c r="C264" s="29">
        <f t="shared" ca="1" si="60"/>
        <v>95.173458373818463</v>
      </c>
      <c r="D264" s="25">
        <f t="shared" ca="1" si="61"/>
        <v>14662.634009128473</v>
      </c>
      <c r="E264" s="26">
        <f t="shared" ref="E264:E279" ca="1" si="63">($C$3-B264-C264)*D264-$C$4-$C$5</f>
        <v>566358.48232562793</v>
      </c>
    </row>
    <row r="265" spans="1:5" hidden="1">
      <c r="A265" s="23">
        <v>245</v>
      </c>
      <c r="B265" s="23">
        <f t="shared" ca="1" si="62"/>
        <v>45</v>
      </c>
      <c r="C265" s="29">
        <f t="shared" ca="1" si="60"/>
        <v>88.685448704374153</v>
      </c>
      <c r="D265" s="25">
        <f t="shared" ca="1" si="61"/>
        <v>18995.323162000921</v>
      </c>
      <c r="E265" s="26">
        <f t="shared" ca="1" si="63"/>
        <v>1190437.1671415451</v>
      </c>
    </row>
    <row r="266" spans="1:5" hidden="1">
      <c r="A266" s="23">
        <v>246</v>
      </c>
      <c r="B266" s="23">
        <f t="shared" ca="1" si="62"/>
        <v>46</v>
      </c>
      <c r="C266" s="29">
        <f t="shared" ca="1" si="60"/>
        <v>81.239967817897025</v>
      </c>
      <c r="D266" s="25">
        <f t="shared" ca="1" si="61"/>
        <v>24895.675148711354</v>
      </c>
      <c r="E266" s="26">
        <f t="shared" ca="1" si="63"/>
        <v>2031298.2073022756</v>
      </c>
    </row>
    <row r="267" spans="1:5" hidden="1">
      <c r="A267" s="23">
        <v>247</v>
      </c>
      <c r="B267" s="23">
        <f t="shared" ca="1" si="62"/>
        <v>45</v>
      </c>
      <c r="C267" s="29">
        <f t="shared" ca="1" si="60"/>
        <v>87.194784962142961</v>
      </c>
      <c r="D267" s="25">
        <f t="shared" ca="1" si="61"/>
        <v>6633.8164569653381</v>
      </c>
      <c r="E267" s="26">
        <f t="shared" ca="1" si="63"/>
        <v>-225135.64222248876</v>
      </c>
    </row>
    <row r="268" spans="1:5" hidden="1">
      <c r="A268" s="23">
        <v>248</v>
      </c>
      <c r="B268" s="23">
        <f t="shared" ca="1" si="62"/>
        <v>44</v>
      </c>
      <c r="C268" s="29">
        <f t="shared" ca="1" si="60"/>
        <v>80.384011666928856</v>
      </c>
      <c r="D268" s="25">
        <f t="shared" ca="1" si="61"/>
        <v>15141.565088191624</v>
      </c>
      <c r="E268" s="26">
        <f t="shared" ca="1" si="63"/>
        <v>886881.09837452485</v>
      </c>
    </row>
    <row r="269" spans="1:5" hidden="1">
      <c r="A269" s="23">
        <v>249</v>
      </c>
      <c r="B269" s="23">
        <f t="shared" ca="1" si="62"/>
        <v>47</v>
      </c>
      <c r="C269" s="29">
        <f t="shared" ca="1" si="60"/>
        <v>85.255799426264019</v>
      </c>
      <c r="D269" s="25">
        <f t="shared" ca="1" si="61"/>
        <v>14317.174425495108</v>
      </c>
      <c r="E269" s="26">
        <f t="shared" ca="1" si="63"/>
        <v>671447.08277916419</v>
      </c>
    </row>
    <row r="270" spans="1:5" hidden="1">
      <c r="A270" s="23">
        <v>250</v>
      </c>
      <c r="B270" s="23">
        <f t="shared" ca="1" si="62"/>
        <v>45</v>
      </c>
      <c r="C270" s="29">
        <f t="shared" ca="1" si="60"/>
        <v>81.976536270671289</v>
      </c>
      <c r="D270" s="25">
        <f t="shared" ca="1" si="61"/>
        <v>15334.968050871757</v>
      </c>
      <c r="E270" s="26">
        <f t="shared" ca="1" si="63"/>
        <v>871225.9177459646</v>
      </c>
    </row>
    <row r="271" spans="1:5" hidden="1">
      <c r="A271" s="23">
        <v>251</v>
      </c>
      <c r="B271" s="23">
        <f t="shared" ca="1" si="62"/>
        <v>45</v>
      </c>
      <c r="C271" s="29">
        <f t="shared" ca="1" si="60"/>
        <v>99.029981227134243</v>
      </c>
      <c r="D271" s="25">
        <f t="shared" ca="1" si="61"/>
        <v>8435.6075293745489</v>
      </c>
      <c r="E271" s="26">
        <f t="shared" ca="1" si="63"/>
        <v>-114514.11928102584</v>
      </c>
    </row>
    <row r="272" spans="1:5" hidden="1">
      <c r="A272" s="23">
        <v>252</v>
      </c>
      <c r="B272" s="23">
        <f t="shared" ca="1" si="62"/>
        <v>45</v>
      </c>
      <c r="C272" s="29">
        <f t="shared" ca="1" si="60"/>
        <v>94.429601512218866</v>
      </c>
      <c r="D272" s="25">
        <f t="shared" ca="1" si="61"/>
        <v>13748.07421670131</v>
      </c>
      <c r="E272" s="26">
        <f t="shared" ca="1" si="63"/>
        <v>506381.97036355198</v>
      </c>
    </row>
    <row r="273" spans="1:5" hidden="1">
      <c r="A273" s="23">
        <v>253</v>
      </c>
      <c r="B273" s="23">
        <f t="shared" ca="1" si="62"/>
        <v>44</v>
      </c>
      <c r="C273" s="29">
        <f t="shared" ca="1" si="60"/>
        <v>82.04339274698205</v>
      </c>
      <c r="D273" s="25">
        <f t="shared" ca="1" si="61"/>
        <v>12648.516513608824</v>
      </c>
      <c r="E273" s="26">
        <f t="shared" ca="1" si="63"/>
        <v>555218.67729711207</v>
      </c>
    </row>
    <row r="274" spans="1:5" hidden="1">
      <c r="A274" s="23">
        <v>254</v>
      </c>
      <c r="B274" s="23">
        <f t="shared" ca="1" si="62"/>
        <v>47</v>
      </c>
      <c r="C274" s="29">
        <f t="shared" ca="1" si="60"/>
        <v>85.997074760356242</v>
      </c>
      <c r="D274" s="25">
        <f t="shared" ca="1" si="61"/>
        <v>2271.1351579862421</v>
      </c>
      <c r="E274" s="26">
        <f t="shared" ca="1" si="63"/>
        <v>-736541.6780589954</v>
      </c>
    </row>
    <row r="275" spans="1:5" hidden="1">
      <c r="A275" s="23">
        <v>255</v>
      </c>
      <c r="B275" s="23">
        <f t="shared" ca="1" si="62"/>
        <v>45</v>
      </c>
      <c r="C275" s="29">
        <f t="shared" ca="1" si="60"/>
        <v>97.551212714826704</v>
      </c>
      <c r="D275" s="25">
        <f t="shared" ca="1" si="61"/>
        <v>10142.34453219167</v>
      </c>
      <c r="E275" s="26">
        <f t="shared" ca="1" si="63"/>
        <v>79640.275680211606</v>
      </c>
    </row>
    <row r="276" spans="1:5" hidden="1">
      <c r="A276" s="23">
        <v>256</v>
      </c>
      <c r="B276" s="23">
        <f t="shared" ca="1" si="62"/>
        <v>46</v>
      </c>
      <c r="C276" s="29">
        <f t="shared" ca="1" si="60"/>
        <v>82.555750469094605</v>
      </c>
      <c r="D276" s="25">
        <f t="shared" ca="1" si="61"/>
        <v>14685.191939501034</v>
      </c>
      <c r="E276" s="26">
        <f t="shared" ca="1" si="63"/>
        <v>768746.92237050296</v>
      </c>
    </row>
    <row r="277" spans="1:5" hidden="1">
      <c r="A277" s="23">
        <v>257</v>
      </c>
      <c r="B277" s="23">
        <f t="shared" ca="1" si="62"/>
        <v>44</v>
      </c>
      <c r="C277" s="29">
        <f t="shared" ca="1" si="60"/>
        <v>89.640182049974229</v>
      </c>
      <c r="D277" s="25">
        <f t="shared" ca="1" si="61"/>
        <v>9546.883159907904</v>
      </c>
      <c r="E277" s="26">
        <f t="shared" ca="1" si="63"/>
        <v>101326.70331714256</v>
      </c>
    </row>
    <row r="278" spans="1:5" hidden="1">
      <c r="A278" s="23">
        <v>258</v>
      </c>
      <c r="B278" s="23">
        <f t="shared" ca="1" si="62"/>
        <v>46</v>
      </c>
      <c r="C278" s="29">
        <f t="shared" ref="C278:C293" ca="1" si="64">$E$8+($E$9-$E$8)*RAND()</f>
        <v>83.029692038065519</v>
      </c>
      <c r="D278" s="25">
        <f t="shared" ref="D278:D293" ca="1" si="65">NORMINV(RAND(),$E$13,$E$14)</f>
        <v>6827.2714086765118</v>
      </c>
      <c r="E278" s="26">
        <f t="shared" ca="1" si="63"/>
        <v>-180930.1465613686</v>
      </c>
    </row>
    <row r="279" spans="1:5" hidden="1">
      <c r="A279" s="23">
        <v>259</v>
      </c>
      <c r="B279" s="23">
        <f t="shared" ref="B279:B294" ca="1" si="66">VLOOKUP(RAND(),$A$10:$C$14,3)</f>
        <v>45</v>
      </c>
      <c r="C279" s="29">
        <f t="shared" ca="1" si="64"/>
        <v>87.856695103825061</v>
      </c>
      <c r="D279" s="25">
        <f t="shared" ca="1" si="65"/>
        <v>15615.946569085587</v>
      </c>
      <c r="E279" s="26">
        <f t="shared" ca="1" si="63"/>
        <v>813687.64361568424</v>
      </c>
    </row>
    <row r="280" spans="1:5" hidden="1">
      <c r="A280" s="23">
        <v>260</v>
      </c>
      <c r="B280" s="23">
        <f t="shared" ca="1" si="66"/>
        <v>44</v>
      </c>
      <c r="C280" s="29">
        <f t="shared" ca="1" si="64"/>
        <v>89.411109145174095</v>
      </c>
      <c r="D280" s="25">
        <f t="shared" ca="1" si="65"/>
        <v>15174.522574365636</v>
      </c>
      <c r="E280" s="26">
        <f t="shared" ref="E280:E295" ca="1" si="67">($C$3-B280-C280)*D280-$C$4-$C$5</f>
        <v>754006.2336224413</v>
      </c>
    </row>
    <row r="281" spans="1:5" hidden="1">
      <c r="A281" s="23">
        <v>261</v>
      </c>
      <c r="B281" s="23">
        <f t="shared" ca="1" si="66"/>
        <v>45</v>
      </c>
      <c r="C281" s="29">
        <f t="shared" ca="1" si="64"/>
        <v>93.782411812780467</v>
      </c>
      <c r="D281" s="25">
        <f t="shared" ca="1" si="65"/>
        <v>16406.2961160419</v>
      </c>
      <c r="E281" s="26">
        <f t="shared" ca="1" si="67"/>
        <v>808262.38899548538</v>
      </c>
    </row>
    <row r="282" spans="1:5" hidden="1">
      <c r="A282" s="23">
        <v>262</v>
      </c>
      <c r="B282" s="23">
        <f t="shared" ca="1" si="66"/>
        <v>44</v>
      </c>
      <c r="C282" s="29">
        <f t="shared" ca="1" si="64"/>
        <v>97.074305836969671</v>
      </c>
      <c r="D282" s="25">
        <f t="shared" ca="1" si="65"/>
        <v>8777.3697399299272</v>
      </c>
      <c r="E282" s="26">
        <f t="shared" ca="1" si="67"/>
        <v>-52696.27789248561</v>
      </c>
    </row>
    <row r="283" spans="1:5" hidden="1">
      <c r="A283" s="23">
        <v>263</v>
      </c>
      <c r="B283" s="23">
        <f t="shared" ca="1" si="66"/>
        <v>45</v>
      </c>
      <c r="C283" s="29">
        <f t="shared" ca="1" si="64"/>
        <v>86.666497394822414</v>
      </c>
      <c r="D283" s="25">
        <f t="shared" ca="1" si="65"/>
        <v>13583.600223522351</v>
      </c>
      <c r="E283" s="26">
        <f t="shared" ca="1" si="67"/>
        <v>593811.39221435064</v>
      </c>
    </row>
    <row r="284" spans="1:5" hidden="1">
      <c r="A284" s="23">
        <v>264</v>
      </c>
      <c r="B284" s="23">
        <f t="shared" ca="1" si="66"/>
        <v>45</v>
      </c>
      <c r="C284" s="29">
        <f t="shared" ca="1" si="64"/>
        <v>83.012024691840566</v>
      </c>
      <c r="D284" s="25">
        <f t="shared" ca="1" si="65"/>
        <v>23451.549475498345</v>
      </c>
      <c r="E284" s="26">
        <f t="shared" ca="1" si="67"/>
        <v>1837355.4888796732</v>
      </c>
    </row>
    <row r="285" spans="1:5" hidden="1">
      <c r="A285" s="23">
        <v>265</v>
      </c>
      <c r="B285" s="23">
        <f t="shared" ca="1" si="66"/>
        <v>45</v>
      </c>
      <c r="C285" s="29">
        <f t="shared" ca="1" si="64"/>
        <v>93.566981158893498</v>
      </c>
      <c r="D285" s="25">
        <f t="shared" ca="1" si="65"/>
        <v>20988.779012033778</v>
      </c>
      <c r="E285" s="26">
        <f t="shared" ca="1" si="67"/>
        <v>1317854.228087747</v>
      </c>
    </row>
    <row r="286" spans="1:5" hidden="1">
      <c r="A286" s="23">
        <v>266</v>
      </c>
      <c r="B286" s="23">
        <f t="shared" ca="1" si="66"/>
        <v>47</v>
      </c>
      <c r="C286" s="29">
        <f t="shared" ca="1" si="64"/>
        <v>83.391583444146875</v>
      </c>
      <c r="D286" s="25">
        <f t="shared" ca="1" si="65"/>
        <v>11533.266294807583</v>
      </c>
      <c r="E286" s="26">
        <f t="shared" ca="1" si="67"/>
        <v>367942.45294411853</v>
      </c>
    </row>
    <row r="287" spans="1:5" hidden="1">
      <c r="A287" s="23">
        <v>267</v>
      </c>
      <c r="B287" s="23">
        <f t="shared" ca="1" si="66"/>
        <v>45</v>
      </c>
      <c r="C287" s="29">
        <f t="shared" ca="1" si="64"/>
        <v>93.924851829938632</v>
      </c>
      <c r="D287" s="25">
        <f t="shared" ca="1" si="65"/>
        <v>9517.7518720285188</v>
      </c>
      <c r="E287" s="26">
        <f t="shared" ca="1" si="67"/>
        <v>47667.947559418157</v>
      </c>
    </row>
    <row r="288" spans="1:5" hidden="1">
      <c r="A288" s="23">
        <v>268</v>
      </c>
      <c r="B288" s="23">
        <f t="shared" ca="1" si="66"/>
        <v>47</v>
      </c>
      <c r="C288" s="29">
        <f t="shared" ca="1" si="64"/>
        <v>89.370046006329019</v>
      </c>
      <c r="D288" s="25">
        <f t="shared" ca="1" si="65"/>
        <v>18683.391552026969</v>
      </c>
      <c r="E288" s="26">
        <f t="shared" ca="1" si="67"/>
        <v>1104309.5309505388</v>
      </c>
    </row>
    <row r="289" spans="1:5" hidden="1">
      <c r="A289" s="23">
        <v>269</v>
      </c>
      <c r="B289" s="23">
        <f t="shared" ca="1" si="66"/>
        <v>45</v>
      </c>
      <c r="C289" s="29">
        <f t="shared" ca="1" si="64"/>
        <v>96.881784171743504</v>
      </c>
      <c r="D289" s="25">
        <f t="shared" ca="1" si="65"/>
        <v>14737.844208499615</v>
      </c>
      <c r="E289" s="26">
        <f t="shared" ca="1" si="67"/>
        <v>578691.57676928188</v>
      </c>
    </row>
    <row r="290" spans="1:5" hidden="1">
      <c r="A290" s="23">
        <v>270</v>
      </c>
      <c r="B290" s="23">
        <f t="shared" ca="1" si="66"/>
        <v>45</v>
      </c>
      <c r="C290" s="29">
        <f t="shared" ca="1" si="64"/>
        <v>85.998136678161785</v>
      </c>
      <c r="D290" s="25">
        <f t="shared" ca="1" si="65"/>
        <v>12623.468011742005</v>
      </c>
      <c r="E290" s="26">
        <f t="shared" ca="1" si="67"/>
        <v>489592.74696917692</v>
      </c>
    </row>
    <row r="291" spans="1:5" hidden="1">
      <c r="A291" s="23">
        <v>271</v>
      </c>
      <c r="B291" s="23">
        <f t="shared" ca="1" si="66"/>
        <v>45</v>
      </c>
      <c r="C291" s="29">
        <f t="shared" ca="1" si="64"/>
        <v>80.369986484637138</v>
      </c>
      <c r="D291" s="25">
        <f t="shared" ca="1" si="65"/>
        <v>19980.081346285908</v>
      </c>
      <c r="E291" s="26">
        <f t="shared" ca="1" si="67"/>
        <v>1470137.726879376</v>
      </c>
    </row>
    <row r="292" spans="1:5" hidden="1">
      <c r="A292" s="23">
        <v>272</v>
      </c>
      <c r="B292" s="23">
        <f t="shared" ca="1" si="66"/>
        <v>47</v>
      </c>
      <c r="C292" s="29">
        <f t="shared" ca="1" si="64"/>
        <v>89.753288135188498</v>
      </c>
      <c r="D292" s="25">
        <f t="shared" ca="1" si="65"/>
        <v>11396.198970192361</v>
      </c>
      <c r="E292" s="26">
        <f t="shared" ca="1" si="67"/>
        <v>279185.86216124357</v>
      </c>
    </row>
    <row r="293" spans="1:5" hidden="1">
      <c r="A293" s="23">
        <v>273</v>
      </c>
      <c r="B293" s="23">
        <f t="shared" ca="1" si="66"/>
        <v>44</v>
      </c>
      <c r="C293" s="29">
        <f t="shared" ca="1" si="64"/>
        <v>83.347343030596889</v>
      </c>
      <c r="D293" s="25">
        <f t="shared" ca="1" si="65"/>
        <v>16881.091310516596</v>
      </c>
      <c r="E293" s="26">
        <f t="shared" ca="1" si="67"/>
        <v>1053629.6104674472</v>
      </c>
    </row>
    <row r="294" spans="1:5" hidden="1">
      <c r="A294" s="23">
        <v>274</v>
      </c>
      <c r="B294" s="23">
        <f t="shared" ca="1" si="66"/>
        <v>46</v>
      </c>
      <c r="C294" s="29">
        <f t="shared" ref="C294:C309" ca="1" si="68">$E$8+($E$9-$E$8)*RAND()</f>
        <v>86.580218607586815</v>
      </c>
      <c r="D294" s="25">
        <f t="shared" ref="D294:D309" ca="1" si="69">NORMINV(RAND(),$E$13,$E$14)</f>
        <v>14409.148470777527</v>
      </c>
      <c r="E294" s="26">
        <f t="shared" ca="1" si="67"/>
        <v>677509.91501874453</v>
      </c>
    </row>
    <row r="295" spans="1:5" hidden="1">
      <c r="A295" s="23">
        <v>275</v>
      </c>
      <c r="B295" s="23">
        <f t="shared" ref="B295:B310" ca="1" si="70">VLOOKUP(RAND(),$A$10:$C$14,3)</f>
        <v>44</v>
      </c>
      <c r="C295" s="29">
        <f t="shared" ca="1" si="68"/>
        <v>82.776540992260962</v>
      </c>
      <c r="D295" s="25">
        <f t="shared" ca="1" si="69"/>
        <v>20011.697390142363</v>
      </c>
      <c r="E295" s="26">
        <f t="shared" ca="1" si="67"/>
        <v>1445898.8756393432</v>
      </c>
    </row>
    <row r="296" spans="1:5" hidden="1">
      <c r="A296" s="23">
        <v>276</v>
      </c>
      <c r="B296" s="23">
        <f t="shared" ca="1" si="70"/>
        <v>46</v>
      </c>
      <c r="C296" s="29">
        <f t="shared" ca="1" si="68"/>
        <v>92.191482156405002</v>
      </c>
      <c r="D296" s="25">
        <f t="shared" ca="1" si="69"/>
        <v>18698.904477001433</v>
      </c>
      <c r="E296" s="26">
        <f t="shared" ref="E296:E311" ca="1" si="71">($C$3-B296-C296)*D296-$C$4-$C$5</f>
        <v>1071997.8903954918</v>
      </c>
    </row>
    <row r="297" spans="1:5" hidden="1">
      <c r="A297" s="23">
        <v>277</v>
      </c>
      <c r="B297" s="23">
        <f t="shared" ca="1" si="70"/>
        <v>44</v>
      </c>
      <c r="C297" s="29">
        <f t="shared" ca="1" si="68"/>
        <v>96.546596694844936</v>
      </c>
      <c r="D297" s="25">
        <f t="shared" ca="1" si="69"/>
        <v>9438.8452254791155</v>
      </c>
      <c r="E297" s="26">
        <f t="shared" ca="1" si="71"/>
        <v>23674.887973823817</v>
      </c>
    </row>
    <row r="298" spans="1:5" hidden="1">
      <c r="A298" s="23">
        <v>278</v>
      </c>
      <c r="B298" s="23">
        <f t="shared" ca="1" si="70"/>
        <v>43</v>
      </c>
      <c r="C298" s="29">
        <f t="shared" ca="1" si="68"/>
        <v>89.058999663736373</v>
      </c>
      <c r="D298" s="25">
        <f t="shared" ca="1" si="69"/>
        <v>12997.554092038414</v>
      </c>
      <c r="E298" s="26">
        <f t="shared" ca="1" si="71"/>
        <v>519946.97744766879</v>
      </c>
    </row>
    <row r="299" spans="1:5" hidden="1">
      <c r="A299" s="23">
        <v>279</v>
      </c>
      <c r="B299" s="23">
        <f t="shared" ca="1" si="70"/>
        <v>45</v>
      </c>
      <c r="C299" s="29">
        <f t="shared" ca="1" si="68"/>
        <v>97.479065479086259</v>
      </c>
      <c r="D299" s="25">
        <f t="shared" ca="1" si="69"/>
        <v>17470.302316566642</v>
      </c>
      <c r="E299" s="26">
        <f t="shared" ca="1" si="71"/>
        <v>860952.92912356299</v>
      </c>
    </row>
    <row r="300" spans="1:5" hidden="1">
      <c r="A300" s="23">
        <v>280</v>
      </c>
      <c r="B300" s="23">
        <f t="shared" ca="1" si="70"/>
        <v>44</v>
      </c>
      <c r="C300" s="29">
        <f t="shared" ca="1" si="68"/>
        <v>80.987614656701012</v>
      </c>
      <c r="D300" s="25">
        <f t="shared" ca="1" si="69"/>
        <v>17389.206223775094</v>
      </c>
      <c r="E300" s="26">
        <f t="shared" ca="1" si="71"/>
        <v>1156476.9430368901</v>
      </c>
    </row>
    <row r="301" spans="1:5" hidden="1">
      <c r="A301" s="23">
        <v>281</v>
      </c>
      <c r="B301" s="23">
        <f t="shared" ca="1" si="70"/>
        <v>43</v>
      </c>
      <c r="C301" s="29">
        <f t="shared" ca="1" si="68"/>
        <v>89.9969599021547</v>
      </c>
      <c r="D301" s="25">
        <f t="shared" ca="1" si="69"/>
        <v>14732.806365409408</v>
      </c>
      <c r="E301" s="26">
        <f t="shared" ca="1" si="71"/>
        <v>709050.32756037801</v>
      </c>
    </row>
    <row r="302" spans="1:5" hidden="1">
      <c r="A302" s="23">
        <v>282</v>
      </c>
      <c r="B302" s="23">
        <f t="shared" ca="1" si="70"/>
        <v>43</v>
      </c>
      <c r="C302" s="29">
        <f t="shared" ca="1" si="68"/>
        <v>81.389762436743922</v>
      </c>
      <c r="D302" s="25">
        <f t="shared" ca="1" si="69"/>
        <v>8599.056112161823</v>
      </c>
      <c r="E302" s="26">
        <f t="shared" ca="1" si="71"/>
        <v>71530.424956253963</v>
      </c>
    </row>
    <row r="303" spans="1:5" hidden="1">
      <c r="A303" s="23">
        <v>283</v>
      </c>
      <c r="B303" s="23">
        <f t="shared" ca="1" si="70"/>
        <v>46</v>
      </c>
      <c r="C303" s="29">
        <f t="shared" ca="1" si="68"/>
        <v>94.462917947030277</v>
      </c>
      <c r="D303" s="25">
        <f t="shared" ca="1" si="69"/>
        <v>17679.264011406998</v>
      </c>
      <c r="E303" s="26">
        <f t="shared" ca="1" si="71"/>
        <v>918855.72864219593</v>
      </c>
    </row>
    <row r="304" spans="1:5" hidden="1">
      <c r="A304" s="23">
        <v>284</v>
      </c>
      <c r="B304" s="23">
        <f t="shared" ca="1" si="70"/>
        <v>44</v>
      </c>
      <c r="C304" s="29">
        <f t="shared" ca="1" si="68"/>
        <v>84.680444427863222</v>
      </c>
      <c r="D304" s="25">
        <f t="shared" ca="1" si="69"/>
        <v>13667.1399290432</v>
      </c>
      <c r="E304" s="26">
        <f t="shared" ca="1" si="71"/>
        <v>644424.20220468286</v>
      </c>
    </row>
    <row r="305" spans="1:5" hidden="1">
      <c r="A305" s="23">
        <v>285</v>
      </c>
      <c r="B305" s="23">
        <f t="shared" ca="1" si="70"/>
        <v>44</v>
      </c>
      <c r="C305" s="29">
        <f t="shared" ca="1" si="68"/>
        <v>80.714406420124234</v>
      </c>
      <c r="D305" s="25">
        <f t="shared" ca="1" si="69"/>
        <v>10557.335414859603</v>
      </c>
      <c r="E305" s="26">
        <f t="shared" ca="1" si="71"/>
        <v>312124.69865766959</v>
      </c>
    </row>
    <row r="306" spans="1:5" hidden="1">
      <c r="A306" s="23">
        <v>286</v>
      </c>
      <c r="B306" s="23">
        <f t="shared" ca="1" si="70"/>
        <v>43</v>
      </c>
      <c r="C306" s="29">
        <f t="shared" ca="1" si="68"/>
        <v>97.268294024035882</v>
      </c>
      <c r="D306" s="25">
        <f t="shared" ca="1" si="69"/>
        <v>21275.292619656226</v>
      </c>
      <c r="E306" s="26">
        <f t="shared" ca="1" si="71"/>
        <v>1313298.8616730603</v>
      </c>
    </row>
    <row r="307" spans="1:5" hidden="1">
      <c r="A307" s="23">
        <v>287</v>
      </c>
      <c r="B307" s="23">
        <f t="shared" ca="1" si="70"/>
        <v>46</v>
      </c>
      <c r="C307" s="29">
        <f t="shared" ca="1" si="68"/>
        <v>81.492819404938757</v>
      </c>
      <c r="D307" s="25">
        <f t="shared" ca="1" si="69"/>
        <v>10536.580572673434</v>
      </c>
      <c r="E307" s="26">
        <f t="shared" ca="1" si="71"/>
        <v>280270.19849824486</v>
      </c>
    </row>
    <row r="308" spans="1:5" hidden="1">
      <c r="A308" s="23">
        <v>288</v>
      </c>
      <c r="B308" s="23">
        <f t="shared" ca="1" si="70"/>
        <v>44</v>
      </c>
      <c r="C308" s="29">
        <f t="shared" ca="1" si="68"/>
        <v>91.10075298968313</v>
      </c>
      <c r="D308" s="25">
        <f t="shared" ca="1" si="69"/>
        <v>16574.709082487196</v>
      </c>
      <c r="E308" s="26">
        <f t="shared" ca="1" si="71"/>
        <v>887846.88391035167</v>
      </c>
    </row>
    <row r="309" spans="1:5" hidden="1">
      <c r="A309" s="23">
        <v>289</v>
      </c>
      <c r="B309" s="23">
        <f t="shared" ca="1" si="70"/>
        <v>46</v>
      </c>
      <c r="C309" s="29">
        <f t="shared" ca="1" si="68"/>
        <v>94.76592343859808</v>
      </c>
      <c r="D309" s="25">
        <f t="shared" ca="1" si="69"/>
        <v>20423.802700976536</v>
      </c>
      <c r="E309" s="26">
        <f t="shared" ca="1" si="71"/>
        <v>1210551.4252124615</v>
      </c>
    </row>
    <row r="310" spans="1:5" hidden="1">
      <c r="A310" s="23">
        <v>290</v>
      </c>
      <c r="B310" s="23">
        <f t="shared" ca="1" si="70"/>
        <v>45</v>
      </c>
      <c r="C310" s="29">
        <f t="shared" ref="C310:C325" ca="1" si="72">$E$8+($E$9-$E$8)*RAND()</f>
        <v>94.65374647580704</v>
      </c>
      <c r="D310" s="25">
        <f t="shared" ref="D310:D325" ca="1" si="73">NORMINV(RAND(),$E$13,$E$14)</f>
        <v>12860.251931095787</v>
      </c>
      <c r="E310" s="26">
        <f t="shared" ca="1" si="71"/>
        <v>406220.36804259196</v>
      </c>
    </row>
    <row r="311" spans="1:5" hidden="1">
      <c r="A311" s="23">
        <v>291</v>
      </c>
      <c r="B311" s="23">
        <f t="shared" ref="B311:B326" ca="1" si="74">VLOOKUP(RAND(),$A$10:$C$14,3)</f>
        <v>43</v>
      </c>
      <c r="C311" s="29">
        <f t="shared" ca="1" si="72"/>
        <v>99.194294196371146</v>
      </c>
      <c r="D311" s="25">
        <f t="shared" ca="1" si="73"/>
        <v>9231.8858107439373</v>
      </c>
      <c r="E311" s="26">
        <f t="shared" ca="1" si="71"/>
        <v>-13981.920084987418</v>
      </c>
    </row>
    <row r="312" spans="1:5" hidden="1">
      <c r="A312" s="23">
        <v>292</v>
      </c>
      <c r="B312" s="23">
        <f t="shared" ca="1" si="74"/>
        <v>43</v>
      </c>
      <c r="C312" s="29">
        <f t="shared" ca="1" si="72"/>
        <v>81.043661164768196</v>
      </c>
      <c r="D312" s="25">
        <f t="shared" ca="1" si="73"/>
        <v>20981.255704872321</v>
      </c>
      <c r="E312" s="26">
        <f t="shared" ref="E312:E327" ca="1" si="75">($C$3-B312-C312)*D312-$C$4-$C$5</f>
        <v>1621740.8970466661</v>
      </c>
    </row>
    <row r="313" spans="1:5" hidden="1">
      <c r="A313" s="23">
        <v>293</v>
      </c>
      <c r="B313" s="23">
        <f t="shared" ca="1" si="74"/>
        <v>45</v>
      </c>
      <c r="C313" s="29">
        <f t="shared" ca="1" si="72"/>
        <v>87.873632542529748</v>
      </c>
      <c r="D313" s="25">
        <f t="shared" ca="1" si="73"/>
        <v>14538.655258273213</v>
      </c>
      <c r="E313" s="26">
        <f t="shared" ca="1" si="75"/>
        <v>688321.22285971721</v>
      </c>
    </row>
    <row r="314" spans="1:5" hidden="1">
      <c r="A314" s="23">
        <v>294</v>
      </c>
      <c r="B314" s="23">
        <f t="shared" ca="1" si="74"/>
        <v>45</v>
      </c>
      <c r="C314" s="29">
        <f t="shared" ca="1" si="72"/>
        <v>98.749784498594522</v>
      </c>
      <c r="D314" s="25">
        <f t="shared" ca="1" si="73"/>
        <v>19635.044275477005</v>
      </c>
      <c r="E314" s="26">
        <f t="shared" ca="1" si="75"/>
        <v>1066592.6413735927</v>
      </c>
    </row>
    <row r="315" spans="1:5" hidden="1">
      <c r="A315" s="23">
        <v>295</v>
      </c>
      <c r="B315" s="23">
        <f t="shared" ca="1" si="74"/>
        <v>46</v>
      </c>
      <c r="C315" s="29">
        <f t="shared" ca="1" si="72"/>
        <v>80.578704762262802</v>
      </c>
      <c r="D315" s="25">
        <f t="shared" ca="1" si="73"/>
        <v>8170.5005201005615</v>
      </c>
      <c r="E315" s="26">
        <f t="shared" ca="1" si="75"/>
        <v>243.25641131622251</v>
      </c>
    </row>
    <row r="316" spans="1:5" hidden="1">
      <c r="A316" s="23">
        <v>296</v>
      </c>
      <c r="B316" s="23">
        <f t="shared" ca="1" si="74"/>
        <v>45</v>
      </c>
      <c r="C316" s="29">
        <f t="shared" ca="1" si="72"/>
        <v>91.333573462904269</v>
      </c>
      <c r="D316" s="25">
        <f t="shared" ca="1" si="73"/>
        <v>14582.241472778636</v>
      </c>
      <c r="E316" s="26">
        <f t="shared" ca="1" si="75"/>
        <v>642929.03763900488</v>
      </c>
    </row>
    <row r="317" spans="1:5" hidden="1">
      <c r="A317" s="23">
        <v>297</v>
      </c>
      <c r="B317" s="23">
        <f t="shared" ca="1" si="74"/>
        <v>45</v>
      </c>
      <c r="C317" s="29">
        <f t="shared" ca="1" si="72"/>
        <v>81.852426856076775</v>
      </c>
      <c r="D317" s="25">
        <f t="shared" ca="1" si="73"/>
        <v>13836.908274718022</v>
      </c>
      <c r="E317" s="26">
        <f t="shared" ca="1" si="75"/>
        <v>690144.7655718762</v>
      </c>
    </row>
    <row r="318" spans="1:5" hidden="1">
      <c r="A318" s="23">
        <v>298</v>
      </c>
      <c r="B318" s="23">
        <f t="shared" ca="1" si="74"/>
        <v>45</v>
      </c>
      <c r="C318" s="29">
        <f t="shared" ca="1" si="72"/>
        <v>88.928247642585319</v>
      </c>
      <c r="D318" s="25">
        <f t="shared" ca="1" si="73"/>
        <v>17818.321614257169</v>
      </c>
      <c r="E318" s="26">
        <f t="shared" ca="1" si="75"/>
        <v>1050385.4922205703</v>
      </c>
    </row>
    <row r="319" spans="1:5" hidden="1">
      <c r="A319" s="23">
        <v>299</v>
      </c>
      <c r="B319" s="23">
        <f t="shared" ca="1" si="74"/>
        <v>47</v>
      </c>
      <c r="C319" s="29">
        <f t="shared" ca="1" si="72"/>
        <v>87.469900949989665</v>
      </c>
      <c r="D319" s="25">
        <f t="shared" ca="1" si="73"/>
        <v>11909.219255111888</v>
      </c>
      <c r="E319" s="26">
        <f t="shared" ca="1" si="75"/>
        <v>363964.06089625484</v>
      </c>
    </row>
    <row r="320" spans="1:5" hidden="1">
      <c r="A320" s="23">
        <v>300</v>
      </c>
      <c r="B320" s="23">
        <f t="shared" ca="1" si="74"/>
        <v>45</v>
      </c>
      <c r="C320" s="29">
        <f t="shared" ca="1" si="72"/>
        <v>98.368913960389889</v>
      </c>
      <c r="D320" s="25">
        <f t="shared" ca="1" si="73"/>
        <v>12859.204248978915</v>
      </c>
      <c r="E320" s="26">
        <f t="shared" ca="1" si="75"/>
        <v>358331.71042481158</v>
      </c>
    </row>
    <row r="321" spans="1:5" hidden="1">
      <c r="A321" s="23">
        <v>301</v>
      </c>
      <c r="B321" s="23">
        <f t="shared" ca="1" si="74"/>
        <v>45</v>
      </c>
      <c r="C321" s="29">
        <f t="shared" ca="1" si="72"/>
        <v>89.798172949083011</v>
      </c>
      <c r="D321" s="25">
        <f t="shared" ca="1" si="73"/>
        <v>15226.906369350399</v>
      </c>
      <c r="E321" s="26">
        <f t="shared" ca="1" si="75"/>
        <v>738940.52771306061</v>
      </c>
    </row>
    <row r="322" spans="1:5" hidden="1">
      <c r="A322" s="23">
        <v>302</v>
      </c>
      <c r="B322" s="23">
        <f t="shared" ca="1" si="74"/>
        <v>44</v>
      </c>
      <c r="C322" s="29">
        <f t="shared" ca="1" si="72"/>
        <v>96.592177273823481</v>
      </c>
      <c r="D322" s="25">
        <f t="shared" ca="1" si="73"/>
        <v>17635.199248931298</v>
      </c>
      <c r="E322" s="26">
        <f t="shared" ca="1" si="75"/>
        <v>911793.55391894537</v>
      </c>
    </row>
    <row r="323" spans="1:5" hidden="1">
      <c r="A323" s="23">
        <v>303</v>
      </c>
      <c r="B323" s="23">
        <f t="shared" ca="1" si="74"/>
        <v>45</v>
      </c>
      <c r="C323" s="29">
        <f t="shared" ca="1" si="72"/>
        <v>83.367646490089484</v>
      </c>
      <c r="D323" s="25">
        <f t="shared" ca="1" si="73"/>
        <v>16812.210648496646</v>
      </c>
      <c r="E323" s="26">
        <f t="shared" ca="1" si="75"/>
        <v>1028096.5382325293</v>
      </c>
    </row>
    <row r="324" spans="1:5" hidden="1">
      <c r="A324" s="23">
        <v>304</v>
      </c>
      <c r="B324" s="23">
        <f t="shared" ca="1" si="74"/>
        <v>46</v>
      </c>
      <c r="C324" s="29">
        <f t="shared" ca="1" si="72"/>
        <v>80.318414789555206</v>
      </c>
      <c r="D324" s="25">
        <f t="shared" ca="1" si="73"/>
        <v>11658.054420843902</v>
      </c>
      <c r="E324" s="26">
        <f t="shared" ca="1" si="75"/>
        <v>430228.59681876376</v>
      </c>
    </row>
    <row r="325" spans="1:5" hidden="1">
      <c r="A325" s="23">
        <v>305</v>
      </c>
      <c r="B325" s="23">
        <f t="shared" ca="1" si="74"/>
        <v>45</v>
      </c>
      <c r="C325" s="29">
        <f t="shared" ca="1" si="72"/>
        <v>96.741242307573486</v>
      </c>
      <c r="D325" s="25">
        <f t="shared" ca="1" si="73"/>
        <v>3027.91066913947</v>
      </c>
      <c r="E325" s="26">
        <f t="shared" ca="1" si="75"/>
        <v>-675230.06322445651</v>
      </c>
    </row>
    <row r="326" spans="1:5" hidden="1">
      <c r="A326" s="23">
        <v>306</v>
      </c>
      <c r="B326" s="23">
        <f t="shared" ca="1" si="74"/>
        <v>45</v>
      </c>
      <c r="C326" s="29">
        <f t="shared" ref="C326:C341" ca="1" si="76">$E$8+($E$9-$E$8)*RAND()</f>
        <v>88.119018866387933</v>
      </c>
      <c r="D326" s="25">
        <f t="shared" ref="D326:D341" ca="1" si="77">NORMINV(RAND(),$E$13,$E$14)</f>
        <v>14882.631231736097</v>
      </c>
      <c r="E326" s="26">
        <f t="shared" ca="1" si="75"/>
        <v>724613.90898331651</v>
      </c>
    </row>
    <row r="327" spans="1:5" hidden="1">
      <c r="A327" s="23">
        <v>307</v>
      </c>
      <c r="B327" s="23">
        <f t="shared" ref="B327:B342" ca="1" si="78">VLOOKUP(RAND(),$A$10:$C$14,3)</f>
        <v>47</v>
      </c>
      <c r="C327" s="29">
        <f t="shared" ca="1" si="76"/>
        <v>86.344096963916385</v>
      </c>
      <c r="D327" s="25">
        <f t="shared" ca="1" si="77"/>
        <v>26132.375586100196</v>
      </c>
      <c r="E327" s="26">
        <f t="shared" ca="1" si="75"/>
        <v>2022363.496888523</v>
      </c>
    </row>
    <row r="328" spans="1:5" hidden="1">
      <c r="A328" s="23">
        <v>308</v>
      </c>
      <c r="B328" s="23">
        <f t="shared" ca="1" si="78"/>
        <v>44</v>
      </c>
      <c r="C328" s="29">
        <f t="shared" ca="1" si="76"/>
        <v>92.394510290355356</v>
      </c>
      <c r="D328" s="25">
        <f t="shared" ca="1" si="77"/>
        <v>15254.376643688183</v>
      </c>
      <c r="E328" s="26">
        <f t="shared" ref="E328:E343" ca="1" si="79">($C$3-B328-C328)*D328-$C$4-$C$5</f>
        <v>717726.55217787344</v>
      </c>
    </row>
    <row r="329" spans="1:5" hidden="1">
      <c r="A329" s="23">
        <v>309</v>
      </c>
      <c r="B329" s="23">
        <f t="shared" ca="1" si="78"/>
        <v>44</v>
      </c>
      <c r="C329" s="29">
        <f t="shared" ca="1" si="76"/>
        <v>94.05119398421229</v>
      </c>
      <c r="D329" s="25">
        <f t="shared" ca="1" si="77"/>
        <v>15764.447487574447</v>
      </c>
      <c r="E329" s="26">
        <f t="shared" ca="1" si="79"/>
        <v>749046.6262449692</v>
      </c>
    </row>
    <row r="330" spans="1:5" hidden="1">
      <c r="A330" s="23">
        <v>310</v>
      </c>
      <c r="B330" s="23">
        <f t="shared" ca="1" si="78"/>
        <v>45</v>
      </c>
      <c r="C330" s="29">
        <f t="shared" ca="1" si="76"/>
        <v>85.000974651974275</v>
      </c>
      <c r="D330" s="25">
        <f t="shared" ca="1" si="77"/>
        <v>22498.104661304373</v>
      </c>
      <c r="E330" s="26">
        <f t="shared" ca="1" si="79"/>
        <v>1677252.526873095</v>
      </c>
    </row>
    <row r="331" spans="1:5" hidden="1">
      <c r="A331" s="23">
        <v>311</v>
      </c>
      <c r="B331" s="23">
        <f t="shared" ca="1" si="78"/>
        <v>47</v>
      </c>
      <c r="C331" s="29">
        <f t="shared" ca="1" si="76"/>
        <v>92.724413161350071</v>
      </c>
      <c r="D331" s="25">
        <f t="shared" ca="1" si="77"/>
        <v>20997.996304057273</v>
      </c>
      <c r="E331" s="26">
        <f t="shared" ca="1" si="79"/>
        <v>1294568.3685616609</v>
      </c>
    </row>
    <row r="332" spans="1:5" hidden="1">
      <c r="A332" s="23">
        <v>312</v>
      </c>
      <c r="B332" s="23">
        <f t="shared" ca="1" si="78"/>
        <v>45</v>
      </c>
      <c r="C332" s="29">
        <f t="shared" ca="1" si="76"/>
        <v>89.491109002886731</v>
      </c>
      <c r="D332" s="25">
        <f t="shared" ca="1" si="77"/>
        <v>16758.458972895252</v>
      </c>
      <c r="E332" s="26">
        <f t="shared" ca="1" si="79"/>
        <v>918992.55180685734</v>
      </c>
    </row>
    <row r="333" spans="1:5" hidden="1">
      <c r="A333" s="23">
        <v>313</v>
      </c>
      <c r="B333" s="23">
        <f t="shared" ca="1" si="78"/>
        <v>45</v>
      </c>
      <c r="C333" s="29">
        <f t="shared" ca="1" si="76"/>
        <v>91.064670660176134</v>
      </c>
      <c r="D333" s="25">
        <f t="shared" ca="1" si="77"/>
        <v>11712.745818567731</v>
      </c>
      <c r="E333" s="26">
        <f t="shared" ca="1" si="79"/>
        <v>322782.80649359152</v>
      </c>
    </row>
    <row r="334" spans="1:5" hidden="1">
      <c r="A334" s="23">
        <v>314</v>
      </c>
      <c r="B334" s="23">
        <f t="shared" ca="1" si="78"/>
        <v>46</v>
      </c>
      <c r="C334" s="29">
        <f t="shared" ca="1" si="76"/>
        <v>82.472799094863916</v>
      </c>
      <c r="D334" s="25">
        <f t="shared" ca="1" si="77"/>
        <v>15166.513136404397</v>
      </c>
      <c r="E334" s="26">
        <f t="shared" ca="1" si="79"/>
        <v>827977.37582179834</v>
      </c>
    </row>
    <row r="335" spans="1:5" hidden="1">
      <c r="A335" s="23">
        <v>315</v>
      </c>
      <c r="B335" s="23">
        <f t="shared" ca="1" si="78"/>
        <v>46</v>
      </c>
      <c r="C335" s="29">
        <f t="shared" ca="1" si="76"/>
        <v>91.956074169714384</v>
      </c>
      <c r="D335" s="25">
        <f t="shared" ca="1" si="77"/>
        <v>13575.073724419486</v>
      </c>
      <c r="E335" s="26">
        <f t="shared" ca="1" si="79"/>
        <v>507429.47979509644</v>
      </c>
    </row>
    <row r="336" spans="1:5" hidden="1">
      <c r="A336" s="23">
        <v>316</v>
      </c>
      <c r="B336" s="23">
        <f t="shared" ca="1" si="78"/>
        <v>45</v>
      </c>
      <c r="C336" s="29">
        <f t="shared" ca="1" si="76"/>
        <v>87.504477488097066</v>
      </c>
      <c r="D336" s="25">
        <f t="shared" ca="1" si="77"/>
        <v>17315.715727093699</v>
      </c>
      <c r="E336" s="26">
        <f t="shared" ca="1" si="79"/>
        <v>1017203.3512953557</v>
      </c>
    </row>
    <row r="337" spans="1:5" hidden="1">
      <c r="A337" s="23">
        <v>317</v>
      </c>
      <c r="B337" s="23">
        <f t="shared" ca="1" si="78"/>
        <v>43</v>
      </c>
      <c r="C337" s="29">
        <f t="shared" ca="1" si="76"/>
        <v>88.012734104239541</v>
      </c>
      <c r="D337" s="25">
        <f t="shared" ca="1" si="77"/>
        <v>9829.617036370124</v>
      </c>
      <c r="E337" s="26">
        <f t="shared" ca="1" si="79"/>
        <v>159769.6389236988</v>
      </c>
    </row>
    <row r="338" spans="1:5" hidden="1">
      <c r="A338" s="23">
        <v>318</v>
      </c>
      <c r="B338" s="23">
        <f t="shared" ca="1" si="78"/>
        <v>45</v>
      </c>
      <c r="C338" s="29">
        <f t="shared" ca="1" si="76"/>
        <v>89.24094620508572</v>
      </c>
      <c r="D338" s="25">
        <f t="shared" ca="1" si="77"/>
        <v>16964.462942962855</v>
      </c>
      <c r="E338" s="26">
        <f t="shared" ca="1" si="79"/>
        <v>946825.71547330404</v>
      </c>
    </row>
    <row r="339" spans="1:5" hidden="1">
      <c r="A339" s="23">
        <v>319</v>
      </c>
      <c r="B339" s="23">
        <f t="shared" ca="1" si="78"/>
        <v>45</v>
      </c>
      <c r="C339" s="29">
        <f t="shared" ca="1" si="76"/>
        <v>96.848158841769973</v>
      </c>
      <c r="D339" s="25">
        <f t="shared" ca="1" si="77"/>
        <v>13742.814958053355</v>
      </c>
      <c r="E339" s="26">
        <f t="shared" ca="1" si="79"/>
        <v>472567.92545228079</v>
      </c>
    </row>
    <row r="340" spans="1:5" hidden="1">
      <c r="A340" s="23">
        <v>320</v>
      </c>
      <c r="B340" s="23">
        <f t="shared" ca="1" si="78"/>
        <v>46</v>
      </c>
      <c r="C340" s="29">
        <f t="shared" ca="1" si="76"/>
        <v>82.270538117719255</v>
      </c>
      <c r="D340" s="25">
        <f t="shared" ca="1" si="77"/>
        <v>10809.98688165625</v>
      </c>
      <c r="E340" s="26">
        <f t="shared" ca="1" si="79"/>
        <v>305083.89917687327</v>
      </c>
    </row>
    <row r="341" spans="1:5" hidden="1">
      <c r="A341" s="23">
        <v>321</v>
      </c>
      <c r="B341" s="23">
        <f t="shared" ca="1" si="78"/>
        <v>46</v>
      </c>
      <c r="C341" s="29">
        <f t="shared" ca="1" si="76"/>
        <v>89.645337128584245</v>
      </c>
      <c r="D341" s="25">
        <f t="shared" ca="1" si="77"/>
        <v>14508.540284165038</v>
      </c>
      <c r="E341" s="26">
        <f t="shared" ca="1" si="79"/>
        <v>644610.69266788242</v>
      </c>
    </row>
    <row r="342" spans="1:5" hidden="1">
      <c r="A342" s="23">
        <v>322</v>
      </c>
      <c r="B342" s="23">
        <f t="shared" ca="1" si="78"/>
        <v>45</v>
      </c>
      <c r="C342" s="29">
        <f t="shared" ref="C342:C357" ca="1" si="80">$E$8+($E$9-$E$8)*RAND()</f>
        <v>81.122273193856444</v>
      </c>
      <c r="D342" s="25">
        <f t="shared" ref="D342:D357" ca="1" si="81">NORMINV(RAND(),$E$13,$E$14)</f>
        <v>12099.880053284205</v>
      </c>
      <c r="E342" s="26">
        <f t="shared" ca="1" si="79"/>
        <v>486805.75557456235</v>
      </c>
    </row>
    <row r="343" spans="1:5" hidden="1">
      <c r="A343" s="23">
        <v>323</v>
      </c>
      <c r="B343" s="23">
        <f t="shared" ref="B343:B358" ca="1" si="82">VLOOKUP(RAND(),$A$10:$C$14,3)</f>
        <v>45</v>
      </c>
      <c r="C343" s="29">
        <f t="shared" ca="1" si="80"/>
        <v>81.866317338388669</v>
      </c>
      <c r="D343" s="25">
        <f t="shared" ca="1" si="81"/>
        <v>15260.669080678641</v>
      </c>
      <c r="E343" s="26">
        <f t="shared" ca="1" si="79"/>
        <v>863841.71470346907</v>
      </c>
    </row>
    <row r="344" spans="1:5" hidden="1">
      <c r="A344" s="23">
        <v>324</v>
      </c>
      <c r="B344" s="23">
        <f t="shared" ca="1" si="82"/>
        <v>43</v>
      </c>
      <c r="C344" s="29">
        <f t="shared" ca="1" si="80"/>
        <v>95.991585195348378</v>
      </c>
      <c r="D344" s="25">
        <f t="shared" ca="1" si="81"/>
        <v>12724.346843084182</v>
      </c>
      <c r="E344" s="26">
        <f t="shared" ref="E344:E359" ca="1" si="83">($C$3-B344-C344)*D344-$C$4-$C$5</f>
        <v>399785.22563226405</v>
      </c>
    </row>
    <row r="345" spans="1:5" hidden="1">
      <c r="A345" s="23">
        <v>325</v>
      </c>
      <c r="B345" s="23">
        <f t="shared" ca="1" si="82"/>
        <v>45</v>
      </c>
      <c r="C345" s="29">
        <f t="shared" ca="1" si="80"/>
        <v>96.580677949942725</v>
      </c>
      <c r="D345" s="25">
        <f t="shared" ca="1" si="81"/>
        <v>19055.96842676316</v>
      </c>
      <c r="E345" s="26">
        <f t="shared" ca="1" si="83"/>
        <v>1046979.2094101952</v>
      </c>
    </row>
    <row r="346" spans="1:5" hidden="1">
      <c r="A346" s="23">
        <v>326</v>
      </c>
      <c r="B346" s="23">
        <f t="shared" ca="1" si="82"/>
        <v>45</v>
      </c>
      <c r="C346" s="29">
        <f t="shared" ca="1" si="80"/>
        <v>92.639605265398245</v>
      </c>
      <c r="D346" s="25">
        <f t="shared" ca="1" si="81"/>
        <v>18486.832093298086</v>
      </c>
      <c r="E346" s="26">
        <f t="shared" ca="1" si="83"/>
        <v>1058700.919301979</v>
      </c>
    </row>
    <row r="347" spans="1:5" hidden="1">
      <c r="A347" s="23">
        <v>327</v>
      </c>
      <c r="B347" s="23">
        <f t="shared" ca="1" si="82"/>
        <v>45</v>
      </c>
      <c r="C347" s="29">
        <f t="shared" ca="1" si="80"/>
        <v>81.720992180321872</v>
      </c>
      <c r="D347" s="25">
        <f t="shared" ca="1" si="81"/>
        <v>10783.489245696011</v>
      </c>
      <c r="E347" s="26">
        <f t="shared" ca="1" si="83"/>
        <v>318594.36579787754</v>
      </c>
    </row>
    <row r="348" spans="1:5" hidden="1">
      <c r="A348" s="23">
        <v>328</v>
      </c>
      <c r="B348" s="23">
        <f t="shared" ca="1" si="82"/>
        <v>46</v>
      </c>
      <c r="C348" s="29">
        <f t="shared" ca="1" si="80"/>
        <v>98.781301943492821</v>
      </c>
      <c r="D348" s="25">
        <f t="shared" ca="1" si="81"/>
        <v>16352.028394772286</v>
      </c>
      <c r="E348" s="26">
        <f t="shared" ca="1" si="83"/>
        <v>704187.10988620459</v>
      </c>
    </row>
    <row r="349" spans="1:5" hidden="1">
      <c r="A349" s="23">
        <v>329</v>
      </c>
      <c r="B349" s="23">
        <f t="shared" ca="1" si="82"/>
        <v>45</v>
      </c>
      <c r="C349" s="29">
        <f t="shared" ca="1" si="80"/>
        <v>93.714758412258561</v>
      </c>
      <c r="D349" s="25">
        <f t="shared" ca="1" si="81"/>
        <v>16232.272332424747</v>
      </c>
      <c r="E349" s="26">
        <f t="shared" ca="1" si="83"/>
        <v>790180.07569947443</v>
      </c>
    </row>
    <row r="350" spans="1:5" hidden="1">
      <c r="A350" s="23">
        <v>330</v>
      </c>
      <c r="B350" s="23">
        <f t="shared" ca="1" si="82"/>
        <v>47</v>
      </c>
      <c r="C350" s="29">
        <f t="shared" ca="1" si="80"/>
        <v>98.20319207861813</v>
      </c>
      <c r="D350" s="25">
        <f t="shared" ca="1" si="81"/>
        <v>16619.834684232213</v>
      </c>
      <c r="E350" s="26">
        <f t="shared" ca="1" si="83"/>
        <v>725085.78840437136</v>
      </c>
    </row>
    <row r="351" spans="1:5" hidden="1">
      <c r="A351" s="23">
        <v>331</v>
      </c>
      <c r="B351" s="23">
        <f t="shared" ca="1" si="82"/>
        <v>47</v>
      </c>
      <c r="C351" s="29">
        <f t="shared" ca="1" si="80"/>
        <v>97.468446783609281</v>
      </c>
      <c r="D351" s="25">
        <f t="shared" ca="1" si="81"/>
        <v>12827.599178016171</v>
      </c>
      <c r="E351" s="26">
        <f t="shared" ca="1" si="83"/>
        <v>340888.86611532723</v>
      </c>
    </row>
    <row r="352" spans="1:5" hidden="1">
      <c r="A352" s="23">
        <v>332</v>
      </c>
      <c r="B352" s="23">
        <f t="shared" ca="1" si="82"/>
        <v>45</v>
      </c>
      <c r="C352" s="29">
        <f t="shared" ca="1" si="80"/>
        <v>94.475555134065416</v>
      </c>
      <c r="D352" s="25">
        <f t="shared" ca="1" si="81"/>
        <v>10718.84185181095</v>
      </c>
      <c r="E352" s="26">
        <f t="shared" ca="1" si="83"/>
        <v>173975.20342534059</v>
      </c>
    </row>
    <row r="353" spans="1:5" hidden="1">
      <c r="A353" s="23">
        <v>333</v>
      </c>
      <c r="B353" s="23">
        <f t="shared" ca="1" si="82"/>
        <v>45</v>
      </c>
      <c r="C353" s="29">
        <f t="shared" ca="1" si="80"/>
        <v>81.892920882683583</v>
      </c>
      <c r="D353" s="25">
        <f t="shared" ca="1" si="81"/>
        <v>13266.667286991124</v>
      </c>
      <c r="E353" s="26">
        <f t="shared" ca="1" si="83"/>
        <v>619953.99203573866</v>
      </c>
    </row>
    <row r="354" spans="1:5" hidden="1">
      <c r="A354" s="23">
        <v>334</v>
      </c>
      <c r="B354" s="23">
        <f t="shared" ca="1" si="82"/>
        <v>45</v>
      </c>
      <c r="C354" s="29">
        <f t="shared" ca="1" si="80"/>
        <v>97.277918012015334</v>
      </c>
      <c r="D354" s="25">
        <f t="shared" ca="1" si="81"/>
        <v>18008.047073746795</v>
      </c>
      <c r="E354" s="26">
        <f t="shared" ca="1" si="83"/>
        <v>921856.27624789276</v>
      </c>
    </row>
    <row r="355" spans="1:5" hidden="1">
      <c r="A355" s="23">
        <v>335</v>
      </c>
      <c r="B355" s="23">
        <f t="shared" ca="1" si="82"/>
        <v>45</v>
      </c>
      <c r="C355" s="29">
        <f t="shared" ca="1" si="80"/>
        <v>87.800393495745354</v>
      </c>
      <c r="D355" s="25">
        <f t="shared" ca="1" si="81"/>
        <v>14517.714632936722</v>
      </c>
      <c r="E355" s="26">
        <f t="shared" ca="1" si="83"/>
        <v>686952.72768830671</v>
      </c>
    </row>
    <row r="356" spans="1:5" hidden="1">
      <c r="A356" s="23">
        <v>336</v>
      </c>
      <c r="B356" s="23">
        <f t="shared" ca="1" si="82"/>
        <v>43</v>
      </c>
      <c r="C356" s="29">
        <f t="shared" ca="1" si="80"/>
        <v>97.957460261397017</v>
      </c>
      <c r="D356" s="25">
        <f t="shared" ca="1" si="81"/>
        <v>20169.635442945626</v>
      </c>
      <c r="E356" s="26">
        <f t="shared" ca="1" si="83"/>
        <v>1179178.6388575882</v>
      </c>
    </row>
    <row r="357" spans="1:5" hidden="1">
      <c r="A357" s="23">
        <v>337</v>
      </c>
      <c r="B357" s="23">
        <f t="shared" ca="1" si="82"/>
        <v>45</v>
      </c>
      <c r="C357" s="29">
        <f t="shared" ca="1" si="80"/>
        <v>96.59125388329258</v>
      </c>
      <c r="D357" s="25">
        <f t="shared" ca="1" si="81"/>
        <v>18849.450843553372</v>
      </c>
      <c r="E357" s="26">
        <f t="shared" ca="1" si="83"/>
        <v>1024595.8800945806</v>
      </c>
    </row>
    <row r="358" spans="1:5" hidden="1">
      <c r="A358" s="23">
        <v>338</v>
      </c>
      <c r="B358" s="23">
        <f t="shared" ca="1" si="82"/>
        <v>45</v>
      </c>
      <c r="C358" s="29">
        <f t="shared" ref="C358:C373" ca="1" si="84">$E$8+($E$9-$E$8)*RAND()</f>
        <v>94.851494834656251</v>
      </c>
      <c r="D358" s="25">
        <f t="shared" ref="D358:D373" ca="1" si="85">NORMINV(RAND(),$E$13,$E$14)</f>
        <v>21770.613968146783</v>
      </c>
      <c r="E358" s="26">
        <f t="shared" ca="1" si="83"/>
        <v>1376229.9711549738</v>
      </c>
    </row>
    <row r="359" spans="1:5" hidden="1">
      <c r="A359" s="23">
        <v>339</v>
      </c>
      <c r="B359" s="23">
        <f t="shared" ref="B359:B374" ca="1" si="86">VLOOKUP(RAND(),$A$10:$C$14,3)</f>
        <v>45</v>
      </c>
      <c r="C359" s="29">
        <f t="shared" ca="1" si="84"/>
        <v>83.991908779587931</v>
      </c>
      <c r="D359" s="25">
        <f t="shared" ca="1" si="85"/>
        <v>13081.45199844016</v>
      </c>
      <c r="E359" s="26">
        <f t="shared" ca="1" si="83"/>
        <v>569880.08472424839</v>
      </c>
    </row>
    <row r="360" spans="1:5" hidden="1">
      <c r="A360" s="23">
        <v>340</v>
      </c>
      <c r="B360" s="23">
        <f t="shared" ca="1" si="86"/>
        <v>45</v>
      </c>
      <c r="C360" s="29">
        <f t="shared" ca="1" si="84"/>
        <v>99.506688866768997</v>
      </c>
      <c r="D360" s="25">
        <f t="shared" ca="1" si="85"/>
        <v>12324.331276328903</v>
      </c>
      <c r="E360" s="26">
        <f t="shared" ref="E360:E375" ca="1" si="87">($C$3-B360-C360)*D360-$C$4-$C$5</f>
        <v>287810.18256644602</v>
      </c>
    </row>
    <row r="361" spans="1:5" hidden="1">
      <c r="A361" s="23">
        <v>341</v>
      </c>
      <c r="B361" s="23">
        <f t="shared" ca="1" si="86"/>
        <v>44</v>
      </c>
      <c r="C361" s="29">
        <f t="shared" ca="1" si="84"/>
        <v>99.751522687369885</v>
      </c>
      <c r="D361" s="25">
        <f t="shared" ca="1" si="85"/>
        <v>13298.314725193395</v>
      </c>
      <c r="E361" s="26">
        <f t="shared" ca="1" si="87"/>
        <v>399627.37565073208</v>
      </c>
    </row>
    <row r="362" spans="1:5" hidden="1">
      <c r="A362" s="23">
        <v>342</v>
      </c>
      <c r="B362" s="23">
        <f t="shared" ca="1" si="86"/>
        <v>45</v>
      </c>
      <c r="C362" s="29">
        <f t="shared" ca="1" si="84"/>
        <v>82.313317653884468</v>
      </c>
      <c r="D362" s="25">
        <f t="shared" ca="1" si="85"/>
        <v>11844.603223719101</v>
      </c>
      <c r="E362" s="26">
        <f t="shared" ca="1" si="87"/>
        <v>441330.47000048216</v>
      </c>
    </row>
    <row r="363" spans="1:5" hidden="1">
      <c r="A363" s="23">
        <v>343</v>
      </c>
      <c r="B363" s="23">
        <f t="shared" ca="1" si="86"/>
        <v>45</v>
      </c>
      <c r="C363" s="29">
        <f t="shared" ca="1" si="84"/>
        <v>87.476614568385472</v>
      </c>
      <c r="D363" s="25">
        <f t="shared" ca="1" si="85"/>
        <v>15053.281320681195</v>
      </c>
      <c r="E363" s="26">
        <f t="shared" ca="1" si="87"/>
        <v>754059.30134025821</v>
      </c>
    </row>
    <row r="364" spans="1:5" hidden="1">
      <c r="A364" s="23">
        <v>344</v>
      </c>
      <c r="B364" s="23">
        <f t="shared" ca="1" si="86"/>
        <v>46</v>
      </c>
      <c r="C364" s="29">
        <f t="shared" ca="1" si="84"/>
        <v>96.538406559472605</v>
      </c>
      <c r="D364" s="25">
        <f t="shared" ca="1" si="85"/>
        <v>13672.752708376949</v>
      </c>
      <c r="E364" s="26">
        <f t="shared" ca="1" si="87"/>
        <v>455623.04005209659</v>
      </c>
    </row>
    <row r="365" spans="1:5" hidden="1">
      <c r="A365" s="23">
        <v>345</v>
      </c>
      <c r="B365" s="23">
        <f t="shared" ca="1" si="86"/>
        <v>45</v>
      </c>
      <c r="C365" s="29">
        <f t="shared" ca="1" si="84"/>
        <v>80.164012294140804</v>
      </c>
      <c r="D365" s="25">
        <f t="shared" ca="1" si="85"/>
        <v>16150.145919804716</v>
      </c>
      <c r="E365" s="26">
        <f t="shared" ca="1" si="87"/>
        <v>999969.27157276892</v>
      </c>
    </row>
    <row r="366" spans="1:5" hidden="1">
      <c r="A366" s="23">
        <v>346</v>
      </c>
      <c r="B366" s="23">
        <f t="shared" ca="1" si="86"/>
        <v>45</v>
      </c>
      <c r="C366" s="29">
        <f t="shared" ca="1" si="84"/>
        <v>87.56111021868918</v>
      </c>
      <c r="D366" s="25">
        <f t="shared" ca="1" si="85"/>
        <v>16737.2449930605</v>
      </c>
      <c r="E366" s="26">
        <f t="shared" ca="1" si="87"/>
        <v>948866.22498976788</v>
      </c>
    </row>
    <row r="367" spans="1:5" hidden="1">
      <c r="A367" s="23">
        <v>347</v>
      </c>
      <c r="B367" s="23">
        <f t="shared" ca="1" si="86"/>
        <v>45</v>
      </c>
      <c r="C367" s="29">
        <f t="shared" ca="1" si="84"/>
        <v>87.715041084999555</v>
      </c>
      <c r="D367" s="25">
        <f t="shared" ca="1" si="85"/>
        <v>16635.630299412875</v>
      </c>
      <c r="E367" s="26">
        <f t="shared" ca="1" si="87"/>
        <v>934473.58589236275</v>
      </c>
    </row>
    <row r="368" spans="1:5" hidden="1">
      <c r="A368" s="23">
        <v>348</v>
      </c>
      <c r="B368" s="23">
        <f t="shared" ca="1" si="86"/>
        <v>44</v>
      </c>
      <c r="C368" s="29">
        <f t="shared" ca="1" si="84"/>
        <v>94.632631040824975</v>
      </c>
      <c r="D368" s="25">
        <f t="shared" ca="1" si="85"/>
        <v>18503.169349177981</v>
      </c>
      <c r="E368" s="26">
        <f t="shared" ca="1" si="87"/>
        <v>1042146.1184748246</v>
      </c>
    </row>
    <row r="369" spans="1:5" hidden="1">
      <c r="A369" s="23">
        <v>349</v>
      </c>
      <c r="B369" s="23">
        <f t="shared" ca="1" si="86"/>
        <v>45</v>
      </c>
      <c r="C369" s="29">
        <f t="shared" ca="1" si="84"/>
        <v>86.378679823025465</v>
      </c>
      <c r="D369" s="25">
        <f t="shared" ca="1" si="85"/>
        <v>15932.966989030871</v>
      </c>
      <c r="E369" s="26">
        <f t="shared" ca="1" si="87"/>
        <v>874056.61158596585</v>
      </c>
    </row>
    <row r="370" spans="1:5" hidden="1">
      <c r="A370" s="23">
        <v>350</v>
      </c>
      <c r="B370" s="23">
        <f t="shared" ca="1" si="86"/>
        <v>44</v>
      </c>
      <c r="C370" s="29">
        <f t="shared" ca="1" si="84"/>
        <v>93.203714233529553</v>
      </c>
      <c r="D370" s="25">
        <f t="shared" ca="1" si="85"/>
        <v>10754.29879104063</v>
      </c>
      <c r="E370" s="26">
        <f t="shared" ca="1" si="87"/>
        <v>202290.66086118598</v>
      </c>
    </row>
    <row r="371" spans="1:5" hidden="1">
      <c r="A371" s="23">
        <v>351</v>
      </c>
      <c r="B371" s="23">
        <f t="shared" ca="1" si="86"/>
        <v>45</v>
      </c>
      <c r="C371" s="29">
        <f t="shared" ca="1" si="84"/>
        <v>96.200623304695597</v>
      </c>
      <c r="D371" s="25">
        <f t="shared" ca="1" si="85"/>
        <v>11665.798133176295</v>
      </c>
      <c r="E371" s="26">
        <f t="shared" ca="1" si="87"/>
        <v>257565.76740965038</v>
      </c>
    </row>
    <row r="372" spans="1:5" hidden="1">
      <c r="A372" s="23">
        <v>352</v>
      </c>
      <c r="B372" s="23">
        <f t="shared" ca="1" si="86"/>
        <v>46</v>
      </c>
      <c r="C372" s="29">
        <f t="shared" ca="1" si="84"/>
        <v>98.096716492194275</v>
      </c>
      <c r="D372" s="25">
        <f t="shared" ca="1" si="85"/>
        <v>10857.907367477048</v>
      </c>
      <c r="E372" s="26">
        <f t="shared" ca="1" si="87"/>
        <v>139030.13487193733</v>
      </c>
    </row>
    <row r="373" spans="1:5" hidden="1">
      <c r="A373" s="23">
        <v>353</v>
      </c>
      <c r="B373" s="23">
        <f t="shared" ca="1" si="86"/>
        <v>45</v>
      </c>
      <c r="C373" s="29">
        <f t="shared" ca="1" si="84"/>
        <v>99.707117684477254</v>
      </c>
      <c r="D373" s="25">
        <f t="shared" ca="1" si="85"/>
        <v>24297.617730293357</v>
      </c>
      <c r="E373" s="26">
        <f t="shared" ca="1" si="87"/>
        <v>1534068.5864930442</v>
      </c>
    </row>
    <row r="374" spans="1:5" hidden="1">
      <c r="A374" s="23">
        <v>354</v>
      </c>
      <c r="B374" s="23">
        <f t="shared" ca="1" si="86"/>
        <v>45</v>
      </c>
      <c r="C374" s="29">
        <f t="shared" ref="C374:C389" ca="1" si="88">$E$8+($E$9-$E$8)*RAND()</f>
        <v>80.024222991975137</v>
      </c>
      <c r="D374" s="25">
        <f t="shared" ref="D374:D389" ca="1" si="89">NORMINV(RAND(),$E$13,$E$14)</f>
        <v>21035.501968800825</v>
      </c>
      <c r="E374" s="26">
        <f t="shared" ca="1" si="87"/>
        <v>1607892.7013359191</v>
      </c>
    </row>
    <row r="375" spans="1:5" hidden="1">
      <c r="A375" s="23">
        <v>355</v>
      </c>
      <c r="B375" s="23">
        <f t="shared" ref="B375:B390" ca="1" si="90">VLOOKUP(RAND(),$A$10:$C$14,3)</f>
        <v>47</v>
      </c>
      <c r="C375" s="29">
        <f t="shared" ca="1" si="88"/>
        <v>80.35594310020636</v>
      </c>
      <c r="D375" s="25">
        <f t="shared" ca="1" si="89"/>
        <v>13041.423674871983</v>
      </c>
      <c r="E375" s="26">
        <f t="shared" ca="1" si="87"/>
        <v>586411.68356044334</v>
      </c>
    </row>
    <row r="376" spans="1:5" hidden="1">
      <c r="A376" s="23">
        <v>356</v>
      </c>
      <c r="B376" s="23">
        <f t="shared" ca="1" si="90"/>
        <v>46</v>
      </c>
      <c r="C376" s="29">
        <f t="shared" ca="1" si="88"/>
        <v>86.936690208571875</v>
      </c>
      <c r="D376" s="25">
        <f t="shared" ca="1" si="89"/>
        <v>20305.027320063466</v>
      </c>
      <c r="E376" s="26">
        <f t="shared" ref="E376:E391" ca="1" si="91">($C$3-B376-C376)*D376-$C$4-$C$5</f>
        <v>1356668.6761719375</v>
      </c>
    </row>
    <row r="377" spans="1:5" hidden="1">
      <c r="A377" s="23">
        <v>357</v>
      </c>
      <c r="B377" s="23">
        <f t="shared" ca="1" si="90"/>
        <v>45</v>
      </c>
      <c r="C377" s="29">
        <f t="shared" ca="1" si="88"/>
        <v>89.536615807880736</v>
      </c>
      <c r="D377" s="25">
        <f t="shared" ca="1" si="89"/>
        <v>18316.103462981308</v>
      </c>
      <c r="E377" s="26">
        <f t="shared" ca="1" si="91"/>
        <v>1096523.1875858356</v>
      </c>
    </row>
    <row r="378" spans="1:5" hidden="1">
      <c r="A378" s="23">
        <v>358</v>
      </c>
      <c r="B378" s="23">
        <f t="shared" ca="1" si="90"/>
        <v>45</v>
      </c>
      <c r="C378" s="29">
        <f t="shared" ca="1" si="88"/>
        <v>82.886549742359435</v>
      </c>
      <c r="D378" s="25">
        <f t="shared" ca="1" si="89"/>
        <v>16120.606276503941</v>
      </c>
      <c r="E378" s="26">
        <f t="shared" ca="1" si="91"/>
        <v>952422.24639236834</v>
      </c>
    </row>
    <row r="379" spans="1:5" hidden="1">
      <c r="A379" s="23">
        <v>359</v>
      </c>
      <c r="B379" s="23">
        <f t="shared" ca="1" si="90"/>
        <v>45</v>
      </c>
      <c r="C379" s="29">
        <f t="shared" ca="1" si="88"/>
        <v>80.444505778641698</v>
      </c>
      <c r="D379" s="25">
        <f t="shared" ca="1" si="89"/>
        <v>17916.019825137239</v>
      </c>
      <c r="E379" s="26">
        <f t="shared" ca="1" si="91"/>
        <v>1213622.6839744849</v>
      </c>
    </row>
    <row r="380" spans="1:5" hidden="1">
      <c r="A380" s="23">
        <v>360</v>
      </c>
      <c r="B380" s="23">
        <f t="shared" ca="1" si="90"/>
        <v>45</v>
      </c>
      <c r="C380" s="29">
        <f t="shared" ca="1" si="88"/>
        <v>98.437663034598245</v>
      </c>
      <c r="D380" s="25">
        <f t="shared" ca="1" si="89"/>
        <v>15740.827487993269</v>
      </c>
      <c r="E380" s="26">
        <f t="shared" ca="1" si="91"/>
        <v>661638.53540180391</v>
      </c>
    </row>
    <row r="381" spans="1:5" hidden="1">
      <c r="A381" s="23">
        <v>361</v>
      </c>
      <c r="B381" s="23">
        <f t="shared" ca="1" si="90"/>
        <v>43</v>
      </c>
      <c r="C381" s="29">
        <f t="shared" ca="1" si="88"/>
        <v>84.039669624694724</v>
      </c>
      <c r="D381" s="25">
        <f t="shared" ca="1" si="89"/>
        <v>13245.700894276029</v>
      </c>
      <c r="E381" s="26">
        <f t="shared" ca="1" si="91"/>
        <v>615450.05711838114</v>
      </c>
    </row>
    <row r="382" spans="1:5" hidden="1">
      <c r="A382" s="23">
        <v>362</v>
      </c>
      <c r="B382" s="23">
        <f t="shared" ca="1" si="90"/>
        <v>44</v>
      </c>
      <c r="C382" s="29">
        <f t="shared" ca="1" si="88"/>
        <v>81.32716078680842</v>
      </c>
      <c r="D382" s="25">
        <f t="shared" ca="1" si="89"/>
        <v>8431.6447413606002</v>
      </c>
      <c r="E382" s="26">
        <f t="shared" ca="1" si="91"/>
        <v>42765.444401041837</v>
      </c>
    </row>
    <row r="383" spans="1:5" hidden="1">
      <c r="A383" s="23">
        <v>363</v>
      </c>
      <c r="B383" s="23">
        <f t="shared" ca="1" si="90"/>
        <v>47</v>
      </c>
      <c r="C383" s="29">
        <f t="shared" ca="1" si="88"/>
        <v>96.876033747583719</v>
      </c>
      <c r="D383" s="25">
        <f t="shared" ca="1" si="89"/>
        <v>11756.441822340841</v>
      </c>
      <c r="E383" s="26">
        <f t="shared" ca="1" si="91"/>
        <v>235883.79338025395</v>
      </c>
    </row>
    <row r="384" spans="1:5" hidden="1">
      <c r="A384" s="23">
        <v>364</v>
      </c>
      <c r="B384" s="23">
        <f t="shared" ca="1" si="90"/>
        <v>44</v>
      </c>
      <c r="C384" s="29">
        <f t="shared" ca="1" si="88"/>
        <v>94.130997980995218</v>
      </c>
      <c r="D384" s="25">
        <f t="shared" ca="1" si="89"/>
        <v>16188.175043333536</v>
      </c>
      <c r="E384" s="26">
        <f t="shared" ca="1" si="91"/>
        <v>794766.81156334863</v>
      </c>
    </row>
    <row r="385" spans="1:5" hidden="1">
      <c r="A385" s="23">
        <v>365</v>
      </c>
      <c r="B385" s="23">
        <f t="shared" ca="1" si="90"/>
        <v>45</v>
      </c>
      <c r="C385" s="29">
        <f t="shared" ca="1" si="88"/>
        <v>98.853590055079707</v>
      </c>
      <c r="D385" s="25">
        <f t="shared" ca="1" si="89"/>
        <v>23959.024964861252</v>
      </c>
      <c r="E385" s="26">
        <f t="shared" ca="1" si="91"/>
        <v>1519205.4608358806</v>
      </c>
    </row>
    <row r="386" spans="1:5" hidden="1">
      <c r="A386" s="23">
        <v>366</v>
      </c>
      <c r="B386" s="23">
        <f t="shared" ca="1" si="90"/>
        <v>45</v>
      </c>
      <c r="C386" s="29">
        <f t="shared" ca="1" si="88"/>
        <v>96.944112613254688</v>
      </c>
      <c r="D386" s="25">
        <f t="shared" ca="1" si="89"/>
        <v>13259.244256565547</v>
      </c>
      <c r="E386" s="26">
        <f t="shared" ca="1" si="91"/>
        <v>419480.15996423084</v>
      </c>
    </row>
    <row r="387" spans="1:5" hidden="1">
      <c r="A387" s="23">
        <v>367</v>
      </c>
      <c r="B387" s="23">
        <f t="shared" ca="1" si="90"/>
        <v>46</v>
      </c>
      <c r="C387" s="29">
        <f t="shared" ca="1" si="88"/>
        <v>87.407229486865802</v>
      </c>
      <c r="D387" s="25">
        <f t="shared" ca="1" si="89"/>
        <v>21546.343459835531</v>
      </c>
      <c r="E387" s="26">
        <f t="shared" ca="1" si="91"/>
        <v>1490601.5349499383</v>
      </c>
    </row>
    <row r="388" spans="1:5" hidden="1">
      <c r="A388" s="23">
        <v>368</v>
      </c>
      <c r="B388" s="23">
        <f t="shared" ca="1" si="90"/>
        <v>43</v>
      </c>
      <c r="C388" s="29">
        <f t="shared" ca="1" si="88"/>
        <v>86.423811316254898</v>
      </c>
      <c r="D388" s="25">
        <f t="shared" ca="1" si="89"/>
        <v>16750.281271283151</v>
      </c>
      <c r="E388" s="26">
        <f t="shared" ca="1" si="91"/>
        <v>1002934.7938007559</v>
      </c>
    </row>
    <row r="389" spans="1:5" hidden="1">
      <c r="A389" s="23">
        <v>369</v>
      </c>
      <c r="B389" s="23">
        <f t="shared" ca="1" si="90"/>
        <v>45</v>
      </c>
      <c r="C389" s="29">
        <f t="shared" ca="1" si="88"/>
        <v>92.865313177212983</v>
      </c>
      <c r="D389" s="25">
        <f t="shared" ca="1" si="89"/>
        <v>10279.596620762532</v>
      </c>
      <c r="E389" s="26">
        <f t="shared" ca="1" si="91"/>
        <v>142419.75111302361</v>
      </c>
    </row>
    <row r="390" spans="1:5" hidden="1">
      <c r="A390" s="23">
        <v>370</v>
      </c>
      <c r="B390" s="23">
        <f t="shared" ca="1" si="90"/>
        <v>43</v>
      </c>
      <c r="C390" s="29">
        <f t="shared" ref="C390:C405" ca="1" si="92">$E$8+($E$9-$E$8)*RAND()</f>
        <v>91.818181850359011</v>
      </c>
      <c r="D390" s="25">
        <f t="shared" ref="D390:D405" ca="1" si="93">NORMINV(RAND(),$E$13,$E$14)</f>
        <v>11700.110952142792</v>
      </c>
      <c r="E390" s="26">
        <f t="shared" ca="1" si="91"/>
        <v>335939.94106819108</v>
      </c>
    </row>
    <row r="391" spans="1:5" hidden="1">
      <c r="A391" s="23">
        <v>371</v>
      </c>
      <c r="B391" s="23">
        <f t="shared" ref="B391:B406" ca="1" si="94">VLOOKUP(RAND(),$A$10:$C$14,3)</f>
        <v>46</v>
      </c>
      <c r="C391" s="29">
        <f t="shared" ca="1" si="92"/>
        <v>87.665493303656788</v>
      </c>
      <c r="D391" s="25">
        <f t="shared" ca="1" si="93"/>
        <v>15295.184526938174</v>
      </c>
      <c r="E391" s="26">
        <f t="shared" ca="1" si="91"/>
        <v>764062.56224395591</v>
      </c>
    </row>
    <row r="392" spans="1:5" hidden="1">
      <c r="A392" s="23">
        <v>372</v>
      </c>
      <c r="B392" s="23">
        <f t="shared" ca="1" si="94"/>
        <v>44</v>
      </c>
      <c r="C392" s="29">
        <f t="shared" ca="1" si="92"/>
        <v>84.339745201704815</v>
      </c>
      <c r="D392" s="25">
        <f t="shared" ca="1" si="93"/>
        <v>10737.27476107379</v>
      </c>
      <c r="E392" s="26">
        <f t="shared" ref="E392:E407" ca="1" si="95">($C$3-B392-C392)*D392-$C$4-$C$5</f>
        <v>295562.30851046741</v>
      </c>
    </row>
    <row r="393" spans="1:5" hidden="1">
      <c r="A393" s="23">
        <v>373</v>
      </c>
      <c r="B393" s="23">
        <f t="shared" ca="1" si="94"/>
        <v>44</v>
      </c>
      <c r="C393" s="29">
        <f t="shared" ca="1" si="92"/>
        <v>98.52938365057733</v>
      </c>
      <c r="D393" s="25">
        <f t="shared" ca="1" si="93"/>
        <v>13873.697253355997</v>
      </c>
      <c r="E393" s="26">
        <f t="shared" ca="1" si="95"/>
        <v>477141.09761010529</v>
      </c>
    </row>
    <row r="394" spans="1:5" hidden="1">
      <c r="A394" s="23">
        <v>374</v>
      </c>
      <c r="B394" s="23">
        <f t="shared" ca="1" si="94"/>
        <v>45</v>
      </c>
      <c r="C394" s="29">
        <f t="shared" ca="1" si="92"/>
        <v>86.364119234596927</v>
      </c>
      <c r="D394" s="25">
        <f t="shared" ca="1" si="93"/>
        <v>19676.137292961463</v>
      </c>
      <c r="E394" s="26">
        <f t="shared" ca="1" si="95"/>
        <v>1314619.7405185155</v>
      </c>
    </row>
    <row r="395" spans="1:5" hidden="1">
      <c r="A395" s="23">
        <v>375</v>
      </c>
      <c r="B395" s="23">
        <f t="shared" ca="1" si="94"/>
        <v>43</v>
      </c>
      <c r="C395" s="29">
        <f t="shared" ca="1" si="92"/>
        <v>97.235803629122387</v>
      </c>
      <c r="D395" s="25">
        <f t="shared" ca="1" si="93"/>
        <v>19661.267940423568</v>
      </c>
      <c r="E395" s="26">
        <f t="shared" ca="1" si="95"/>
        <v>1138442.0071726693</v>
      </c>
    </row>
    <row r="396" spans="1:5" hidden="1">
      <c r="A396" s="23">
        <v>376</v>
      </c>
      <c r="B396" s="23">
        <f t="shared" ca="1" si="94"/>
        <v>45</v>
      </c>
      <c r="C396" s="29">
        <f t="shared" ca="1" si="92"/>
        <v>83.284318074887295</v>
      </c>
      <c r="D396" s="25">
        <f t="shared" ca="1" si="93"/>
        <v>11736.546333654318</v>
      </c>
      <c r="E396" s="26">
        <f t="shared" ca="1" si="95"/>
        <v>416785.19411276234</v>
      </c>
    </row>
    <row r="397" spans="1:5" hidden="1">
      <c r="A397" s="23">
        <v>377</v>
      </c>
      <c r="B397" s="23">
        <f t="shared" ca="1" si="94"/>
        <v>43</v>
      </c>
      <c r="C397" s="29">
        <f t="shared" ca="1" si="92"/>
        <v>93.288977625190299</v>
      </c>
      <c r="D397" s="25">
        <f t="shared" ca="1" si="93"/>
        <v>19060.807213351385</v>
      </c>
      <c r="E397" s="26">
        <f t="shared" ca="1" si="95"/>
        <v>1148363.0683059823</v>
      </c>
    </row>
    <row r="398" spans="1:5" hidden="1">
      <c r="A398" s="23">
        <v>378</v>
      </c>
      <c r="B398" s="23">
        <f t="shared" ca="1" si="94"/>
        <v>45</v>
      </c>
      <c r="C398" s="29">
        <f t="shared" ca="1" si="92"/>
        <v>98.12457075706503</v>
      </c>
      <c r="D398" s="25">
        <f t="shared" ca="1" si="93"/>
        <v>11426.530312705972</v>
      </c>
      <c r="E398" s="26">
        <f t="shared" ca="1" si="95"/>
        <v>209788.80161515274</v>
      </c>
    </row>
    <row r="399" spans="1:5" hidden="1">
      <c r="A399" s="23">
        <v>379</v>
      </c>
      <c r="B399" s="23">
        <f t="shared" ca="1" si="94"/>
        <v>43</v>
      </c>
      <c r="C399" s="29">
        <f t="shared" ca="1" si="92"/>
        <v>92.515395885609365</v>
      </c>
      <c r="D399" s="25">
        <f t="shared" ca="1" si="93"/>
        <v>13255.043346025737</v>
      </c>
      <c r="E399" s="26">
        <f t="shared" ca="1" si="95"/>
        <v>504243.34664281853</v>
      </c>
    </row>
    <row r="400" spans="1:5" hidden="1">
      <c r="A400" s="23">
        <v>380</v>
      </c>
      <c r="B400" s="23">
        <f t="shared" ca="1" si="94"/>
        <v>45</v>
      </c>
      <c r="C400" s="29">
        <f t="shared" ca="1" si="92"/>
        <v>96.518863206321569</v>
      </c>
      <c r="D400" s="25">
        <f t="shared" ca="1" si="93"/>
        <v>12220.669241022439</v>
      </c>
      <c r="E400" s="26">
        <f t="shared" ca="1" si="95"/>
        <v>313491.42240463104</v>
      </c>
    </row>
    <row r="401" spans="1:5" hidden="1">
      <c r="A401" s="23">
        <v>381</v>
      </c>
      <c r="B401" s="23">
        <f t="shared" ca="1" si="94"/>
        <v>46</v>
      </c>
      <c r="C401" s="29">
        <f t="shared" ca="1" si="92"/>
        <v>90.974586730121487</v>
      </c>
      <c r="D401" s="25">
        <f t="shared" ca="1" si="93"/>
        <v>10910.351544796424</v>
      </c>
      <c r="E401" s="26">
        <f t="shared" ca="1" si="95"/>
        <v>222236.6407254769</v>
      </c>
    </row>
    <row r="402" spans="1:5" hidden="1">
      <c r="A402" s="23">
        <v>382</v>
      </c>
      <c r="B402" s="23">
        <f t="shared" ca="1" si="94"/>
        <v>45</v>
      </c>
      <c r="C402" s="29">
        <f t="shared" ca="1" si="92"/>
        <v>95.591369364354392</v>
      </c>
      <c r="D402" s="25">
        <f t="shared" ca="1" si="93"/>
        <v>19151.631734748047</v>
      </c>
      <c r="E402" s="26">
        <f t="shared" ca="1" si="95"/>
        <v>1076202.1708022098</v>
      </c>
    </row>
    <row r="403" spans="1:5" hidden="1">
      <c r="A403" s="23">
        <v>383</v>
      </c>
      <c r="B403" s="23">
        <f t="shared" ca="1" si="94"/>
        <v>45</v>
      </c>
      <c r="C403" s="29">
        <f t="shared" ca="1" si="92"/>
        <v>93.178378645144662</v>
      </c>
      <c r="D403" s="25">
        <f t="shared" ca="1" si="93"/>
        <v>14098.250815993153</v>
      </c>
      <c r="E403" s="26">
        <f t="shared" ca="1" si="95"/>
        <v>562391.01369577344</v>
      </c>
    </row>
    <row r="404" spans="1:5" hidden="1">
      <c r="A404" s="23">
        <v>384</v>
      </c>
      <c r="B404" s="23">
        <f t="shared" ca="1" si="94"/>
        <v>46</v>
      </c>
      <c r="C404" s="29">
        <f t="shared" ca="1" si="92"/>
        <v>91.120582753920147</v>
      </c>
      <c r="D404" s="25">
        <f t="shared" ca="1" si="93"/>
        <v>14582.326700539625</v>
      </c>
      <c r="E404" s="26">
        <f t="shared" ca="1" si="95"/>
        <v>631462.21334832371</v>
      </c>
    </row>
    <row r="405" spans="1:5" hidden="1">
      <c r="A405" s="23">
        <v>385</v>
      </c>
      <c r="B405" s="23">
        <f t="shared" ca="1" si="94"/>
        <v>44</v>
      </c>
      <c r="C405" s="29">
        <f t="shared" ca="1" si="92"/>
        <v>97.502483221830587</v>
      </c>
      <c r="D405" s="25">
        <f t="shared" ca="1" si="93"/>
        <v>12572.297855134688</v>
      </c>
      <c r="E405" s="26">
        <f t="shared" ca="1" si="95"/>
        <v>351490.79962248448</v>
      </c>
    </row>
    <row r="406" spans="1:5" hidden="1">
      <c r="A406" s="23">
        <v>386</v>
      </c>
      <c r="B406" s="23">
        <f t="shared" ca="1" si="94"/>
        <v>45</v>
      </c>
      <c r="C406" s="29">
        <f t="shared" ref="C406:C421" ca="1" si="96">$E$8+($E$9-$E$8)*RAND()</f>
        <v>81.344385426815933</v>
      </c>
      <c r="D406" s="25">
        <f t="shared" ref="D406:D421" ca="1" si="97">NORMINV(RAND(),$E$13,$E$14)</f>
        <v>18185.21429695301</v>
      </c>
      <c r="E406" s="26">
        <f t="shared" ca="1" si="95"/>
        <v>1230518.6357378247</v>
      </c>
    </row>
    <row r="407" spans="1:5" hidden="1">
      <c r="A407" s="23">
        <v>387</v>
      </c>
      <c r="B407" s="23">
        <f t="shared" ref="B407:B422" ca="1" si="98">VLOOKUP(RAND(),$A$10:$C$14,3)</f>
        <v>44</v>
      </c>
      <c r="C407" s="29">
        <f t="shared" ca="1" si="96"/>
        <v>87.128825560528256</v>
      </c>
      <c r="D407" s="25">
        <f t="shared" ca="1" si="97"/>
        <v>16736.572294818136</v>
      </c>
      <c r="E407" s="26">
        <f t="shared" ca="1" si="95"/>
        <v>972759.43248133827</v>
      </c>
    </row>
    <row r="408" spans="1:5" hidden="1">
      <c r="A408" s="23">
        <v>388</v>
      </c>
      <c r="B408" s="23">
        <f t="shared" ca="1" si="98"/>
        <v>44</v>
      </c>
      <c r="C408" s="29">
        <f t="shared" ca="1" si="96"/>
        <v>80.929511942525323</v>
      </c>
      <c r="D408" s="25">
        <f t="shared" ca="1" si="97"/>
        <v>16707.04347735563</v>
      </c>
      <c r="E408" s="26">
        <f t="shared" ref="E408:E423" ca="1" si="99">($C$3-B408-C408)*D408-$C$4-$C$5</f>
        <v>1072851.0382329619</v>
      </c>
    </row>
    <row r="409" spans="1:5" hidden="1">
      <c r="A409" s="23">
        <v>389</v>
      </c>
      <c r="B409" s="23">
        <f t="shared" ca="1" si="98"/>
        <v>47</v>
      </c>
      <c r="C409" s="29">
        <f t="shared" ca="1" si="96"/>
        <v>99.313710779056947</v>
      </c>
      <c r="D409" s="25">
        <f t="shared" ca="1" si="97"/>
        <v>13403.840356097595</v>
      </c>
      <c r="E409" s="26">
        <f t="shared" ca="1" si="99"/>
        <v>376390.62747758604</v>
      </c>
    </row>
    <row r="410" spans="1:5" hidden="1">
      <c r="A410" s="23">
        <v>390</v>
      </c>
      <c r="B410" s="23">
        <f t="shared" ca="1" si="98"/>
        <v>43</v>
      </c>
      <c r="C410" s="29">
        <f t="shared" ca="1" si="96"/>
        <v>91.015258916719418</v>
      </c>
      <c r="D410" s="25">
        <f t="shared" ca="1" si="97"/>
        <v>16657.820667001248</v>
      </c>
      <c r="E410" s="26">
        <f t="shared" ca="1" si="99"/>
        <v>915395.19640685874</v>
      </c>
    </row>
    <row r="411" spans="1:5" hidden="1">
      <c r="A411" s="23">
        <v>391</v>
      </c>
      <c r="B411" s="23">
        <f t="shared" ca="1" si="98"/>
        <v>45</v>
      </c>
      <c r="C411" s="29">
        <f t="shared" ca="1" si="96"/>
        <v>96.237321939836292</v>
      </c>
      <c r="D411" s="25">
        <f t="shared" ca="1" si="97"/>
        <v>14449.961364465276</v>
      </c>
      <c r="E411" s="26">
        <f t="shared" ca="1" si="99"/>
        <v>557166.53450067551</v>
      </c>
    </row>
    <row r="412" spans="1:5" hidden="1">
      <c r="A412" s="23">
        <v>392</v>
      </c>
      <c r="B412" s="23">
        <f t="shared" ca="1" si="98"/>
        <v>46</v>
      </c>
      <c r="C412" s="29">
        <f t="shared" ca="1" si="96"/>
        <v>87.48929100893757</v>
      </c>
      <c r="D412" s="25">
        <f t="shared" ca="1" si="97"/>
        <v>20805.192081074867</v>
      </c>
      <c r="E412" s="26">
        <f t="shared" ca="1" si="99"/>
        <v>1403222.4879801953</v>
      </c>
    </row>
    <row r="413" spans="1:5" hidden="1">
      <c r="A413" s="23">
        <v>393</v>
      </c>
      <c r="B413" s="23">
        <f t="shared" ca="1" si="98"/>
        <v>43</v>
      </c>
      <c r="C413" s="29">
        <f t="shared" ca="1" si="96"/>
        <v>92.729680935705048</v>
      </c>
      <c r="D413" s="25">
        <f t="shared" ca="1" si="97"/>
        <v>17413.204931798045</v>
      </c>
      <c r="E413" s="26">
        <f t="shared" ca="1" si="99"/>
        <v>972399.27855671896</v>
      </c>
    </row>
    <row r="414" spans="1:5" hidden="1">
      <c r="A414" s="23">
        <v>394</v>
      </c>
      <c r="B414" s="23">
        <f t="shared" ca="1" si="98"/>
        <v>44</v>
      </c>
      <c r="C414" s="29">
        <f t="shared" ca="1" si="96"/>
        <v>90.261043289549661</v>
      </c>
      <c r="D414" s="25">
        <f t="shared" ca="1" si="97"/>
        <v>13175.733116823698</v>
      </c>
      <c r="E414" s="26">
        <f t="shared" ca="1" si="99"/>
        <v>511769.87171968119</v>
      </c>
    </row>
    <row r="415" spans="1:5" hidden="1">
      <c r="A415" s="23">
        <v>395</v>
      </c>
      <c r="B415" s="23">
        <f t="shared" ca="1" si="98"/>
        <v>45</v>
      </c>
      <c r="C415" s="29">
        <f t="shared" ca="1" si="96"/>
        <v>86.709882948256791</v>
      </c>
      <c r="D415" s="25">
        <f t="shared" ca="1" si="97"/>
        <v>13231.202496280373</v>
      </c>
      <c r="E415" s="26">
        <f t="shared" ca="1" si="99"/>
        <v>551889.28952404205</v>
      </c>
    </row>
    <row r="416" spans="1:5" hidden="1">
      <c r="A416" s="23">
        <v>396</v>
      </c>
      <c r="B416" s="23">
        <f t="shared" ca="1" si="98"/>
        <v>43</v>
      </c>
      <c r="C416" s="29">
        <f t="shared" ca="1" si="96"/>
        <v>96.609764996009289</v>
      </c>
      <c r="D416" s="25">
        <f t="shared" ca="1" si="97"/>
        <v>14524.069441324124</v>
      </c>
      <c r="E416" s="26">
        <f t="shared" ca="1" si="99"/>
        <v>588791.36940072593</v>
      </c>
    </row>
    <row r="417" spans="1:5" hidden="1">
      <c r="A417" s="23">
        <v>397</v>
      </c>
      <c r="B417" s="23">
        <f t="shared" ca="1" si="98"/>
        <v>45</v>
      </c>
      <c r="C417" s="29">
        <f t="shared" ca="1" si="96"/>
        <v>83.852423046531186</v>
      </c>
      <c r="D417" s="25">
        <f t="shared" ca="1" si="97"/>
        <v>16392.031235517017</v>
      </c>
      <c r="E417" s="26">
        <f t="shared" ca="1" si="99"/>
        <v>969462.83429294522</v>
      </c>
    </row>
    <row r="418" spans="1:5" hidden="1">
      <c r="A418" s="23">
        <v>398</v>
      </c>
      <c r="B418" s="23">
        <f t="shared" ca="1" si="98"/>
        <v>45</v>
      </c>
      <c r="C418" s="29">
        <f t="shared" ca="1" si="96"/>
        <v>88.829379065582032</v>
      </c>
      <c r="D418" s="25">
        <f t="shared" ca="1" si="97"/>
        <v>19132.02035044381</v>
      </c>
      <c r="E418" s="26">
        <f t="shared" ca="1" si="99"/>
        <v>1203446.6634905343</v>
      </c>
    </row>
    <row r="419" spans="1:5" hidden="1">
      <c r="A419" s="23">
        <v>399</v>
      </c>
      <c r="B419" s="23">
        <f t="shared" ca="1" si="98"/>
        <v>47</v>
      </c>
      <c r="C419" s="29">
        <f t="shared" ca="1" si="96"/>
        <v>96.465009876884238</v>
      </c>
      <c r="D419" s="25">
        <f t="shared" ca="1" si="97"/>
        <v>11261.819165324554</v>
      </c>
      <c r="E419" s="26">
        <f t="shared" ca="1" si="99"/>
        <v>188515.97438084264</v>
      </c>
    </row>
    <row r="420" spans="1:5" hidden="1">
      <c r="A420" s="23">
        <v>400</v>
      </c>
      <c r="B420" s="23">
        <f t="shared" ca="1" si="98"/>
        <v>44</v>
      </c>
      <c r="C420" s="29">
        <f t="shared" ca="1" si="96"/>
        <v>81.715733715834062</v>
      </c>
      <c r="D420" s="25">
        <f t="shared" ca="1" si="97"/>
        <v>10047.475071532888</v>
      </c>
      <c r="E420" s="26">
        <f t="shared" ca="1" si="99"/>
        <v>238695.59220237983</v>
      </c>
    </row>
    <row r="421" spans="1:5" hidden="1">
      <c r="A421" s="23">
        <v>401</v>
      </c>
      <c r="B421" s="23">
        <f t="shared" ca="1" si="98"/>
        <v>45</v>
      </c>
      <c r="C421" s="29">
        <f t="shared" ca="1" si="96"/>
        <v>97.193205150755674</v>
      </c>
      <c r="D421" s="25">
        <f t="shared" ca="1" si="97"/>
        <v>17520.51018350694</v>
      </c>
      <c r="E421" s="26">
        <f t="shared" ca="1" si="99"/>
        <v>871309.53682392184</v>
      </c>
    </row>
    <row r="422" spans="1:5" hidden="1">
      <c r="A422" s="23">
        <v>402</v>
      </c>
      <c r="B422" s="23">
        <f t="shared" ca="1" si="98"/>
        <v>45</v>
      </c>
      <c r="C422" s="29">
        <f t="shared" ref="C422:C437" ca="1" si="100">$E$8+($E$9-$E$8)*RAND()</f>
        <v>95.005356183777678</v>
      </c>
      <c r="D422" s="25">
        <f t="shared" ref="D422:D437" ca="1" si="101">NORMINV(RAND(),$E$13,$E$14)</f>
        <v>11684.692468819323</v>
      </c>
      <c r="E422" s="26">
        <f t="shared" ca="1" si="99"/>
        <v>273568.89374105749</v>
      </c>
    </row>
    <row r="423" spans="1:5" hidden="1">
      <c r="A423" s="23">
        <v>403</v>
      </c>
      <c r="B423" s="23">
        <f t="shared" ref="B423:B438" ca="1" si="102">VLOOKUP(RAND(),$A$10:$C$14,3)</f>
        <v>44</v>
      </c>
      <c r="C423" s="29">
        <f t="shared" ca="1" si="100"/>
        <v>91.983969364075918</v>
      </c>
      <c r="D423" s="25">
        <f t="shared" ca="1" si="101"/>
        <v>15565.853890197446</v>
      </c>
      <c r="E423" s="26">
        <f t="shared" ca="1" si="99"/>
        <v>759191.02012887271</v>
      </c>
    </row>
    <row r="424" spans="1:5" hidden="1">
      <c r="A424" s="23">
        <v>404</v>
      </c>
      <c r="B424" s="23">
        <f t="shared" ca="1" si="102"/>
        <v>45</v>
      </c>
      <c r="C424" s="29">
        <f t="shared" ca="1" si="100"/>
        <v>99.279629193965576</v>
      </c>
      <c r="D424" s="25">
        <f t="shared" ca="1" si="101"/>
        <v>11066.348756718247</v>
      </c>
      <c r="E424" s="26">
        <f t="shared" ref="E424:E439" ca="1" si="103">($C$3-B424-C424)*D424-$C$4-$C$5</f>
        <v>158872.14527243283</v>
      </c>
    </row>
    <row r="425" spans="1:5" hidden="1">
      <c r="A425" s="23">
        <v>405</v>
      </c>
      <c r="B425" s="23">
        <f t="shared" ca="1" si="102"/>
        <v>47</v>
      </c>
      <c r="C425" s="29">
        <f t="shared" ca="1" si="100"/>
        <v>87.698534601639921</v>
      </c>
      <c r="D425" s="25">
        <f t="shared" ca="1" si="101"/>
        <v>20166.757057420564</v>
      </c>
      <c r="E425" s="26">
        <f t="shared" ca="1" si="103"/>
        <v>1305089.8839958906</v>
      </c>
    </row>
    <row r="426" spans="1:5" hidden="1">
      <c r="A426" s="23">
        <v>406</v>
      </c>
      <c r="B426" s="23">
        <f t="shared" ca="1" si="102"/>
        <v>47</v>
      </c>
      <c r="C426" s="29">
        <f t="shared" ca="1" si="100"/>
        <v>96.859612467575374</v>
      </c>
      <c r="D426" s="25">
        <f t="shared" ca="1" si="101"/>
        <v>21386.955120413088</v>
      </c>
      <c r="E426" s="26">
        <f t="shared" ca="1" si="103"/>
        <v>1248632.749498805</v>
      </c>
    </row>
    <row r="427" spans="1:5" hidden="1">
      <c r="A427" s="23">
        <v>407</v>
      </c>
      <c r="B427" s="23">
        <f t="shared" ca="1" si="102"/>
        <v>45</v>
      </c>
      <c r="C427" s="29">
        <f t="shared" ca="1" si="100"/>
        <v>91.044947253533351</v>
      </c>
      <c r="D427" s="25">
        <f t="shared" ca="1" si="101"/>
        <v>19644.689359351982</v>
      </c>
      <c r="E427" s="26">
        <f t="shared" ca="1" si="103"/>
        <v>1218966.9227735554</v>
      </c>
    </row>
    <row r="428" spans="1:5" hidden="1">
      <c r="A428" s="23">
        <v>408</v>
      </c>
      <c r="B428" s="23">
        <f t="shared" ca="1" si="102"/>
        <v>45</v>
      </c>
      <c r="C428" s="29">
        <f t="shared" ca="1" si="100"/>
        <v>92.040379598198541</v>
      </c>
      <c r="D428" s="25">
        <f t="shared" ca="1" si="101"/>
        <v>8967.3923524750244</v>
      </c>
      <c r="E428" s="26">
        <f t="shared" ca="1" si="103"/>
        <v>3985.8437771211611</v>
      </c>
    </row>
    <row r="429" spans="1:5" hidden="1">
      <c r="A429" s="23">
        <v>409</v>
      </c>
      <c r="B429" s="23">
        <f t="shared" ca="1" si="102"/>
        <v>46</v>
      </c>
      <c r="C429" s="29">
        <f t="shared" ca="1" si="100"/>
        <v>89.660954495834872</v>
      </c>
      <c r="D429" s="25">
        <f t="shared" ca="1" si="101"/>
        <v>11338.327229049963</v>
      </c>
      <c r="E429" s="26">
        <f t="shared" ca="1" si="103"/>
        <v>285075.18575440813</v>
      </c>
    </row>
    <row r="430" spans="1:5" hidden="1">
      <c r="A430" s="23">
        <v>410</v>
      </c>
      <c r="B430" s="23">
        <f t="shared" ca="1" si="102"/>
        <v>45</v>
      </c>
      <c r="C430" s="29">
        <f t="shared" ca="1" si="100"/>
        <v>95.422289968569686</v>
      </c>
      <c r="D430" s="25">
        <f t="shared" ca="1" si="101"/>
        <v>11998.821882075077</v>
      </c>
      <c r="E430" s="26">
        <f t="shared" ca="1" si="103"/>
        <v>302804.60303072864</v>
      </c>
    </row>
    <row r="431" spans="1:5" hidden="1">
      <c r="A431" s="23">
        <v>411</v>
      </c>
      <c r="B431" s="23">
        <f t="shared" ca="1" si="102"/>
        <v>44</v>
      </c>
      <c r="C431" s="29">
        <f t="shared" ca="1" si="100"/>
        <v>91.062333435386108</v>
      </c>
      <c r="D431" s="25">
        <f t="shared" ca="1" si="101"/>
        <v>17149.536218081357</v>
      </c>
      <c r="E431" s="26">
        <f t="shared" ca="1" si="103"/>
        <v>953978.13935352326</v>
      </c>
    </row>
    <row r="432" spans="1:5" hidden="1">
      <c r="A432" s="23">
        <v>412</v>
      </c>
      <c r="B432" s="23">
        <f t="shared" ca="1" si="102"/>
        <v>46</v>
      </c>
      <c r="C432" s="29">
        <f t="shared" ca="1" si="100"/>
        <v>91.788970264857227</v>
      </c>
      <c r="D432" s="25">
        <f t="shared" ca="1" si="101"/>
        <v>20372.293493793644</v>
      </c>
      <c r="E432" s="26">
        <f t="shared" ca="1" si="103"/>
        <v>1265623.7375113405</v>
      </c>
    </row>
    <row r="433" spans="1:5" hidden="1">
      <c r="A433" s="23">
        <v>413</v>
      </c>
      <c r="B433" s="23">
        <f t="shared" ca="1" si="102"/>
        <v>46</v>
      </c>
      <c r="C433" s="29">
        <f t="shared" ca="1" si="100"/>
        <v>91.67144567651664</v>
      </c>
      <c r="D433" s="25">
        <f t="shared" ca="1" si="101"/>
        <v>8379.0451960101982</v>
      </c>
      <c r="E433" s="26">
        <f t="shared" ca="1" si="103"/>
        <v>-67173.01171705639</v>
      </c>
    </row>
    <row r="434" spans="1:5" hidden="1">
      <c r="A434" s="23">
        <v>414</v>
      </c>
      <c r="B434" s="23">
        <f t="shared" ca="1" si="102"/>
        <v>43</v>
      </c>
      <c r="C434" s="29">
        <f t="shared" ca="1" si="100"/>
        <v>82.815553103955423</v>
      </c>
      <c r="D434" s="25">
        <f t="shared" ca="1" si="101"/>
        <v>14455.723392711227</v>
      </c>
      <c r="E434" s="26">
        <f t="shared" ca="1" si="103"/>
        <v>780720.29061334534</v>
      </c>
    </row>
    <row r="435" spans="1:5" hidden="1">
      <c r="A435" s="23">
        <v>415</v>
      </c>
      <c r="B435" s="23">
        <f t="shared" ca="1" si="102"/>
        <v>45</v>
      </c>
      <c r="C435" s="29">
        <f t="shared" ca="1" si="100"/>
        <v>87.281522093737578</v>
      </c>
      <c r="D435" s="25">
        <f t="shared" ca="1" si="101"/>
        <v>18911.388553975048</v>
      </c>
      <c r="E435" s="26">
        <f t="shared" ca="1" si="103"/>
        <v>1207308.4871138809</v>
      </c>
    </row>
    <row r="436" spans="1:5" hidden="1">
      <c r="A436" s="23">
        <v>416</v>
      </c>
      <c r="B436" s="23">
        <f t="shared" ca="1" si="102"/>
        <v>47</v>
      </c>
      <c r="C436" s="29">
        <f t="shared" ca="1" si="100"/>
        <v>86.326428355902138</v>
      </c>
      <c r="D436" s="25">
        <f t="shared" ca="1" si="101"/>
        <v>12731.473079588386</v>
      </c>
      <c r="E436" s="26">
        <f t="shared" ca="1" si="103"/>
        <v>472694.96340667037</v>
      </c>
    </row>
    <row r="437" spans="1:5" hidden="1">
      <c r="A437" s="23">
        <v>417</v>
      </c>
      <c r="B437" s="23">
        <f t="shared" ca="1" si="102"/>
        <v>45</v>
      </c>
      <c r="C437" s="29">
        <f t="shared" ca="1" si="100"/>
        <v>99.395267311310675</v>
      </c>
      <c r="D437" s="25">
        <f t="shared" ca="1" si="101"/>
        <v>21494.035990253342</v>
      </c>
      <c r="E437" s="26">
        <f t="shared" ca="1" si="103"/>
        <v>1248377.8891615188</v>
      </c>
    </row>
    <row r="438" spans="1:5" hidden="1">
      <c r="A438" s="23">
        <v>418</v>
      </c>
      <c r="B438" s="23">
        <f t="shared" ca="1" si="102"/>
        <v>45</v>
      </c>
      <c r="C438" s="29">
        <f t="shared" ref="C438:C453" ca="1" si="104">$E$8+($E$9-$E$8)*RAND()</f>
        <v>90.276378557854144</v>
      </c>
      <c r="D438" s="25">
        <f t="shared" ref="D438:D453" ca="1" si="105">NORMINV(RAND(),$E$13,$E$14)</f>
        <v>23935.887512619116</v>
      </c>
      <c r="E438" s="26">
        <f t="shared" ca="1" si="103"/>
        <v>1722075.8103668825</v>
      </c>
    </row>
    <row r="439" spans="1:5" hidden="1">
      <c r="A439" s="23">
        <v>419</v>
      </c>
      <c r="B439" s="23">
        <f t="shared" ref="B439:B454" ca="1" si="106">VLOOKUP(RAND(),$A$10:$C$14,3)</f>
        <v>44</v>
      </c>
      <c r="C439" s="29">
        <f t="shared" ca="1" si="104"/>
        <v>94.912877372176155</v>
      </c>
      <c r="D439" s="25">
        <f t="shared" ca="1" si="105"/>
        <v>13735.681622188709</v>
      </c>
      <c r="E439" s="26">
        <f t="shared" ca="1" si="103"/>
        <v>512121.6671186348</v>
      </c>
    </row>
    <row r="440" spans="1:5" hidden="1">
      <c r="A440" s="23">
        <v>420</v>
      </c>
      <c r="B440" s="23">
        <f t="shared" ca="1" si="106"/>
        <v>45</v>
      </c>
      <c r="C440" s="29">
        <f t="shared" ca="1" si="104"/>
        <v>88.415624652812213</v>
      </c>
      <c r="D440" s="25">
        <f t="shared" ca="1" si="105"/>
        <v>13692.392937892489</v>
      </c>
      <c r="E440" s="26">
        <f t="shared" ref="E440:E455" ca="1" si="107">($C$3-B440-C440)*D440-$C$4-$C$5</f>
        <v>582626.68473454891</v>
      </c>
    </row>
    <row r="441" spans="1:5" hidden="1">
      <c r="A441" s="23">
        <v>421</v>
      </c>
      <c r="B441" s="23">
        <f t="shared" ca="1" si="106"/>
        <v>46</v>
      </c>
      <c r="C441" s="29">
        <f t="shared" ca="1" si="104"/>
        <v>93.714654006397637</v>
      </c>
      <c r="D441" s="25">
        <f t="shared" ca="1" si="105"/>
        <v>21586.772643521836</v>
      </c>
      <c r="E441" s="26">
        <f t="shared" ca="1" si="107"/>
        <v>1359117.9172325139</v>
      </c>
    </row>
    <row r="442" spans="1:5" hidden="1">
      <c r="A442" s="23">
        <v>422</v>
      </c>
      <c r="B442" s="23">
        <f t="shared" ca="1" si="106"/>
        <v>43</v>
      </c>
      <c r="C442" s="29">
        <f t="shared" ca="1" si="104"/>
        <v>80.782209271129815</v>
      </c>
      <c r="D442" s="25">
        <f t="shared" ca="1" si="105"/>
        <v>20836.55663311221</v>
      </c>
      <c r="E442" s="26">
        <f t="shared" ca="1" si="107"/>
        <v>1609107.5879952968</v>
      </c>
    </row>
    <row r="443" spans="1:5" hidden="1">
      <c r="A443" s="23">
        <v>423</v>
      </c>
      <c r="B443" s="23">
        <f t="shared" ca="1" si="106"/>
        <v>47</v>
      </c>
      <c r="C443" s="29">
        <f t="shared" ca="1" si="104"/>
        <v>87.455471304086714</v>
      </c>
      <c r="D443" s="25">
        <f t="shared" ca="1" si="105"/>
        <v>9776.7551813269856</v>
      </c>
      <c r="E443" s="26">
        <f t="shared" ca="1" si="107"/>
        <v>119873.81442042789</v>
      </c>
    </row>
    <row r="444" spans="1:5" hidden="1">
      <c r="A444" s="23">
        <v>424</v>
      </c>
      <c r="B444" s="23">
        <f t="shared" ca="1" si="106"/>
        <v>45</v>
      </c>
      <c r="C444" s="29">
        <f t="shared" ca="1" si="104"/>
        <v>87.546453851884138</v>
      </c>
      <c r="D444" s="25">
        <f t="shared" ca="1" si="105"/>
        <v>21504.585276610625</v>
      </c>
      <c r="E444" s="26">
        <f t="shared" ca="1" si="107"/>
        <v>1504285.2139058686</v>
      </c>
    </row>
    <row r="445" spans="1:5" hidden="1">
      <c r="A445" s="23">
        <v>425</v>
      </c>
      <c r="B445" s="23">
        <f t="shared" ca="1" si="106"/>
        <v>43</v>
      </c>
      <c r="C445" s="29">
        <f t="shared" ca="1" si="104"/>
        <v>97.948333898611054</v>
      </c>
      <c r="D445" s="25">
        <f t="shared" ca="1" si="105"/>
        <v>20461.829075564969</v>
      </c>
      <c r="E445" s="26">
        <f t="shared" ca="1" si="107"/>
        <v>1210934.723096638</v>
      </c>
    </row>
    <row r="446" spans="1:5" hidden="1">
      <c r="A446" s="23">
        <v>426</v>
      </c>
      <c r="B446" s="23">
        <f t="shared" ca="1" si="106"/>
        <v>45</v>
      </c>
      <c r="C446" s="29">
        <f t="shared" ca="1" si="104"/>
        <v>92.270909712344064</v>
      </c>
      <c r="D446" s="25">
        <f t="shared" ca="1" si="105"/>
        <v>15946.964118518037</v>
      </c>
      <c r="E446" s="26">
        <f t="shared" ca="1" si="107"/>
        <v>781739.79381191125</v>
      </c>
    </row>
    <row r="447" spans="1:5" hidden="1">
      <c r="A447" s="23">
        <v>427</v>
      </c>
      <c r="B447" s="23">
        <f t="shared" ca="1" si="106"/>
        <v>44</v>
      </c>
      <c r="C447" s="29">
        <f t="shared" ca="1" si="104"/>
        <v>90.231752815193829</v>
      </c>
      <c r="D447" s="25">
        <f t="shared" ca="1" si="105"/>
        <v>5929.9492288051006</v>
      </c>
      <c r="E447" s="26">
        <f t="shared" ca="1" si="107"/>
        <v>-319430.12111514551</v>
      </c>
    </row>
    <row r="448" spans="1:5" hidden="1">
      <c r="A448" s="23">
        <v>428</v>
      </c>
      <c r="B448" s="23">
        <f t="shared" ca="1" si="106"/>
        <v>47</v>
      </c>
      <c r="C448" s="29">
        <f t="shared" ca="1" si="104"/>
        <v>82.120936093572951</v>
      </c>
      <c r="D448" s="25">
        <f t="shared" ca="1" si="105"/>
        <v>14662.993615189336</v>
      </c>
      <c r="E448" s="26">
        <f t="shared" ca="1" si="107"/>
        <v>757785.94865481416</v>
      </c>
    </row>
    <row r="449" spans="1:5" hidden="1">
      <c r="A449" s="23">
        <v>429</v>
      </c>
      <c r="B449" s="23">
        <f t="shared" ca="1" si="106"/>
        <v>45</v>
      </c>
      <c r="C449" s="29">
        <f t="shared" ca="1" si="104"/>
        <v>94.820115417448903</v>
      </c>
      <c r="D449" s="25">
        <f t="shared" ca="1" si="105"/>
        <v>16960.162472545158</v>
      </c>
      <c r="E449" s="26">
        <f t="shared" ca="1" si="107"/>
        <v>851708.58125379472</v>
      </c>
    </row>
    <row r="450" spans="1:5" hidden="1">
      <c r="A450" s="23">
        <v>430</v>
      </c>
      <c r="B450" s="23">
        <f t="shared" ca="1" si="106"/>
        <v>45</v>
      </c>
      <c r="C450" s="29">
        <f t="shared" ca="1" si="104"/>
        <v>84.639490790513022</v>
      </c>
      <c r="D450" s="25">
        <f t="shared" ca="1" si="105"/>
        <v>15402.76552113549</v>
      </c>
      <c r="E450" s="26">
        <f t="shared" ca="1" si="107"/>
        <v>838481.93583706114</v>
      </c>
    </row>
    <row r="451" spans="1:5" hidden="1">
      <c r="A451" s="23">
        <v>431</v>
      </c>
      <c r="B451" s="23">
        <f t="shared" ca="1" si="106"/>
        <v>44</v>
      </c>
      <c r="C451" s="29">
        <f t="shared" ca="1" si="104"/>
        <v>87.362627338108382</v>
      </c>
      <c r="D451" s="25">
        <f t="shared" ca="1" si="105"/>
        <v>13680.651716564202</v>
      </c>
      <c r="E451" s="26">
        <f t="shared" ca="1" si="107"/>
        <v>609355.92423901032</v>
      </c>
    </row>
    <row r="452" spans="1:5" hidden="1">
      <c r="A452" s="23">
        <v>432</v>
      </c>
      <c r="B452" s="23">
        <f t="shared" ca="1" si="106"/>
        <v>46</v>
      </c>
      <c r="C452" s="29">
        <f t="shared" ca="1" si="104"/>
        <v>98.680354417523048</v>
      </c>
      <c r="D452" s="25">
        <f t="shared" ca="1" si="105"/>
        <v>8302.4602043297873</v>
      </c>
      <c r="E452" s="26">
        <f t="shared" ca="1" si="107"/>
        <v>-133890.29402169737</v>
      </c>
    </row>
    <row r="453" spans="1:5" hidden="1">
      <c r="A453" s="23">
        <v>433</v>
      </c>
      <c r="B453" s="23">
        <f t="shared" ca="1" si="106"/>
        <v>47</v>
      </c>
      <c r="C453" s="29">
        <f t="shared" ca="1" si="104"/>
        <v>84.017030217575382</v>
      </c>
      <c r="D453" s="25">
        <f t="shared" ca="1" si="105"/>
        <v>20045.231261976889</v>
      </c>
      <c r="E453" s="26">
        <f t="shared" ca="1" si="107"/>
        <v>1364995.9142635325</v>
      </c>
    </row>
    <row r="454" spans="1:5" hidden="1">
      <c r="A454" s="23">
        <v>434</v>
      </c>
      <c r="B454" s="23">
        <f t="shared" ca="1" si="106"/>
        <v>43</v>
      </c>
      <c r="C454" s="29">
        <f t="shared" ref="C454:C469" ca="1" si="108">$E$8+($E$9-$E$8)*RAND()</f>
        <v>83.313397319445372</v>
      </c>
      <c r="D454" s="25">
        <f t="shared" ref="D454:D469" ca="1" si="109">NORMINV(RAND(),$E$13,$E$14)</f>
        <v>20214.609559994838</v>
      </c>
      <c r="E454" s="26">
        <f t="shared" ca="1" si="107"/>
        <v>1480061.7714296281</v>
      </c>
    </row>
    <row r="455" spans="1:5" hidden="1">
      <c r="A455" s="23">
        <v>435</v>
      </c>
      <c r="B455" s="23">
        <f t="shared" ref="B455:B470" ca="1" si="110">VLOOKUP(RAND(),$A$10:$C$14,3)</f>
        <v>44</v>
      </c>
      <c r="C455" s="29">
        <f t="shared" ca="1" si="108"/>
        <v>93.986320244676364</v>
      </c>
      <c r="D455" s="25">
        <f t="shared" ca="1" si="109"/>
        <v>17300.282003358385</v>
      </c>
      <c r="E455" s="26">
        <f t="shared" ca="1" si="107"/>
        <v>920567.96599761653</v>
      </c>
    </row>
    <row r="456" spans="1:5" hidden="1">
      <c r="A456" s="23">
        <v>436</v>
      </c>
      <c r="B456" s="23">
        <f t="shared" ca="1" si="110"/>
        <v>44</v>
      </c>
      <c r="C456" s="29">
        <f t="shared" ca="1" si="108"/>
        <v>80.271817273389829</v>
      </c>
      <c r="D456" s="25">
        <f t="shared" ca="1" si="109"/>
        <v>23422.091015173755</v>
      </c>
      <c r="E456" s="26">
        <f t="shared" ref="E456:E471" ca="1" si="111">($C$3-B456-C456)*D456-$C$4-$C$5</f>
        <v>1921394.8479798865</v>
      </c>
    </row>
    <row r="457" spans="1:5" hidden="1">
      <c r="A457" s="23">
        <v>437</v>
      </c>
      <c r="B457" s="23">
        <f t="shared" ca="1" si="110"/>
        <v>45</v>
      </c>
      <c r="C457" s="29">
        <f t="shared" ca="1" si="108"/>
        <v>89.70235945324464</v>
      </c>
      <c r="D457" s="25">
        <f t="shared" ca="1" si="109"/>
        <v>6538.4469681722458</v>
      </c>
      <c r="E457" s="26">
        <f t="shared" ca="1" si="111"/>
        <v>-252670.93869782623</v>
      </c>
    </row>
    <row r="458" spans="1:5" hidden="1">
      <c r="A458" s="23">
        <v>438</v>
      </c>
      <c r="B458" s="23">
        <f t="shared" ca="1" si="110"/>
        <v>45</v>
      </c>
      <c r="C458" s="29">
        <f t="shared" ca="1" si="108"/>
        <v>95.020035743614088</v>
      </c>
      <c r="D458" s="25">
        <f t="shared" ca="1" si="109"/>
        <v>19149.642972568239</v>
      </c>
      <c r="E458" s="26">
        <f t="shared" ca="1" si="111"/>
        <v>1086927.4066730384</v>
      </c>
    </row>
    <row r="459" spans="1:5" hidden="1">
      <c r="A459" s="23">
        <v>439</v>
      </c>
      <c r="B459" s="23">
        <f t="shared" ca="1" si="110"/>
        <v>44</v>
      </c>
      <c r="C459" s="29">
        <f t="shared" ca="1" si="108"/>
        <v>87.797622104519448</v>
      </c>
      <c r="D459" s="25">
        <f t="shared" ca="1" si="109"/>
        <v>17413.486056254525</v>
      </c>
      <c r="E459" s="26">
        <f t="shared" ca="1" si="111"/>
        <v>1040901.9732428242</v>
      </c>
    </row>
    <row r="460" spans="1:5" hidden="1">
      <c r="A460" s="23">
        <v>440</v>
      </c>
      <c r="B460" s="23">
        <f t="shared" ca="1" si="110"/>
        <v>43</v>
      </c>
      <c r="C460" s="29">
        <f t="shared" ca="1" si="108"/>
        <v>83.532806486085818</v>
      </c>
      <c r="D460" s="25">
        <f t="shared" ca="1" si="109"/>
        <v>20378.404793474037</v>
      </c>
      <c r="E460" s="26">
        <f t="shared" ca="1" si="111"/>
        <v>1495686.0433472614</v>
      </c>
    </row>
    <row r="461" spans="1:5" hidden="1">
      <c r="A461" s="23">
        <v>441</v>
      </c>
      <c r="B461" s="23">
        <f t="shared" ca="1" si="110"/>
        <v>44</v>
      </c>
      <c r="C461" s="29">
        <f t="shared" ca="1" si="108"/>
        <v>85.172256030868866</v>
      </c>
      <c r="D461" s="25">
        <f t="shared" ca="1" si="109"/>
        <v>14822.283205065523</v>
      </c>
      <c r="E461" s="26">
        <f t="shared" ca="1" si="111"/>
        <v>776120.75693454407</v>
      </c>
    </row>
    <row r="462" spans="1:5" hidden="1">
      <c r="A462" s="23">
        <v>442</v>
      </c>
      <c r="B462" s="23">
        <f t="shared" ca="1" si="110"/>
        <v>43</v>
      </c>
      <c r="C462" s="29">
        <f t="shared" ca="1" si="108"/>
        <v>91.067809591487787</v>
      </c>
      <c r="D462" s="25">
        <f t="shared" ca="1" si="109"/>
        <v>13202.947891029984</v>
      </c>
      <c r="E462" s="26">
        <f t="shared" ca="1" si="111"/>
        <v>517443.72096552281</v>
      </c>
    </row>
    <row r="463" spans="1:5" hidden="1">
      <c r="A463" s="23">
        <v>443</v>
      </c>
      <c r="B463" s="23">
        <f t="shared" ca="1" si="110"/>
        <v>45</v>
      </c>
      <c r="C463" s="29">
        <f t="shared" ca="1" si="108"/>
        <v>80.73163391607882</v>
      </c>
      <c r="D463" s="25">
        <f t="shared" ca="1" si="109"/>
        <v>11778.304150561804</v>
      </c>
      <c r="E463" s="26">
        <f t="shared" ca="1" si="111"/>
        <v>451892.30787922069</v>
      </c>
    </row>
    <row r="464" spans="1:5" hidden="1">
      <c r="A464" s="23">
        <v>444</v>
      </c>
      <c r="B464" s="23">
        <f t="shared" ca="1" si="110"/>
        <v>45</v>
      </c>
      <c r="C464" s="29">
        <f t="shared" ca="1" si="108"/>
        <v>85.827237070805026</v>
      </c>
      <c r="D464" s="25">
        <f t="shared" ca="1" si="109"/>
        <v>17361.511987022248</v>
      </c>
      <c r="E464" s="26">
        <f t="shared" ca="1" si="111"/>
        <v>1051657.8401347569</v>
      </c>
    </row>
    <row r="465" spans="1:5" hidden="1">
      <c r="A465" s="23">
        <v>445</v>
      </c>
      <c r="B465" s="23">
        <f t="shared" ca="1" si="110"/>
        <v>45</v>
      </c>
      <c r="C465" s="29">
        <f t="shared" ca="1" si="108"/>
        <v>94.479157098695509</v>
      </c>
      <c r="D465" s="25">
        <f t="shared" ca="1" si="109"/>
        <v>12872.389816673078</v>
      </c>
      <c r="E465" s="26">
        <f t="shared" ca="1" si="111"/>
        <v>409794.98287620395</v>
      </c>
    </row>
    <row r="466" spans="1:5" hidden="1">
      <c r="A466" s="23">
        <v>446</v>
      </c>
      <c r="B466" s="23">
        <f t="shared" ca="1" si="110"/>
        <v>44</v>
      </c>
      <c r="C466" s="29">
        <f t="shared" ca="1" si="108"/>
        <v>99.940377806807334</v>
      </c>
      <c r="D466" s="25">
        <f t="shared" ca="1" si="109"/>
        <v>8948.0918647523322</v>
      </c>
      <c r="E466" s="26">
        <f t="shared" ca="1" si="111"/>
        <v>-59916.849339139182</v>
      </c>
    </row>
    <row r="467" spans="1:5" hidden="1">
      <c r="A467" s="23">
        <v>447</v>
      </c>
      <c r="B467" s="23">
        <f t="shared" ca="1" si="110"/>
        <v>45</v>
      </c>
      <c r="C467" s="29">
        <f t="shared" ca="1" si="108"/>
        <v>84.330960329796909</v>
      </c>
      <c r="D467" s="25">
        <f t="shared" ca="1" si="109"/>
        <v>24144.175193044786</v>
      </c>
      <c r="E467" s="26">
        <f t="shared" ca="1" si="111"/>
        <v>1889310.2589808097</v>
      </c>
    </row>
    <row r="468" spans="1:5" hidden="1">
      <c r="A468" s="23">
        <v>448</v>
      </c>
      <c r="B468" s="23">
        <f t="shared" ca="1" si="110"/>
        <v>43</v>
      </c>
      <c r="C468" s="29">
        <f t="shared" ca="1" si="108"/>
        <v>84.131434814605655</v>
      </c>
      <c r="D468" s="25">
        <f t="shared" ca="1" si="109"/>
        <v>6231.6010310907459</v>
      </c>
      <c r="E468" s="26">
        <f t="shared" ca="1" si="111"/>
        <v>-240563.72353314678</v>
      </c>
    </row>
    <row r="469" spans="1:5" hidden="1">
      <c r="A469" s="23">
        <v>449</v>
      </c>
      <c r="B469" s="23">
        <f t="shared" ca="1" si="110"/>
        <v>44</v>
      </c>
      <c r="C469" s="29">
        <f t="shared" ca="1" si="108"/>
        <v>80.439418834454145</v>
      </c>
      <c r="D469" s="25">
        <f t="shared" ca="1" si="109"/>
        <v>20265.996770594244</v>
      </c>
      <c r="E469" s="26">
        <f t="shared" ca="1" si="111"/>
        <v>1524344.3356442945</v>
      </c>
    </row>
    <row r="470" spans="1:5" hidden="1">
      <c r="A470" s="23">
        <v>450</v>
      </c>
      <c r="B470" s="23">
        <f t="shared" ca="1" si="110"/>
        <v>44</v>
      </c>
      <c r="C470" s="29">
        <f t="shared" ref="C470:C485" ca="1" si="112">$E$8+($E$9-$E$8)*RAND()</f>
        <v>97.753416185821266</v>
      </c>
      <c r="D470" s="25">
        <f t="shared" ref="D470:D485" ca="1" si="113">NORMINV(RAND(),$E$13,$E$14)</f>
        <v>15033.148971270473</v>
      </c>
      <c r="E470" s="26">
        <f t="shared" ca="1" si="111"/>
        <v>612253.87113839365</v>
      </c>
    </row>
    <row r="471" spans="1:5" hidden="1">
      <c r="A471" s="23">
        <v>451</v>
      </c>
      <c r="B471" s="23">
        <f t="shared" ref="B471:B486" ca="1" si="114">VLOOKUP(RAND(),$A$10:$C$14,3)</f>
        <v>44</v>
      </c>
      <c r="C471" s="29">
        <f t="shared" ca="1" si="112"/>
        <v>86.01873616894288</v>
      </c>
      <c r="D471" s="25">
        <f t="shared" ca="1" si="113"/>
        <v>8243.3844083873228</v>
      </c>
      <c r="E471" s="26">
        <f t="shared" ca="1" si="111"/>
        <v>-19191.704844845226</v>
      </c>
    </row>
    <row r="472" spans="1:5" hidden="1">
      <c r="A472" s="23">
        <v>452</v>
      </c>
      <c r="B472" s="23">
        <f t="shared" ca="1" si="114"/>
        <v>44</v>
      </c>
      <c r="C472" s="29">
        <f t="shared" ca="1" si="112"/>
        <v>90.669914851121632</v>
      </c>
      <c r="D472" s="25">
        <f t="shared" ca="1" si="113"/>
        <v>8686.9306216748591</v>
      </c>
      <c r="E472" s="26">
        <f t="shared" ref="E472:E487" ca="1" si="115">($C$3-B472-C472)*D472-$C$4-$C$5</f>
        <v>-6822.4823415144347</v>
      </c>
    </row>
    <row r="473" spans="1:5" hidden="1">
      <c r="A473" s="23">
        <v>453</v>
      </c>
      <c r="B473" s="23">
        <f t="shared" ca="1" si="114"/>
        <v>46</v>
      </c>
      <c r="C473" s="29">
        <f t="shared" ca="1" si="112"/>
        <v>93.279184138529899</v>
      </c>
      <c r="D473" s="25">
        <f t="shared" ca="1" si="113"/>
        <v>12023.06586489626</v>
      </c>
      <c r="E473" s="26">
        <f t="shared" ca="1" si="115"/>
        <v>319180.59585260926</v>
      </c>
    </row>
    <row r="474" spans="1:5" hidden="1">
      <c r="A474" s="23">
        <v>454</v>
      </c>
      <c r="B474" s="23">
        <f t="shared" ca="1" si="114"/>
        <v>45</v>
      </c>
      <c r="C474" s="29">
        <f t="shared" ca="1" si="112"/>
        <v>92.324006132696695</v>
      </c>
      <c r="D474" s="25">
        <f t="shared" ca="1" si="113"/>
        <v>17053.353990584452</v>
      </c>
      <c r="E474" s="26">
        <f t="shared" ca="1" si="115"/>
        <v>904450.25566946156</v>
      </c>
    </row>
    <row r="475" spans="1:5" hidden="1">
      <c r="A475" s="23">
        <v>455</v>
      </c>
      <c r="B475" s="23">
        <f t="shared" ca="1" si="114"/>
        <v>43</v>
      </c>
      <c r="C475" s="29">
        <f t="shared" ca="1" si="112"/>
        <v>80.224426910742395</v>
      </c>
      <c r="D475" s="25">
        <f t="shared" ca="1" si="113"/>
        <v>15168.773466248454</v>
      </c>
      <c r="E475" s="26">
        <f t="shared" ca="1" si="115"/>
        <v>907861.17577852402</v>
      </c>
    </row>
    <row r="476" spans="1:5" hidden="1">
      <c r="A476" s="23">
        <v>456</v>
      </c>
      <c r="B476" s="23">
        <f t="shared" ca="1" si="114"/>
        <v>47</v>
      </c>
      <c r="C476" s="29">
        <f t="shared" ca="1" si="112"/>
        <v>97.496573056008344</v>
      </c>
      <c r="D476" s="25">
        <f t="shared" ca="1" si="113"/>
        <v>12839.920890415095</v>
      </c>
      <c r="E476" s="26">
        <f t="shared" ca="1" si="115"/>
        <v>341815.73473812616</v>
      </c>
    </row>
    <row r="477" spans="1:5" hidden="1">
      <c r="A477" s="23">
        <v>457</v>
      </c>
      <c r="B477" s="23">
        <f t="shared" ca="1" si="114"/>
        <v>45</v>
      </c>
      <c r="C477" s="29">
        <f t="shared" ca="1" si="112"/>
        <v>93.343353613303293</v>
      </c>
      <c r="D477" s="25">
        <f t="shared" ca="1" si="113"/>
        <v>15717.282645079571</v>
      </c>
      <c r="E477" s="26">
        <f t="shared" ca="1" si="115"/>
        <v>739221.78781633521</v>
      </c>
    </row>
    <row r="478" spans="1:5" hidden="1">
      <c r="A478" s="23">
        <v>458</v>
      </c>
      <c r="B478" s="23">
        <f t="shared" ca="1" si="114"/>
        <v>45</v>
      </c>
      <c r="C478" s="29">
        <f t="shared" ca="1" si="112"/>
        <v>98.533595590746728</v>
      </c>
      <c r="D478" s="25">
        <f t="shared" ca="1" si="113"/>
        <v>15903.527248319166</v>
      </c>
      <c r="E478" s="26">
        <f t="shared" ca="1" si="115"/>
        <v>677287.83630480804</v>
      </c>
    </row>
    <row r="479" spans="1:5" hidden="1">
      <c r="A479" s="23">
        <v>459</v>
      </c>
      <c r="B479" s="23">
        <f t="shared" ca="1" si="114"/>
        <v>46</v>
      </c>
      <c r="C479" s="29">
        <f t="shared" ca="1" si="112"/>
        <v>96.981466398302032</v>
      </c>
      <c r="D479" s="25">
        <f t="shared" ca="1" si="113"/>
        <v>18754.513974201232</v>
      </c>
      <c r="E479" s="26">
        <f t="shared" ca="1" si="115"/>
        <v>988326.06995736738</v>
      </c>
    </row>
    <row r="480" spans="1:5" hidden="1">
      <c r="A480" s="23">
        <v>460</v>
      </c>
      <c r="B480" s="23">
        <f t="shared" ca="1" si="114"/>
        <v>45</v>
      </c>
      <c r="C480" s="29">
        <f t="shared" ca="1" si="112"/>
        <v>95.5791040407601</v>
      </c>
      <c r="D480" s="25">
        <f t="shared" ca="1" si="113"/>
        <v>9959.5129779967137</v>
      </c>
      <c r="E480" s="26">
        <f t="shared" ca="1" si="115"/>
        <v>79819.320392081281</v>
      </c>
    </row>
    <row r="481" spans="1:5" hidden="1">
      <c r="A481" s="23">
        <v>461</v>
      </c>
      <c r="B481" s="23">
        <f t="shared" ca="1" si="114"/>
        <v>44</v>
      </c>
      <c r="C481" s="29">
        <f t="shared" ca="1" si="112"/>
        <v>87.452671352672965</v>
      </c>
      <c r="D481" s="25">
        <f t="shared" ca="1" si="113"/>
        <v>13565.00357398923</v>
      </c>
      <c r="E481" s="26">
        <f t="shared" ca="1" si="115"/>
        <v>594529.93321387772</v>
      </c>
    </row>
    <row r="482" spans="1:5" hidden="1">
      <c r="A482" s="23">
        <v>462</v>
      </c>
      <c r="B482" s="23">
        <f t="shared" ca="1" si="114"/>
        <v>47</v>
      </c>
      <c r="C482" s="29">
        <f t="shared" ca="1" si="112"/>
        <v>81.096495047006755</v>
      </c>
      <c r="D482" s="25">
        <f t="shared" ca="1" si="113"/>
        <v>20329.285081394541</v>
      </c>
      <c r="E482" s="26">
        <f t="shared" ca="1" si="115"/>
        <v>1457881.8195291967</v>
      </c>
    </row>
    <row r="483" spans="1:5" hidden="1">
      <c r="A483" s="23">
        <v>463</v>
      </c>
      <c r="B483" s="23">
        <f t="shared" ca="1" si="114"/>
        <v>46</v>
      </c>
      <c r="C483" s="29">
        <f t="shared" ca="1" si="112"/>
        <v>94.180553609953023</v>
      </c>
      <c r="D483" s="25">
        <f t="shared" ca="1" si="113"/>
        <v>20777.178477517846</v>
      </c>
      <c r="E483" s="26">
        <f t="shared" ca="1" si="115"/>
        <v>1260961.0594706913</v>
      </c>
    </row>
    <row r="484" spans="1:5" hidden="1">
      <c r="A484" s="23">
        <v>464</v>
      </c>
      <c r="B484" s="23">
        <f t="shared" ca="1" si="114"/>
        <v>45</v>
      </c>
      <c r="C484" s="29">
        <f t="shared" ca="1" si="112"/>
        <v>89.415261369984407</v>
      </c>
      <c r="D484" s="25">
        <f t="shared" ca="1" si="113"/>
        <v>22235.71070895427</v>
      </c>
      <c r="E484" s="26">
        <f t="shared" ca="1" si="115"/>
        <v>1547873.0998381637</v>
      </c>
    </row>
    <row r="485" spans="1:5" hidden="1">
      <c r="A485" s="23">
        <v>465</v>
      </c>
      <c r="B485" s="23">
        <f t="shared" ca="1" si="114"/>
        <v>44</v>
      </c>
      <c r="C485" s="29">
        <f t="shared" ca="1" si="112"/>
        <v>98.005125595442934</v>
      </c>
      <c r="D485" s="25">
        <f t="shared" ca="1" si="113"/>
        <v>16304.537644654689</v>
      </c>
      <c r="E485" s="26">
        <f t="shared" ca="1" si="115"/>
        <v>744501.95751420106</v>
      </c>
    </row>
    <row r="486" spans="1:5" hidden="1">
      <c r="A486" s="23">
        <v>466</v>
      </c>
      <c r="B486" s="23">
        <f t="shared" ca="1" si="114"/>
        <v>44</v>
      </c>
      <c r="C486" s="29">
        <f t="shared" ref="C486:C501" ca="1" si="116">$E$8+($E$9-$E$8)*RAND()</f>
        <v>90.107270240619485</v>
      </c>
      <c r="D486" s="25">
        <f t="shared" ref="D486:D501" ca="1" si="117">NORMINV(RAND(),$E$13,$E$14)</f>
        <v>19846.947780323506</v>
      </c>
      <c r="E486" s="26">
        <f t="shared" ca="1" si="115"/>
        <v>1280270.0078732455</v>
      </c>
    </row>
    <row r="487" spans="1:5" hidden="1">
      <c r="A487" s="23">
        <v>467</v>
      </c>
      <c r="B487" s="23">
        <f t="shared" ref="B487:B502" ca="1" si="118">VLOOKUP(RAND(),$A$10:$C$14,3)</f>
        <v>46</v>
      </c>
      <c r="C487" s="29">
        <f t="shared" ca="1" si="116"/>
        <v>85.978045922129681</v>
      </c>
      <c r="D487" s="25">
        <f t="shared" ca="1" si="117"/>
        <v>20518.559833242005</v>
      </c>
      <c r="E487" s="26">
        <f t="shared" ca="1" si="115"/>
        <v>1401121.9665496806</v>
      </c>
    </row>
    <row r="488" spans="1:5" hidden="1">
      <c r="A488" s="23">
        <v>468</v>
      </c>
      <c r="B488" s="23">
        <f t="shared" ca="1" si="118"/>
        <v>47</v>
      </c>
      <c r="C488" s="29">
        <f t="shared" ca="1" si="116"/>
        <v>99.559524311667914</v>
      </c>
      <c r="D488" s="25">
        <f t="shared" ca="1" si="117"/>
        <v>8612.3305883041357</v>
      </c>
      <c r="E488" s="26">
        <f t="shared" ref="E488:E503" ca="1" si="119">($C$3-B488-C488)*D488-$C$4-$C$5</f>
        <v>-117748.75774895144</v>
      </c>
    </row>
    <row r="489" spans="1:5" hidden="1">
      <c r="A489" s="23">
        <v>469</v>
      </c>
      <c r="B489" s="23">
        <f t="shared" ca="1" si="118"/>
        <v>46</v>
      </c>
      <c r="C489" s="29">
        <f t="shared" ca="1" si="116"/>
        <v>89.528684317851116</v>
      </c>
      <c r="D489" s="25">
        <f t="shared" ca="1" si="117"/>
        <v>14249.588449798495</v>
      </c>
      <c r="E489" s="26">
        <f t="shared" ca="1" si="119"/>
        <v>616919.54932778771</v>
      </c>
    </row>
    <row r="490" spans="1:5" hidden="1">
      <c r="A490" s="23">
        <v>470</v>
      </c>
      <c r="B490" s="23">
        <f t="shared" ca="1" si="118"/>
        <v>47</v>
      </c>
      <c r="C490" s="29">
        <f t="shared" ca="1" si="116"/>
        <v>89.425712772445735</v>
      </c>
      <c r="D490" s="25">
        <f t="shared" ca="1" si="117"/>
        <v>22472.607644930002</v>
      </c>
      <c r="E490" s="26">
        <f t="shared" ca="1" si="119"/>
        <v>1529837.7877724818</v>
      </c>
    </row>
    <row r="491" spans="1:5" hidden="1">
      <c r="A491" s="23">
        <v>471</v>
      </c>
      <c r="B491" s="23">
        <f t="shared" ca="1" si="118"/>
        <v>46</v>
      </c>
      <c r="C491" s="29">
        <f t="shared" ca="1" si="116"/>
        <v>90.770784907140367</v>
      </c>
      <c r="D491" s="25">
        <f t="shared" ca="1" si="117"/>
        <v>21251.446579331194</v>
      </c>
      <c r="E491" s="26">
        <f t="shared" ca="1" si="119"/>
        <v>1385033.1691861767</v>
      </c>
    </row>
    <row r="492" spans="1:5" hidden="1">
      <c r="A492" s="23">
        <v>472</v>
      </c>
      <c r="B492" s="23">
        <f t="shared" ca="1" si="118"/>
        <v>44</v>
      </c>
      <c r="C492" s="29">
        <f t="shared" ca="1" si="116"/>
        <v>88.024615485379968</v>
      </c>
      <c r="D492" s="25">
        <f t="shared" ca="1" si="117"/>
        <v>11598.568460391627</v>
      </c>
      <c r="E492" s="26">
        <f t="shared" ca="1" si="119"/>
        <v>356747.00547345495</v>
      </c>
    </row>
    <row r="493" spans="1:5" hidden="1">
      <c r="A493" s="23">
        <v>473</v>
      </c>
      <c r="B493" s="23">
        <f t="shared" ca="1" si="118"/>
        <v>45</v>
      </c>
      <c r="C493" s="29">
        <f t="shared" ca="1" si="116"/>
        <v>90.717827519637595</v>
      </c>
      <c r="D493" s="25">
        <f t="shared" ca="1" si="117"/>
        <v>10966.662407988766</v>
      </c>
      <c r="E493" s="26">
        <f t="shared" ca="1" si="119"/>
        <v>242327.34243568988</v>
      </c>
    </row>
    <row r="494" spans="1:5" hidden="1">
      <c r="A494" s="23">
        <v>474</v>
      </c>
      <c r="B494" s="23">
        <f t="shared" ca="1" si="118"/>
        <v>45</v>
      </c>
      <c r="C494" s="29">
        <f t="shared" ca="1" si="116"/>
        <v>86.601370744476995</v>
      </c>
      <c r="D494" s="25">
        <f t="shared" ca="1" si="117"/>
        <v>10406.237965149381</v>
      </c>
      <c r="E494" s="26">
        <f t="shared" ca="1" si="119"/>
        <v>221678.07281532022</v>
      </c>
    </row>
    <row r="495" spans="1:5" hidden="1">
      <c r="A495" s="23">
        <v>475</v>
      </c>
      <c r="B495" s="23">
        <f t="shared" ca="1" si="118"/>
        <v>44</v>
      </c>
      <c r="C495" s="29">
        <f t="shared" ca="1" si="116"/>
        <v>96.281435102499131</v>
      </c>
      <c r="D495" s="25">
        <f t="shared" ca="1" si="117"/>
        <v>14708.291128519393</v>
      </c>
      <c r="E495" s="26">
        <f t="shared" ca="1" si="119"/>
        <v>599064.30358727183</v>
      </c>
    </row>
    <row r="496" spans="1:5" hidden="1">
      <c r="A496" s="23">
        <v>476</v>
      </c>
      <c r="B496" s="23">
        <f t="shared" ca="1" si="118"/>
        <v>45</v>
      </c>
      <c r="C496" s="29">
        <f t="shared" ca="1" si="116"/>
        <v>86.286569020042862</v>
      </c>
      <c r="D496" s="25">
        <f t="shared" ca="1" si="117"/>
        <v>8291.80180434059</v>
      </c>
      <c r="E496" s="26">
        <f t="shared" ca="1" si="119"/>
        <v>-23943.560605269857</v>
      </c>
    </row>
    <row r="497" spans="1:5" hidden="1">
      <c r="A497" s="23">
        <v>477</v>
      </c>
      <c r="B497" s="23">
        <f t="shared" ca="1" si="118"/>
        <v>46</v>
      </c>
      <c r="C497" s="29">
        <f t="shared" ca="1" si="116"/>
        <v>96.331785229040477</v>
      </c>
      <c r="D497" s="25">
        <f t="shared" ca="1" si="117"/>
        <v>23431.464114124221</v>
      </c>
      <c r="E497" s="26">
        <f t="shared" ca="1" si="119"/>
        <v>1499392.4465234331</v>
      </c>
    </row>
    <row r="498" spans="1:5" hidden="1">
      <c r="A498" s="23">
        <v>478</v>
      </c>
      <c r="B498" s="23">
        <f t="shared" ca="1" si="118"/>
        <v>45</v>
      </c>
      <c r="C498" s="29">
        <f t="shared" ca="1" si="116"/>
        <v>97.136326460865519</v>
      </c>
      <c r="D498" s="25">
        <f t="shared" ca="1" si="117"/>
        <v>15859.844167346389</v>
      </c>
      <c r="E498" s="26">
        <f t="shared" ca="1" si="119"/>
        <v>694841.20948085072</v>
      </c>
    </row>
    <row r="499" spans="1:5" hidden="1">
      <c r="A499" s="23">
        <v>479</v>
      </c>
      <c r="B499" s="23">
        <f t="shared" ca="1" si="118"/>
        <v>45</v>
      </c>
      <c r="C499" s="29">
        <f t="shared" ca="1" si="116"/>
        <v>86.095525199858585</v>
      </c>
      <c r="D499" s="25">
        <f t="shared" ca="1" si="117"/>
        <v>12435.46596517093</v>
      </c>
      <c r="E499" s="26">
        <f t="shared" ca="1" si="119"/>
        <v>466197.08351851208</v>
      </c>
    </row>
    <row r="500" spans="1:5" hidden="1">
      <c r="A500" s="23">
        <v>480</v>
      </c>
      <c r="B500" s="23">
        <f t="shared" ca="1" si="118"/>
        <v>45</v>
      </c>
      <c r="C500" s="29">
        <f t="shared" ca="1" si="116"/>
        <v>90.210214926810011</v>
      </c>
      <c r="D500" s="25">
        <f t="shared" ca="1" si="117"/>
        <v>12363.80163568744</v>
      </c>
      <c r="E500" s="26">
        <f t="shared" ca="1" si="119"/>
        <v>406874.33081242861</v>
      </c>
    </row>
    <row r="501" spans="1:5" hidden="1">
      <c r="A501" s="23">
        <v>481</v>
      </c>
      <c r="B501" s="23">
        <f t="shared" ca="1" si="118"/>
        <v>47</v>
      </c>
      <c r="C501" s="29">
        <f t="shared" ca="1" si="116"/>
        <v>80.995662233859434</v>
      </c>
      <c r="D501" s="25">
        <f t="shared" ca="1" si="117"/>
        <v>13544.237466711704</v>
      </c>
      <c r="E501" s="26">
        <f t="shared" ca="1" si="119"/>
        <v>638911.48520679912</v>
      </c>
    </row>
    <row r="502" spans="1:5" hidden="1">
      <c r="A502" s="23">
        <v>482</v>
      </c>
      <c r="B502" s="23">
        <f t="shared" ca="1" si="118"/>
        <v>46</v>
      </c>
      <c r="C502" s="29">
        <f t="shared" ref="C502:C517" ca="1" si="120">$E$8+($E$9-$E$8)*RAND()</f>
        <v>95.538532510058687</v>
      </c>
      <c r="D502" s="25">
        <f t="shared" ref="D502:D517" ca="1" si="121">NORMINV(RAND(),$E$13,$E$14)</f>
        <v>14110.214053000664</v>
      </c>
      <c r="E502" s="26">
        <f t="shared" ca="1" si="119"/>
        <v>516304.30873264396</v>
      </c>
    </row>
    <row r="503" spans="1:5" hidden="1">
      <c r="A503" s="23">
        <v>483</v>
      </c>
      <c r="B503" s="23">
        <f t="shared" ref="B503:B518" ca="1" si="122">VLOOKUP(RAND(),$A$10:$C$14,3)</f>
        <v>45</v>
      </c>
      <c r="C503" s="29">
        <f t="shared" ca="1" si="120"/>
        <v>87.812153267649634</v>
      </c>
      <c r="D503" s="25">
        <f t="shared" ca="1" si="121"/>
        <v>11757.060241385283</v>
      </c>
      <c r="E503" s="26">
        <f t="shared" ca="1" si="119"/>
        <v>366027.51334908349</v>
      </c>
    </row>
    <row r="504" spans="1:5" hidden="1">
      <c r="A504" s="23">
        <v>484</v>
      </c>
      <c r="B504" s="23">
        <f t="shared" ca="1" si="122"/>
        <v>46</v>
      </c>
      <c r="C504" s="29">
        <f t="shared" ca="1" si="120"/>
        <v>87.377265891801557</v>
      </c>
      <c r="D504" s="25">
        <f t="shared" ca="1" si="121"/>
        <v>14848.777476988445</v>
      </c>
      <c r="E504" s="26">
        <f t="shared" ref="E504:E519" ca="1" si="123">($C$3-B504-C504)*D504-$C$4-$C$5</f>
        <v>716856.25005364069</v>
      </c>
    </row>
    <row r="505" spans="1:5" hidden="1">
      <c r="A505" s="23">
        <v>485</v>
      </c>
      <c r="B505" s="23">
        <f t="shared" ca="1" si="122"/>
        <v>44</v>
      </c>
      <c r="C505" s="29">
        <f t="shared" ca="1" si="120"/>
        <v>92.541385563827731</v>
      </c>
      <c r="D505" s="25">
        <f t="shared" ca="1" si="121"/>
        <v>23041.970449640063</v>
      </c>
      <c r="E505" s="26">
        <f t="shared" ca="1" si="123"/>
        <v>1591268.0706457468</v>
      </c>
    </row>
    <row r="506" spans="1:5" hidden="1">
      <c r="A506" s="23">
        <v>486</v>
      </c>
      <c r="B506" s="23">
        <f t="shared" ca="1" si="122"/>
        <v>45</v>
      </c>
      <c r="C506" s="29">
        <f t="shared" ca="1" si="120"/>
        <v>93.561013340595252</v>
      </c>
      <c r="D506" s="25">
        <f t="shared" ca="1" si="121"/>
        <v>11720.370165516128</v>
      </c>
      <c r="E506" s="26">
        <f t="shared" ca="1" si="123"/>
        <v>294385.80435272097</v>
      </c>
    </row>
    <row r="507" spans="1:5" hidden="1">
      <c r="A507" s="23">
        <v>487</v>
      </c>
      <c r="B507" s="23">
        <f t="shared" ca="1" si="122"/>
        <v>45</v>
      </c>
      <c r="C507" s="29">
        <f t="shared" ca="1" si="120"/>
        <v>86.515886109864127</v>
      </c>
      <c r="D507" s="25">
        <f t="shared" ca="1" si="121"/>
        <v>14453.494421949497</v>
      </c>
      <c r="E507" s="26">
        <f t="shared" ca="1" si="123"/>
        <v>698055.98477875837</v>
      </c>
    </row>
    <row r="508" spans="1:5" hidden="1">
      <c r="A508" s="23">
        <v>488</v>
      </c>
      <c r="B508" s="23">
        <f t="shared" ca="1" si="122"/>
        <v>44</v>
      </c>
      <c r="C508" s="29">
        <f t="shared" ca="1" si="120"/>
        <v>93.351122112431938</v>
      </c>
      <c r="D508" s="25">
        <f t="shared" ca="1" si="121"/>
        <v>9158.9141740303858</v>
      </c>
      <c r="E508" s="26">
        <f t="shared" ca="1" si="123"/>
        <v>22582.490199034801</v>
      </c>
    </row>
    <row r="509" spans="1:5" hidden="1">
      <c r="A509" s="23">
        <v>489</v>
      </c>
      <c r="B509" s="23">
        <f t="shared" ca="1" si="122"/>
        <v>44</v>
      </c>
      <c r="C509" s="29">
        <f t="shared" ca="1" si="120"/>
        <v>98.35364514541385</v>
      </c>
      <c r="D509" s="25">
        <f t="shared" ca="1" si="121"/>
        <v>21760.253316201488</v>
      </c>
      <c r="E509" s="26">
        <f t="shared" ca="1" si="123"/>
        <v>1320651.6968853087</v>
      </c>
    </row>
    <row r="510" spans="1:5" hidden="1">
      <c r="A510" s="23">
        <v>490</v>
      </c>
      <c r="B510" s="23">
        <f t="shared" ca="1" si="122"/>
        <v>46</v>
      </c>
      <c r="C510" s="29">
        <f t="shared" ca="1" si="120"/>
        <v>91.620150350655095</v>
      </c>
      <c r="D510" s="25">
        <f t="shared" ca="1" si="121"/>
        <v>19353.213546916453</v>
      </c>
      <c r="E510" s="26">
        <f t="shared" ca="1" si="123"/>
        <v>1155558.0150872194</v>
      </c>
    </row>
    <row r="511" spans="1:5" hidden="1">
      <c r="A511" s="23">
        <v>491</v>
      </c>
      <c r="B511" s="23">
        <f t="shared" ca="1" si="122"/>
        <v>45</v>
      </c>
      <c r="C511" s="29">
        <f t="shared" ca="1" si="120"/>
        <v>89.381977446519528</v>
      </c>
      <c r="D511" s="25">
        <f t="shared" ca="1" si="121"/>
        <v>16230.813766031833</v>
      </c>
      <c r="E511" s="26">
        <f t="shared" ca="1" si="123"/>
        <v>860343.77829637798</v>
      </c>
    </row>
    <row r="512" spans="1:5" hidden="1">
      <c r="A512" s="23">
        <v>492</v>
      </c>
      <c r="B512" s="23">
        <f t="shared" ca="1" si="122"/>
        <v>45</v>
      </c>
      <c r="C512" s="29">
        <f t="shared" ca="1" si="120"/>
        <v>96.89601803219638</v>
      </c>
      <c r="D512" s="25">
        <f t="shared" ca="1" si="121"/>
        <v>4173.8527744958792</v>
      </c>
      <c r="E512" s="26">
        <f t="shared" ca="1" si="123"/>
        <v>-552963.74770412617</v>
      </c>
    </row>
    <row r="513" spans="1:5" hidden="1">
      <c r="A513" s="23">
        <v>493</v>
      </c>
      <c r="B513" s="23">
        <f t="shared" ca="1" si="122"/>
        <v>45</v>
      </c>
      <c r="C513" s="29">
        <f t="shared" ca="1" si="120"/>
        <v>84.364136503445323</v>
      </c>
      <c r="D513" s="25">
        <f t="shared" ca="1" si="121"/>
        <v>14367.530599663864</v>
      </c>
      <c r="E513" s="26">
        <f t="shared" ca="1" si="123"/>
        <v>718871.92960395827</v>
      </c>
    </row>
    <row r="514" spans="1:5" hidden="1">
      <c r="A514" s="23">
        <v>494</v>
      </c>
      <c r="B514" s="23">
        <f t="shared" ca="1" si="122"/>
        <v>45</v>
      </c>
      <c r="C514" s="29">
        <f t="shared" ca="1" si="120"/>
        <v>96.844945494418553</v>
      </c>
      <c r="D514" s="25">
        <f t="shared" ca="1" si="121"/>
        <v>19983.234998916796</v>
      </c>
      <c r="E514" s="26">
        <f t="shared" ca="1" si="123"/>
        <v>1141304.635506772</v>
      </c>
    </row>
    <row r="515" spans="1:5" hidden="1">
      <c r="A515" s="23">
        <v>495</v>
      </c>
      <c r="B515" s="23">
        <f t="shared" ca="1" si="122"/>
        <v>44</v>
      </c>
      <c r="C515" s="29">
        <f t="shared" ca="1" si="120"/>
        <v>85.96018423053809</v>
      </c>
      <c r="D515" s="25">
        <f t="shared" ca="1" si="121"/>
        <v>13371.883340001794</v>
      </c>
      <c r="E515" s="26">
        <f t="shared" ca="1" si="123"/>
        <v>591786.52928455058</v>
      </c>
    </row>
    <row r="516" spans="1:5">
      <c r="A516" s="23">
        <v>496</v>
      </c>
      <c r="B516" s="23">
        <f t="shared" ca="1" si="122"/>
        <v>45</v>
      </c>
      <c r="C516" s="29">
        <f t="shared" ca="1" si="120"/>
        <v>86.587376619177263</v>
      </c>
      <c r="D516" s="25">
        <f t="shared" ca="1" si="121"/>
        <v>7760.2640619468038</v>
      </c>
      <c r="E516" s="26">
        <f t="shared" ca="1" si="123"/>
        <v>-88847.038358906284</v>
      </c>
    </row>
    <row r="517" spans="1:5">
      <c r="A517" s="23">
        <v>497</v>
      </c>
      <c r="B517" s="23">
        <f t="shared" ca="1" si="122"/>
        <v>45</v>
      </c>
      <c r="C517" s="29">
        <f t="shared" ca="1" si="120"/>
        <v>95.83726744320883</v>
      </c>
      <c r="D517" s="25">
        <f t="shared" ca="1" si="121"/>
        <v>9563.517281811608</v>
      </c>
      <c r="E517" s="26">
        <f t="shared" ca="1" si="123"/>
        <v>34416.162054839428</v>
      </c>
    </row>
    <row r="518" spans="1:5">
      <c r="A518" s="23">
        <v>498</v>
      </c>
      <c r="B518" s="23">
        <f t="shared" ca="1" si="122"/>
        <v>47</v>
      </c>
      <c r="C518" s="29">
        <f ca="1">$E$8+($E$9-$E$8)*RAND()</f>
        <v>94.783218857890645</v>
      </c>
      <c r="D518" s="25">
        <f ca="1">NORMINV(RAND(),$E$13,$E$14)</f>
        <v>13809.65391884601</v>
      </c>
      <c r="E518" s="26">
        <f t="shared" ca="1" si="123"/>
        <v>480626.64186518546</v>
      </c>
    </row>
    <row r="519" spans="1:5">
      <c r="A519" s="23">
        <v>499</v>
      </c>
      <c r="B519" s="23">
        <f ca="1">VLOOKUP(RAND(),$A$10:$C$14,3)</f>
        <v>44</v>
      </c>
      <c r="C519" s="29">
        <f ca="1">$E$8+($E$9-$E$8)*RAND()</f>
        <v>83.907001805279293</v>
      </c>
      <c r="D519" s="25">
        <f ca="1">NORMINV(RAND(),$E$13,$E$14)</f>
        <v>13582.034090169805</v>
      </c>
      <c r="E519" s="26">
        <f t="shared" ca="1" si="123"/>
        <v>644689.22956156731</v>
      </c>
    </row>
    <row r="520" spans="1:5">
      <c r="A520" s="23">
        <v>500</v>
      </c>
      <c r="B520" s="23">
        <f ca="1">VLOOKUP(RAND(),$A$10:$C$14,3)</f>
        <v>45</v>
      </c>
      <c r="C520" s="29">
        <f ca="1">$E$8+($E$9-$E$8)*RAND()</f>
        <v>84.163429361197515</v>
      </c>
      <c r="D520" s="25">
        <f ca="1">NORMINV(RAND(),$E$13,$E$14)</f>
        <v>20667.881944011875</v>
      </c>
      <c r="E520" s="26">
        <f ca="1">($C$3-B520-C520)*D520-$C$4-$C$5</f>
        <v>1476768.0945380093</v>
      </c>
    </row>
    <row r="522" spans="1:5" ht="16.5" thickBot="1">
      <c r="C522" s="27" t="s">
        <v>22</v>
      </c>
    </row>
    <row r="523" spans="1:5">
      <c r="B523" s="28"/>
      <c r="C523" s="26" t="s">
        <v>23</v>
      </c>
      <c r="D523" s="26"/>
      <c r="E523" s="30">
        <f ca="1">AVERAGE(E21:E520)</f>
        <v>699796.9664051556</v>
      </c>
    </row>
    <row r="524" spans="1:5">
      <c r="C524" s="2" t="s">
        <v>24</v>
      </c>
      <c r="D524" s="8"/>
      <c r="E524" s="31">
        <f ca="1">STDEV(E21:E520)</f>
        <v>515728.61724346998</v>
      </c>
    </row>
    <row r="525" spans="1:5">
      <c r="C525" s="2" t="s">
        <v>25</v>
      </c>
      <c r="D525" s="8"/>
      <c r="E525" s="31">
        <f ca="1">MIN(E21:E520)</f>
        <v>-736541.6780589954</v>
      </c>
    </row>
    <row r="526" spans="1:5">
      <c r="C526" s="2" t="s">
        <v>26</v>
      </c>
      <c r="D526" s="8"/>
      <c r="E526" s="31">
        <f ca="1">MAX(E21:E520)</f>
        <v>2305464.8682797565</v>
      </c>
    </row>
    <row r="527" spans="1:5">
      <c r="C527" s="2" t="s">
        <v>27</v>
      </c>
      <c r="D527" s="8"/>
      <c r="E527" s="32">
        <f ca="1">COUNTIF(E21:E520,"&lt;0")</f>
        <v>41</v>
      </c>
    </row>
    <row r="528" spans="1:5" ht="16.5" thickBot="1">
      <c r="C528" s="2" t="s">
        <v>28</v>
      </c>
      <c r="D528" s="8"/>
      <c r="E528" s="33">
        <f ca="1">E527/500</f>
        <v>8.2000000000000003E-2</v>
      </c>
    </row>
  </sheetData>
  <phoneticPr fontId="0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Simulation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Anderson</dc:creator>
  <cp:lastModifiedBy>Jeff Camm</cp:lastModifiedBy>
  <cp:lastPrinted>2001-04-12T18:36:39Z</cp:lastPrinted>
  <dcterms:created xsi:type="dcterms:W3CDTF">1997-06-03T14:23:47Z</dcterms:created>
  <dcterms:modified xsi:type="dcterms:W3CDTF">2010-03-14T17:29:43Z</dcterms:modified>
</cp:coreProperties>
</file>