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715" windowHeight="12045"/>
  </bookViews>
  <sheets>
    <sheet name="Sheet1" sheetId="1" r:id="rId1"/>
    <sheet name="Sheet2" sheetId="2" r:id="rId2"/>
    <sheet name="Sheet3" sheetId="3" r:id="rId3"/>
  </sheets>
  <definedNames>
    <definedName name="Communication">Sheet2!$E$2:$E$4</definedName>
    <definedName name="Entertainment">Sheet2!$E$11:$E$12</definedName>
    <definedName name="Facilities">Sheet2!$E$13:$E$17</definedName>
    <definedName name="Fund_Raising">Sheet2!$E$18</definedName>
    <definedName name="Lab_Expenses">Sheet2!$E$19:$E$31</definedName>
    <definedName name="Marketing_Promotion_Cost">Sheet2!$E$32:$E$39</definedName>
    <definedName name="Meeting">Sheet2!$E$40:$E$42</definedName>
    <definedName name="Other_Employment_Cost">Sheet2!$E$43:$E$46</definedName>
    <definedName name="Others">Sheet2!$E$47:$E$51</definedName>
    <definedName name="PC_IT">Sheet2!$E$52:$E$53</definedName>
    <definedName name="Postage_Courier">Sheet2!$E$54:$E$55</definedName>
    <definedName name="Printing_Stationery">Sheet2!$E$56:$E$57</definedName>
    <definedName name="Property_Plant_Equip">Sheet2!$E$58:$E$61</definedName>
    <definedName name="Subscription">Sheet2!$E$62:$E$63</definedName>
    <definedName name="Training">Sheet2!$E$64:$E$65</definedName>
    <definedName name="Travel">Sheet2!$E$5:$E$10</definedName>
  </definedNames>
  <calcPr calcId="144525"/>
</workbook>
</file>

<file path=xl/calcChain.xml><?xml version="1.0" encoding="utf-8"?>
<calcChain xmlns="http://schemas.openxmlformats.org/spreadsheetml/2006/main">
  <c r="T13" i="1" l="1"/>
  <c r="T12" i="1"/>
  <c r="T11" i="1"/>
  <c r="T10" i="1"/>
  <c r="T9" i="1"/>
  <c r="T8" i="1"/>
  <c r="V8" i="1" s="1"/>
  <c r="X8" i="1" s="1"/>
  <c r="T7" i="1"/>
  <c r="T6" i="1"/>
  <c r="V6" i="1" s="1"/>
  <c r="X6" i="1" s="1"/>
  <c r="T5" i="1"/>
  <c r="T4" i="1"/>
  <c r="T3" i="1"/>
  <c r="V10" i="1"/>
  <c r="X10" i="1" s="1"/>
  <c r="T2" i="1"/>
  <c r="V13" i="1"/>
  <c r="X13" i="1" s="1"/>
  <c r="V12" i="1"/>
  <c r="V11" i="1"/>
  <c r="X11" i="1" s="1"/>
  <c r="V9" i="1"/>
  <c r="X9" i="1" s="1"/>
  <c r="V7" i="1"/>
  <c r="X7" i="1" s="1"/>
  <c r="V5" i="1"/>
  <c r="V4" i="1"/>
  <c r="X4" i="1" s="1"/>
  <c r="V3" i="1"/>
  <c r="X12" i="1"/>
  <c r="X5" i="1"/>
  <c r="X3" i="1"/>
  <c r="V2" i="1" l="1"/>
  <c r="X2" i="1" s="1"/>
</calcChain>
</file>

<file path=xl/comments1.xml><?xml version="1.0" encoding="utf-8"?>
<comments xmlns="http://schemas.openxmlformats.org/spreadsheetml/2006/main">
  <authors>
    <author>Joey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Joey:</t>
        </r>
        <r>
          <rPr>
            <sz val="9"/>
            <color indexed="81"/>
            <rFont val="Tahoma"/>
            <charset val="1"/>
          </rPr>
          <t xml:space="preserve">
Requestors: To Be filled As Date Of Claims
Anne (UOB CC, BOS, Petty Cash): To Be filled as 15th of the month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Joey:</t>
        </r>
        <r>
          <rPr>
            <sz val="9"/>
            <color indexed="81"/>
            <rFont val="Tahoma"/>
            <charset val="1"/>
          </rPr>
          <t xml:space="preserve">
SG - Employee (SGD)
Aberdeen - Employee (GBP)
UOB CC - Choose Accordingly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Joey:</t>
        </r>
        <r>
          <rPr>
            <sz val="9"/>
            <color indexed="81"/>
            <rFont val="Tahoma"/>
            <charset val="1"/>
          </rPr>
          <t xml:space="preserve">
Choose The Currency To Be Reimbursed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Joey:</t>
        </r>
        <r>
          <rPr>
            <sz val="9"/>
            <color indexed="81"/>
            <rFont val="Tahoma"/>
            <charset val="1"/>
          </rPr>
          <t xml:space="preserve">
Example: MR-2016-0001</t>
        </r>
      </text>
    </comment>
  </commentList>
</comments>
</file>

<file path=xl/sharedStrings.xml><?xml version="1.0" encoding="utf-8"?>
<sst xmlns="http://schemas.openxmlformats.org/spreadsheetml/2006/main" count="624" uniqueCount="528">
  <si>
    <t>Claims Date</t>
  </si>
  <si>
    <t>Claims type</t>
  </si>
  <si>
    <t>Currency</t>
  </si>
  <si>
    <t>Employee</t>
  </si>
  <si>
    <t>Item Description</t>
  </si>
  <si>
    <t>Company</t>
  </si>
  <si>
    <t>Country</t>
  </si>
  <si>
    <t>VAT/GST Registration Number</t>
  </si>
  <si>
    <t>Invoice/Receipt Date</t>
  </si>
  <si>
    <t>Invoice/Receipt Number</t>
  </si>
  <si>
    <t>Purpose/destination</t>
  </si>
  <si>
    <t>Expenditure Category</t>
  </si>
  <si>
    <t>Expenditure Type</t>
  </si>
  <si>
    <t>Name of vendor</t>
  </si>
  <si>
    <t>Travel Request</t>
  </si>
  <si>
    <t>Source Currency</t>
  </si>
  <si>
    <t>Exchange Rate</t>
  </si>
  <si>
    <t>Original Amt (Excl. VAT/GST)</t>
  </si>
  <si>
    <t>VAT/GST</t>
  </si>
  <si>
    <t>SGD</t>
  </si>
  <si>
    <t>Address of vendor</t>
  </si>
  <si>
    <t>USD</t>
  </si>
  <si>
    <t xml:space="preserve">American Samoa </t>
  </si>
  <si>
    <t xml:space="preserve">Algeria </t>
  </si>
  <si>
    <t xml:space="preserve">Afghanistan </t>
  </si>
  <si>
    <t xml:space="preserve">Albania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</si>
  <si>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</si>
  <si>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</si>
  <si>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</si>
  <si>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</si>
  <si>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</si>
  <si>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</si>
  <si>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</si>
  <si>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</si>
  <si>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</si>
  <si>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</si>
  <si>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</si>
  <si>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</si>
  <si>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</si>
  <si>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</si>
  <si>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</si>
  <si>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</si>
  <si>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</si>
  <si>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</si>
  <si>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</si>
  <si>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</si>
  <si>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</si>
  <si>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</si>
  <si>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</si>
  <si>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</si>
  <si>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</si>
  <si>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</si>
  <si>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</si>
  <si>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</si>
  <si>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</si>
  <si>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</si>
  <si>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</si>
  <si>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</si>
  <si>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</si>
  <si>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</si>
  <si>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</si>
  <si>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</si>
  <si>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</si>
  <si>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</si>
  <si>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</si>
  <si>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</si>
  <si>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</si>
  <si>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</si>
  <si>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</si>
  <si>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</si>
  <si>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</si>
  <si>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</si>
  <si>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</si>
  <si>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</si>
  <si>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</si>
  <si>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</si>
  <si>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</si>
  <si>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</si>
  <si>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</si>
  <si>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</si>
  <si>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</si>
  <si>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</si>
  <si>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</si>
  <si>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</si>
  <si>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</si>
  <si>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</si>
  <si>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</si>
  <si>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</si>
  <si>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</si>
  <si>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</si>
  <si>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</si>
  <si>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</si>
  <si>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</si>
  <si>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</si>
  <si>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</si>
  <si>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</si>
  <si>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</si>
  <si>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</si>
  <si>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</si>
  <si>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</si>
  <si>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</si>
  <si>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</si>
  <si>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</si>
  <si>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</si>
  <si>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</si>
  <si>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</si>
  <si>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</si>
  <si>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</si>
  <si>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</si>
  <si>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</si>
  <si>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</si>
  <si>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</si>
  <si>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</si>
  <si>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</si>
  <si>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</si>
  <si>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</si>
  <si>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</si>
  <si>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</si>
  <si>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</si>
  <si>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</si>
  <si>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</si>
  <si>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</si>
  <si>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</si>
  <si>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</si>
  <si>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</si>
  <si>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</si>
  <si>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</si>
  <si>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</si>
  <si>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</si>
  <si>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</si>
  <si>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</si>
  <si>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</si>
  <si>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</si>
  <si>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</si>
  <si>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</si>
  <si>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</si>
  <si>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</si>
  <si>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</si>
  <si>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</si>
  <si>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</si>
  <si>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</si>
  <si>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</si>
  <si>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</si>
  <si>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</si>
  <si>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</si>
  <si>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</si>
  <si>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</si>
  <si>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</si>
  <si>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</si>
  <si>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</si>
  <si>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</si>
  <si>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</si>
  <si>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</si>
  <si>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</si>
  <si>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</si>
  <si>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</si>
  <si>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</si>
  <si>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</si>
  <si>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</si>
  <si>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</si>
  <si>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</si>
  <si>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</si>
  <si>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</si>
  <si>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</si>
  <si>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</si>
  <si>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</si>
  <si>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</si>
  <si>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</si>
  <si>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</si>
  <si>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</si>
  <si>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</si>
  <si>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</si>
  <si>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</si>
  <si>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</si>
  <si>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</si>
  <si>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</si>
  <si>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</si>
  <si>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</si>
  <si>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</si>
  <si>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</si>
  <si>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</si>
  <si>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</si>
  <si>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</si>
  <si>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</si>
  <si>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</si>
  <si>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</si>
  <si>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</si>
  <si>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</si>
  <si>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</si>
  <si>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</si>
  <si>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</si>
  <si>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</si>
  <si>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</si>
  <si>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</si>
  <si>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</si>
  <si>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</si>
  <si>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</si>
  <si>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</si>
  <si>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</si>
  <si>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</si>
  <si>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</si>
  <si>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</si>
  <si>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</si>
  <si>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</si>
  <si>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</si>
  <si>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</si>
  <si>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</si>
  <si>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</si>
  <si>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</si>
  <si>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</si>
  <si>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</si>
  <si>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</si>
  <si>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</si>
  <si>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</si>
  <si>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</si>
  <si>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</si>
  <si>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</si>
  <si>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</si>
  <si>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</si>
  <si>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</si>
  <si>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</si>
  <si>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</si>
  <si>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</si>
  <si>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</si>
  <si>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</si>
  <si>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</si>
  <si>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</si>
  <si>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</si>
  <si>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</si>
  <si>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</si>
  <si>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</si>
  <si>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</si>
  <si>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</si>
  <si>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</si>
  <si>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</si>
  <si>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</si>
  <si>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</si>
  <si>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</si>
  <si>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</si>
  <si>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</si>
  <si>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</si>
  <si>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</si>
  <si>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</si>
  <si>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</si>
  <si>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</si>
  <si>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</si>
  <si>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</si>
  <si>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</si>
  <si>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</si>
  <si>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Country List</t>
  </si>
  <si>
    <t>Claim Type List</t>
  </si>
  <si>
    <t xml:space="preserve">UOB Credit Card - TTL Anne SGD </t>
  </si>
  <si>
    <t>Employee (GBP)</t>
  </si>
  <si>
    <t>Employee (SGD)</t>
  </si>
  <si>
    <t>UOB Credit Card - TPL Anne SGD</t>
  </si>
  <si>
    <t>UOB Credit Card - TPL Claude SGD</t>
  </si>
  <si>
    <t>UOB Credit Card – TPL HW SGD</t>
  </si>
  <si>
    <t>UOB Credit Card - WLL Anne SGD</t>
  </si>
  <si>
    <t>UOB Credit Card - TTL Jiri SGD</t>
  </si>
  <si>
    <t>UOB Credit Card - TPL USD</t>
  </si>
  <si>
    <t>BOS Credit Card GBP</t>
  </si>
  <si>
    <t>Petty Cash GBP</t>
  </si>
  <si>
    <t>Company List</t>
  </si>
  <si>
    <t>TPL</t>
  </si>
  <si>
    <t>PPL</t>
  </si>
  <si>
    <t>TTL</t>
  </si>
  <si>
    <t>WLL</t>
  </si>
  <si>
    <t>Expenditure Category List</t>
  </si>
  <si>
    <t>Expenditure Type List</t>
  </si>
  <si>
    <t>Source Currency List</t>
  </si>
  <si>
    <t>Employee List</t>
  </si>
  <si>
    <t>Communication</t>
  </si>
  <si>
    <t>Entertainment</t>
  </si>
  <si>
    <t>Facilities</t>
  </si>
  <si>
    <t>Meeting</t>
  </si>
  <si>
    <t>Others</t>
  </si>
  <si>
    <t>Subscription</t>
  </si>
  <si>
    <t>Training</t>
  </si>
  <si>
    <t>Travel</t>
  </si>
  <si>
    <t>Accomodation</t>
  </si>
  <si>
    <t>AGM/EGM</t>
  </si>
  <si>
    <t>Airtickets</t>
  </si>
  <si>
    <t>Analytical Testing</t>
  </si>
  <si>
    <t>Animals</t>
  </si>
  <si>
    <t>Associations</t>
  </si>
  <si>
    <t>Bank Charges</t>
  </si>
  <si>
    <t>Board Meeting</t>
  </si>
  <si>
    <t>Branded Goods</t>
  </si>
  <si>
    <t>Brochures</t>
  </si>
  <si>
    <t>Chemical Methods</t>
  </si>
  <si>
    <t>Chemical Storage</t>
  </si>
  <si>
    <t>Chemicals</t>
  </si>
  <si>
    <t>Consumables</t>
  </si>
  <si>
    <t>Contract Staff</t>
  </si>
  <si>
    <t>Corp Advertisg</t>
  </si>
  <si>
    <t>GBP</t>
  </si>
  <si>
    <t>AUD</t>
  </si>
  <si>
    <t>CAD</t>
  </si>
  <si>
    <t>EUR</t>
  </si>
  <si>
    <t>TWD</t>
  </si>
  <si>
    <t>MYR</t>
  </si>
  <si>
    <t>CHF</t>
  </si>
  <si>
    <t>Courier &amp; Frei</t>
  </si>
  <si>
    <t>Elemental Analyses</t>
  </si>
  <si>
    <t>Equipment</t>
  </si>
  <si>
    <t>Equipment Rental</t>
  </si>
  <si>
    <t>Equipment &lt;US$500</t>
  </si>
  <si>
    <t>Exhibitions</t>
  </si>
  <si>
    <t>External Training</t>
  </si>
  <si>
    <t>Furniture</t>
  </si>
  <si>
    <t>General Postage</t>
  </si>
  <si>
    <t>Gift</t>
  </si>
  <si>
    <t>Inhouse Training</t>
  </si>
  <si>
    <t>IT Consult &amp; Support</t>
  </si>
  <si>
    <t>IT Equipment</t>
  </si>
  <si>
    <t>Lab Equipment</t>
  </si>
  <si>
    <t>Meals</t>
  </si>
  <si>
    <t>Medical Fee</t>
  </si>
  <si>
    <t>Medicine</t>
  </si>
  <si>
    <t>Mkt Resear Corp</t>
  </si>
  <si>
    <t>Mobiles Phone</t>
  </si>
  <si>
    <t>Office Equipment</t>
  </si>
  <si>
    <t>Office Maint</t>
  </si>
  <si>
    <t>Other T&amp;E</t>
  </si>
  <si>
    <t>PC Software/Hardware</t>
  </si>
  <si>
    <t>Petty Cash - SGP</t>
  </si>
  <si>
    <t>Petty Cash - UK</t>
  </si>
  <si>
    <t>Printing</t>
  </si>
  <si>
    <t>Private Car Expenses</t>
  </si>
  <si>
    <t>Promo Item/Gift</t>
  </si>
  <si>
    <t>Public Relation</t>
  </si>
  <si>
    <t>Publications</t>
  </si>
  <si>
    <t>Reimbursement</t>
  </si>
  <si>
    <t>Relocation Exp</t>
  </si>
  <si>
    <t>Timothy J. Earle</t>
  </si>
  <si>
    <t>Joey Chue</t>
  </si>
  <si>
    <t>Hwang Hong Wei</t>
  </si>
  <si>
    <t>Shirley Liu</t>
  </si>
  <si>
    <t>Claude Wischik</t>
  </si>
  <si>
    <t>Claude Wischik - GTD</t>
  </si>
  <si>
    <t>Alexandra Clark</t>
  </si>
  <si>
    <t>Irene Wischik</t>
  </si>
  <si>
    <t>Irene Wischik - GTD</t>
  </si>
  <si>
    <t>Lynn Rankin</t>
  </si>
  <si>
    <t>Marcus Wischik</t>
  </si>
  <si>
    <t>Marcus Wischik - GTD</t>
  </si>
  <si>
    <t>Mark Hobbs - GTD</t>
  </si>
  <si>
    <t>Ryan Weir - Business</t>
  </si>
  <si>
    <t>Ryan Weir - Finance</t>
  </si>
  <si>
    <t>Ryan Weir - IT</t>
  </si>
  <si>
    <t>Timothy J. Earle - GTD</t>
  </si>
  <si>
    <t>Alison Claire Walker</t>
  </si>
  <si>
    <t>Anita Murray</t>
  </si>
  <si>
    <t>Anne Katrin Scholz</t>
  </si>
  <si>
    <t>Bjoern Schelter</t>
  </si>
  <si>
    <t>Bjoern Schelter - GTD</t>
  </si>
  <si>
    <t>Christopher Webster</t>
  </si>
  <si>
    <t>David McNee</t>
  </si>
  <si>
    <t>Diane Stewart</t>
  </si>
  <si>
    <t>Duncan Lawrence</t>
  </si>
  <si>
    <t>Emmie MacKennzie</t>
  </si>
  <si>
    <t>Gordon Penny</t>
  </si>
  <si>
    <t>Jan Mothes</t>
  </si>
  <si>
    <t>Jiri Hardlund</t>
  </si>
  <si>
    <t>Jiri Hardlund - GTD</t>
  </si>
  <si>
    <t>John Cheung Kwok Shing</t>
  </si>
  <si>
    <t>John Mervyn David Storey</t>
  </si>
  <si>
    <t>John Mervyn David Storey - GTD</t>
  </si>
  <si>
    <t>Julie Gilbert - DVM</t>
  </si>
  <si>
    <t>Julie Gilbert - IMP</t>
  </si>
  <si>
    <t>Kathleen Davidson</t>
  </si>
  <si>
    <t>Kenny Tsang</t>
  </si>
  <si>
    <t>Lolwa Soliman</t>
  </si>
  <si>
    <t>Maria Sanchez</t>
  </si>
  <si>
    <t>Martina Kadlecova</t>
  </si>
  <si>
    <t>Suzannah Morson - GTD</t>
  </si>
  <si>
    <t>Santiago Marco-Ibanez</t>
  </si>
  <si>
    <t>Shona Rhydderch</t>
  </si>
  <si>
    <t>Sarah Lamb</t>
  </si>
  <si>
    <t>Sean Neville</t>
  </si>
  <si>
    <t>Ricardo Mauricio Contreras Apablaza</t>
  </si>
  <si>
    <t>Simon Jackson</t>
  </si>
  <si>
    <t>Stewart Alexander Steele</t>
  </si>
  <si>
    <t>Terezia Holland</t>
  </si>
  <si>
    <t>Pierre-Henri Moreau</t>
  </si>
  <si>
    <t>Thomas Baddeley</t>
  </si>
  <si>
    <t>C Harrington</t>
  </si>
  <si>
    <t>C Harrington - GTD</t>
  </si>
  <si>
    <t>J Rickard</t>
  </si>
  <si>
    <t>Helen Shiells</t>
  </si>
  <si>
    <t>C Marshall</t>
  </si>
  <si>
    <t>D Horsley</t>
  </si>
  <si>
    <t>UOB CC TPL</t>
  </si>
  <si>
    <t>UOB CC TTL</t>
  </si>
  <si>
    <t>UOB CC WLL</t>
  </si>
  <si>
    <t>Currency List</t>
  </si>
  <si>
    <t xml:space="preserve">Anna Ozerova </t>
  </si>
  <si>
    <t xml:space="preserve">Deborah Thomson </t>
  </si>
  <si>
    <t xml:space="preserve">Dr Terence Goh </t>
  </si>
  <si>
    <t xml:space="preserve">Elaine Beedie </t>
  </si>
  <si>
    <t xml:space="preserve">Gavin Ryan </t>
  </si>
  <si>
    <t xml:space="preserve">Kimberley Shaw </t>
  </si>
  <si>
    <t xml:space="preserve">Kristina Miller </t>
  </si>
  <si>
    <t>Peter Bentham</t>
  </si>
  <si>
    <t xml:space="preserve">Sotereos Gates </t>
  </si>
  <si>
    <t>H Gibbard*</t>
  </si>
  <si>
    <t>S Kemp*</t>
  </si>
  <si>
    <t>A Ishaq*</t>
  </si>
  <si>
    <t>D Urgasat*</t>
  </si>
  <si>
    <t>C Larch*</t>
  </si>
  <si>
    <t>C Newcombe*</t>
  </si>
  <si>
    <t>C Strange*</t>
  </si>
  <si>
    <t>D Cornock*</t>
  </si>
  <si>
    <t>E Goatman*</t>
  </si>
  <si>
    <t>J Sinclair*</t>
  </si>
  <si>
    <t>M Leith*</t>
  </si>
  <si>
    <t>M Simpson*</t>
  </si>
  <si>
    <t>M White*</t>
  </si>
  <si>
    <t>N Grant *</t>
  </si>
  <si>
    <t>R Regmi *</t>
  </si>
  <si>
    <t>S Clunas*</t>
  </si>
  <si>
    <t>S Nicoll*</t>
  </si>
  <si>
    <t>V Delbono*</t>
  </si>
  <si>
    <t>V Gupta*</t>
  </si>
  <si>
    <t>V Melis*</t>
  </si>
  <si>
    <t>IP/Legal</t>
  </si>
  <si>
    <t>DSMB</t>
  </si>
  <si>
    <t>CMC-Gen</t>
  </si>
  <si>
    <t>IMP</t>
  </si>
  <si>
    <t>Pre-Clinical</t>
  </si>
  <si>
    <t>PH1/2</t>
  </si>
  <si>
    <t>PH3</t>
  </si>
  <si>
    <t>Clinical</t>
  </si>
  <si>
    <t>DVM</t>
  </si>
  <si>
    <t>Drug Regulatory</t>
  </si>
  <si>
    <t>QA</t>
  </si>
  <si>
    <t>Corporate</t>
  </si>
  <si>
    <t>R&amp;D</t>
  </si>
  <si>
    <t>PPE TPL</t>
  </si>
  <si>
    <t>PPE TTL</t>
  </si>
  <si>
    <t>PPE WLL</t>
  </si>
  <si>
    <t>Finance</t>
  </si>
  <si>
    <t>Meeting TPL</t>
  </si>
  <si>
    <t>Meeting TTL</t>
  </si>
  <si>
    <t>Meeting WLL</t>
  </si>
  <si>
    <t>Petty Cash</t>
  </si>
  <si>
    <t>UK Petty Cash</t>
  </si>
  <si>
    <t>UK Credit Card</t>
  </si>
  <si>
    <t>Invoice TPL</t>
  </si>
  <si>
    <t>Invoice TTL</t>
  </si>
  <si>
    <t>Invoice WLL</t>
  </si>
  <si>
    <t>CNY</t>
  </si>
  <si>
    <t>CZK</t>
  </si>
  <si>
    <t>JPY</t>
  </si>
  <si>
    <t>KRW</t>
  </si>
  <si>
    <t>SEK</t>
  </si>
  <si>
    <t>Netwk &amp; Internet</t>
  </si>
  <si>
    <t>Fund_Raising</t>
  </si>
  <si>
    <t>Lab_Expenses</t>
  </si>
  <si>
    <t>Marketing_Promotion_Cost</t>
  </si>
  <si>
    <t>Other_Employment_Cost</t>
  </si>
  <si>
    <t>PC_IT</t>
  </si>
  <si>
    <t>Postage_Courier</t>
  </si>
  <si>
    <t>Printing_Stationery</t>
  </si>
  <si>
    <t>Property_Plant_Equip</t>
  </si>
  <si>
    <t>Repairs &amp; Maintenance</t>
  </si>
  <si>
    <t>Synthesis</t>
  </si>
  <si>
    <t>Samples</t>
  </si>
  <si>
    <t>Toxicology</t>
  </si>
  <si>
    <t>Sponsorship</t>
  </si>
  <si>
    <t>Staff welfare</t>
  </si>
  <si>
    <t>Staff Insurance</t>
  </si>
  <si>
    <t>Subsistence</t>
  </si>
  <si>
    <t>Transport Exp</t>
  </si>
  <si>
    <t>Rental</t>
  </si>
  <si>
    <t>Repairs &amp; Maint Equipment</t>
  </si>
  <si>
    <t>Telephone</t>
  </si>
  <si>
    <t>Stationery</t>
  </si>
  <si>
    <t>Staff Claim</t>
  </si>
  <si>
    <t>Mileage 308km</t>
  </si>
  <si>
    <t>Mileage</t>
  </si>
  <si>
    <t>Parking Fees</t>
  </si>
  <si>
    <t>Parking</t>
  </si>
  <si>
    <t>Lunch</t>
  </si>
  <si>
    <t>001840400015854</t>
  </si>
  <si>
    <t>McDonald's Metropolis Branch</t>
  </si>
  <si>
    <t>9 Buona Vista Drive, Tower 1, 01-08, The Metropolis, Singapore 138588</t>
  </si>
  <si>
    <t>Lunch With Comptrac Consultant Chaw &amp; Phyllis</t>
  </si>
  <si>
    <t>26486</t>
  </si>
  <si>
    <t>Kanshoku Ramen Pte Ltd</t>
  </si>
  <si>
    <t>M2-0023981-4</t>
  </si>
  <si>
    <t>2014172750</t>
  </si>
  <si>
    <t>9 N Buona Vista Drive Singapore 138588</t>
  </si>
  <si>
    <t>Office Refreshment</t>
  </si>
  <si>
    <t>M4-0004578-0</t>
  </si>
  <si>
    <t>30386</t>
  </si>
  <si>
    <t>NTUC Fairprice Buona Vista</t>
  </si>
  <si>
    <t>36 Holland Drive #01-03 Singapore 270036</t>
  </si>
  <si>
    <t>Mobile Bill June 2016</t>
  </si>
  <si>
    <t>M9-0003294-P</t>
  </si>
  <si>
    <t>0341744395</t>
  </si>
  <si>
    <t>Mobile</t>
  </si>
  <si>
    <t>M1 Limited</t>
  </si>
  <si>
    <t>Robinson Road Post Office P.O. Box 358 Singapore 900708</t>
  </si>
  <si>
    <t>Laptop Repair Service</t>
  </si>
  <si>
    <t>63598</t>
  </si>
  <si>
    <t>63631</t>
  </si>
  <si>
    <t>63946</t>
  </si>
  <si>
    <t>Repair</t>
  </si>
  <si>
    <t>Laptop Parts Distribution Pte Ltd</t>
  </si>
  <si>
    <t>1 Rochor Canal Road #03-30 Sim Lim Square Singapore 188504</t>
  </si>
  <si>
    <t>Notebook 2.5" 500 SATA Hardisk</t>
  </si>
  <si>
    <t>Reformat OS</t>
  </si>
  <si>
    <t>Consultation and Medication</t>
  </si>
  <si>
    <t>201020358N</t>
  </si>
  <si>
    <t>M9-0000467-N</t>
  </si>
  <si>
    <t>METI16005780</t>
  </si>
  <si>
    <t>5716004645</t>
  </si>
  <si>
    <t>5716004675</t>
  </si>
  <si>
    <t>Medical</t>
  </si>
  <si>
    <t>Fullerton Healthcare Group Pte Ltd</t>
  </si>
  <si>
    <t>Raffles Hospital Pte Ltd</t>
  </si>
  <si>
    <t>108 Robinson Road #09-02 Finexis Building Singapore 068900</t>
  </si>
  <si>
    <t>585 North Bridge Road Level 2 Singapore 188770</t>
  </si>
  <si>
    <t>Quantity</t>
  </si>
  <si>
    <t>Unit Price</t>
  </si>
  <si>
    <t>Total Claim Amount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</si>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</sst>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.0000_-;\-* #,##0.0000_-;_-* &quot;-&quot;????_-;_-@_-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14" fontId="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Protection="1"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43" fontId="0" fillId="3" borderId="1" xfId="1" applyFont="1" applyFill="1" applyBorder="1" applyAlignment="1" applyProtection="1">
      <alignment horizontal="center" vertical="center"/>
      <protection locked="0"/>
    </xf>
    <xf numFmtId="49" fontId="0" fillId="3" borderId="1" xfId="0" applyNumberFormat="1" applyFont="1" applyFill="1" applyBorder="1" applyAlignment="1" applyProtection="1">
      <alignment horizontal="center" vertical="center"/>
      <protection locked="0"/>
    </xf>
    <xf numFmtId="44" fontId="0" fillId="3" borderId="1" xfId="0" applyNumberFormat="1" applyFont="1" applyFill="1" applyBorder="1" applyAlignment="1" applyProtection="1">
      <alignment horizontal="center" vertical="center"/>
      <protection locked="0"/>
    </xf>
    <xf numFmtId="14" fontId="0" fillId="3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165" fontId="0" fillId="0" borderId="1" xfId="0" applyNumberFormat="1" applyFont="1" applyBorder="1" applyAlignment="1" applyProtection="1">
      <alignment horizontal="center" vertical="center"/>
      <protection locked="0"/>
    </xf>
    <xf numFmtId="164" fontId="0" fillId="0" borderId="1" xfId="0" applyNumberFormat="1" applyFont="1" applyBorder="1" applyAlignment="1" applyProtection="1">
      <alignment horizontal="center" vertical="center"/>
      <protection locked="0"/>
    </xf>
    <xf numFmtId="164" fontId="0" fillId="0" borderId="1" xfId="0" applyNumberFormat="1" applyFont="1" applyBorder="1" applyAlignment="1" applyProtection="1">
      <alignment horizontal="center" vertical="center"/>
    </xf>
    <xf numFmtId="14" fontId="0" fillId="2" borderId="1" xfId="0" applyNumberForma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43" fontId="0" fillId="0" borderId="1" xfId="1" applyFont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33"/>
  <sheetViews>
    <sheetView tabSelected="1" topLeftCell="P1" workbookViewId="0">
      <selection activeCell="V2" sqref="V2"/>
    </sheetView>
  </sheetViews>
  <sheetFormatPr defaultColWidth="8.86328125" defaultRowHeight="14.25" x14ac:dyDescent="0.45"/>
  <cols>
    <col min="1" max="1" width="10.6640625" style="7" bestFit="1" customWidth="1"/>
    <col min="2" max="2" width="49.86328125" style="7" customWidth="1"/>
    <col min="3" max="3" width="18.59765625" style="7" customWidth="1"/>
    <col min="4" max="4" width="31.86328125" style="7" customWidth="1"/>
    <col min="5" max="5" width="20.265625" style="7" bestFit="1" customWidth="1"/>
    <col min="6" max="6" width="9.265625" style="7" bestFit="1" customWidth="1"/>
    <col min="7" max="7" width="10.265625" style="7" bestFit="1" customWidth="1"/>
    <col min="8" max="8" width="28.1328125" style="7" bestFit="1" customWidth="1"/>
    <col min="9" max="9" width="19.86328125" style="7" bestFit="1" customWidth="1"/>
    <col min="10" max="10" width="23.1328125" style="7" bestFit="1" customWidth="1"/>
    <col min="11" max="11" width="17.6640625" style="7" bestFit="1" customWidth="1"/>
    <col min="12" max="12" width="23.6640625" style="7" bestFit="1" customWidth="1"/>
    <col min="13" max="13" width="21.59765625" style="7" bestFit="1" customWidth="1"/>
    <col min="14" max="14" width="33.86328125" style="7" bestFit="1" customWidth="1"/>
    <col min="15" max="15" width="65.86328125" style="7" customWidth="1"/>
    <col min="16" max="16" width="13.1328125" style="7" bestFit="1" customWidth="1"/>
    <col min="17" max="17" width="14.265625" style="7" bestFit="1" customWidth="1"/>
    <col min="18" max="19" width="14.265625" style="7" customWidth="1"/>
    <col min="20" max="20" width="24.1328125" style="7" bestFit="1" customWidth="1"/>
    <col min="21" max="21" width="8.1328125" style="7" bestFit="1" customWidth="1"/>
    <col min="22" max="22" width="15.06640625" style="7" bestFit="1" customWidth="1"/>
    <col min="23" max="23" width="12.86328125" style="7" customWidth="1"/>
    <col min="24" max="24" width="9.53125" style="7" bestFit="1" customWidth="1"/>
    <col min="25" max="16384" width="8.86328125" style="7"/>
  </cols>
  <sheetData>
    <row r="1" spans="1:25" x14ac:dyDescent="0.45">
      <c r="A1" s="6" t="s">
        <v>0</v>
      </c>
      <c r="B1" s="6" t="s">
        <v>1</v>
      </c>
      <c r="C1" s="6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20</v>
      </c>
      <c r="P1" s="10" t="s">
        <v>14</v>
      </c>
      <c r="Q1" s="10" t="s">
        <v>15</v>
      </c>
      <c r="R1" s="10" t="s">
        <v>524</v>
      </c>
      <c r="S1" s="10" t="s">
        <v>525</v>
      </c>
      <c r="T1" s="10" t="s">
        <v>17</v>
      </c>
      <c r="U1" s="10" t="s">
        <v>18</v>
      </c>
      <c r="V1" t="s">
        <v>527</v>
      </c>
      <c r="W1" s="10" t="s">
        <v>16</v>
      </c>
      <c r="X1" t="s">
        <v>526</v>
      </c>
    </row>
    <row r="2" spans="1:25" x14ac:dyDescent="0.45">
      <c r="A2" s="16">
        <v>42544</v>
      </c>
      <c r="B2" s="17" t="s">
        <v>253</v>
      </c>
      <c r="C2" s="17" t="s">
        <v>19</v>
      </c>
      <c r="D2" s="18" t="s">
        <v>336</v>
      </c>
      <c r="E2" s="9" t="s">
        <v>479</v>
      </c>
      <c r="F2" s="18" t="s">
        <v>263</v>
      </c>
      <c r="G2" s="18" t="s">
        <v>206</v>
      </c>
      <c r="H2" s="18"/>
      <c r="I2" s="19">
        <v>42543</v>
      </c>
      <c r="J2" s="20"/>
      <c r="K2" s="11" t="s">
        <v>480</v>
      </c>
      <c r="L2" s="18" t="s">
        <v>278</v>
      </c>
      <c r="M2" s="18" t="s">
        <v>328</v>
      </c>
      <c r="N2" s="18"/>
      <c r="O2" s="18"/>
      <c r="P2" s="18"/>
      <c r="Q2" s="18" t="s">
        <v>19</v>
      </c>
      <c r="R2" s="26">
        <v>308</v>
      </c>
      <c r="S2" s="26">
        <v>0.8</v>
      </c>
      <c r="T2" s="12">
        <f>R2*S2</f>
        <v>246.4</v>
      </c>
      <c r="U2" s="22">
        <v>0</v>
      </c>
      <c r="V2" s="22">
        <f>T2+U2</f>
        <v>246.4</v>
      </c>
      <c r="W2" s="21">
        <v>1</v>
      </c>
      <c r="X2" s="23">
        <f>V2*W2</f>
        <v>246.4</v>
      </c>
      <c r="Y2" s="8"/>
    </row>
    <row r="3" spans="1:25" ht="14.45" x14ac:dyDescent="0.55000000000000004">
      <c r="A3" s="24"/>
      <c r="B3" s="25"/>
      <c r="C3" s="25"/>
      <c r="D3" s="18" t="s">
        <v>336</v>
      </c>
      <c r="E3" s="9" t="s">
        <v>481</v>
      </c>
      <c r="F3" s="18" t="s">
        <v>263</v>
      </c>
      <c r="G3" s="18" t="s">
        <v>206</v>
      </c>
      <c r="H3" s="18"/>
      <c r="I3" s="19">
        <v>42543</v>
      </c>
      <c r="J3" s="20"/>
      <c r="K3" s="11" t="s">
        <v>482</v>
      </c>
      <c r="L3" s="18" t="s">
        <v>278</v>
      </c>
      <c r="M3" s="18" t="s">
        <v>328</v>
      </c>
      <c r="N3" s="18"/>
      <c r="O3" s="18"/>
      <c r="P3" s="18"/>
      <c r="Q3" s="18" t="s">
        <v>19</v>
      </c>
      <c r="R3" s="26">
        <v>1</v>
      </c>
      <c r="S3" s="26">
        <v>42.38</v>
      </c>
      <c r="T3" s="12">
        <f t="shared" ref="T3:T13" si="0">R3*S3</f>
        <v>42.38</v>
      </c>
      <c r="U3" s="22">
        <v>0</v>
      </c>
      <c r="V3" s="22">
        <f t="shared" ref="V3:V13" si="1">T3+U3</f>
        <v>42.38</v>
      </c>
      <c r="W3" s="21">
        <v>1</v>
      </c>
      <c r="X3" s="23">
        <f t="shared" ref="X3:X13" si="2">V3*W3</f>
        <v>42.38</v>
      </c>
      <c r="Y3" s="8"/>
    </row>
    <row r="4" spans="1:25" ht="14.45" x14ac:dyDescent="0.55000000000000004">
      <c r="A4" s="24"/>
      <c r="B4" s="25"/>
      <c r="C4" s="25"/>
      <c r="D4" s="18" t="s">
        <v>336</v>
      </c>
      <c r="E4" s="9" t="s">
        <v>483</v>
      </c>
      <c r="F4" s="18" t="s">
        <v>263</v>
      </c>
      <c r="G4" s="18" t="s">
        <v>206</v>
      </c>
      <c r="H4" s="13" t="s">
        <v>490</v>
      </c>
      <c r="I4" s="19">
        <v>42521</v>
      </c>
      <c r="J4" s="13" t="s">
        <v>484</v>
      </c>
      <c r="K4" s="11" t="s">
        <v>472</v>
      </c>
      <c r="L4" s="18" t="s">
        <v>460</v>
      </c>
      <c r="M4" s="18" t="s">
        <v>470</v>
      </c>
      <c r="N4" s="14" t="s">
        <v>485</v>
      </c>
      <c r="O4" s="14" t="s">
        <v>486</v>
      </c>
      <c r="P4" s="18"/>
      <c r="Q4" s="18" t="s">
        <v>19</v>
      </c>
      <c r="R4" s="26">
        <v>1</v>
      </c>
      <c r="S4" s="12">
        <v>14.77</v>
      </c>
      <c r="T4" s="12">
        <f t="shared" si="0"/>
        <v>14.77</v>
      </c>
      <c r="U4" s="12">
        <v>1.03</v>
      </c>
      <c r="V4" s="22">
        <f t="shared" si="1"/>
        <v>15.799999999999999</v>
      </c>
      <c r="W4" s="21">
        <v>1</v>
      </c>
      <c r="X4" s="23">
        <f t="shared" si="2"/>
        <v>15.799999999999999</v>
      </c>
      <c r="Y4" s="8"/>
    </row>
    <row r="5" spans="1:25" ht="43.25" x14ac:dyDescent="0.55000000000000004">
      <c r="A5" s="24"/>
      <c r="B5" s="25"/>
      <c r="C5" s="25"/>
      <c r="D5" s="18" t="s">
        <v>336</v>
      </c>
      <c r="E5" s="9" t="s">
        <v>487</v>
      </c>
      <c r="F5" s="18" t="s">
        <v>263</v>
      </c>
      <c r="G5" s="18" t="s">
        <v>206</v>
      </c>
      <c r="H5" s="13" t="s">
        <v>491</v>
      </c>
      <c r="I5" s="19">
        <v>42523</v>
      </c>
      <c r="J5" s="13" t="s">
        <v>488</v>
      </c>
      <c r="K5" s="11" t="s">
        <v>472</v>
      </c>
      <c r="L5" s="18" t="s">
        <v>460</v>
      </c>
      <c r="M5" s="18" t="s">
        <v>470</v>
      </c>
      <c r="N5" s="14" t="s">
        <v>489</v>
      </c>
      <c r="O5" s="14" t="s">
        <v>492</v>
      </c>
      <c r="P5" s="18"/>
      <c r="Q5" s="18" t="s">
        <v>19</v>
      </c>
      <c r="R5" s="26">
        <v>1</v>
      </c>
      <c r="S5" s="12">
        <v>60.17</v>
      </c>
      <c r="T5" s="12">
        <f t="shared" si="0"/>
        <v>60.17</v>
      </c>
      <c r="U5" s="12">
        <v>4.21</v>
      </c>
      <c r="V5" s="22">
        <f t="shared" si="1"/>
        <v>64.38</v>
      </c>
      <c r="W5" s="21">
        <v>1</v>
      </c>
      <c r="X5" s="23">
        <f t="shared" si="2"/>
        <v>64.38</v>
      </c>
      <c r="Y5" s="8"/>
    </row>
    <row r="6" spans="1:25" ht="14.45" x14ac:dyDescent="0.55000000000000004">
      <c r="A6" s="24"/>
      <c r="B6" s="25"/>
      <c r="C6" s="25"/>
      <c r="D6" s="18" t="s">
        <v>336</v>
      </c>
      <c r="E6" s="15" t="s">
        <v>493</v>
      </c>
      <c r="F6" s="18" t="s">
        <v>263</v>
      </c>
      <c r="G6" s="18" t="s">
        <v>206</v>
      </c>
      <c r="H6" s="13" t="s">
        <v>494</v>
      </c>
      <c r="I6" s="19">
        <v>42542</v>
      </c>
      <c r="J6" s="13" t="s">
        <v>495</v>
      </c>
      <c r="K6" s="11" t="s">
        <v>472</v>
      </c>
      <c r="L6" s="18" t="s">
        <v>460</v>
      </c>
      <c r="M6" s="18" t="s">
        <v>470</v>
      </c>
      <c r="N6" s="14" t="s">
        <v>496</v>
      </c>
      <c r="O6" s="14" t="s">
        <v>497</v>
      </c>
      <c r="P6" s="18"/>
      <c r="Q6" s="18" t="s">
        <v>19</v>
      </c>
      <c r="R6" s="26">
        <v>1</v>
      </c>
      <c r="S6" s="12">
        <v>8.5</v>
      </c>
      <c r="T6" s="12">
        <f t="shared" si="0"/>
        <v>8.5</v>
      </c>
      <c r="U6" s="12">
        <v>0.6</v>
      </c>
      <c r="V6" s="22">
        <f t="shared" si="1"/>
        <v>9.1</v>
      </c>
      <c r="W6" s="21">
        <v>1</v>
      </c>
      <c r="X6" s="23">
        <f t="shared" si="2"/>
        <v>9.1</v>
      </c>
      <c r="Y6" s="8"/>
    </row>
    <row r="7" spans="1:25" ht="14.45" x14ac:dyDescent="0.55000000000000004">
      <c r="A7" s="24"/>
      <c r="B7" s="25"/>
      <c r="C7" s="25"/>
      <c r="D7" s="18" t="s">
        <v>336</v>
      </c>
      <c r="E7" s="9" t="s">
        <v>498</v>
      </c>
      <c r="F7" s="18" t="s">
        <v>263</v>
      </c>
      <c r="G7" s="18" t="s">
        <v>206</v>
      </c>
      <c r="H7" s="14" t="s">
        <v>499</v>
      </c>
      <c r="I7" s="19">
        <v>42522</v>
      </c>
      <c r="J7" s="13" t="s">
        <v>500</v>
      </c>
      <c r="K7" s="11" t="s">
        <v>501</v>
      </c>
      <c r="L7" s="18" t="s">
        <v>271</v>
      </c>
      <c r="M7" s="18" t="s">
        <v>320</v>
      </c>
      <c r="N7" s="14" t="s">
        <v>502</v>
      </c>
      <c r="O7" s="14" t="s">
        <v>503</v>
      </c>
      <c r="P7" s="18"/>
      <c r="Q7" s="18" t="s">
        <v>19</v>
      </c>
      <c r="R7" s="26">
        <v>1</v>
      </c>
      <c r="S7" s="12">
        <v>75.650000000000006</v>
      </c>
      <c r="T7" s="12">
        <f t="shared" si="0"/>
        <v>75.650000000000006</v>
      </c>
      <c r="U7" s="12">
        <v>3.1</v>
      </c>
      <c r="V7" s="22">
        <f t="shared" si="1"/>
        <v>78.75</v>
      </c>
      <c r="W7" s="21">
        <v>1</v>
      </c>
      <c r="X7" s="23">
        <f t="shared" si="2"/>
        <v>78.75</v>
      </c>
      <c r="Y7" s="8"/>
    </row>
    <row r="8" spans="1:25" ht="14.45" x14ac:dyDescent="0.55000000000000004">
      <c r="A8" s="24"/>
      <c r="B8" s="25"/>
      <c r="C8" s="25"/>
      <c r="D8" s="18" t="s">
        <v>336</v>
      </c>
      <c r="E8" s="9" t="s">
        <v>504</v>
      </c>
      <c r="F8" s="18" t="s">
        <v>263</v>
      </c>
      <c r="G8" s="18" t="s">
        <v>206</v>
      </c>
      <c r="H8" s="18"/>
      <c r="I8" s="19">
        <v>42525</v>
      </c>
      <c r="J8" s="13" t="s">
        <v>505</v>
      </c>
      <c r="K8" s="11" t="s">
        <v>508</v>
      </c>
      <c r="L8" s="18" t="s">
        <v>461</v>
      </c>
      <c r="M8" s="18" t="s">
        <v>313</v>
      </c>
      <c r="N8" s="14" t="s">
        <v>509</v>
      </c>
      <c r="O8" s="14" t="s">
        <v>510</v>
      </c>
      <c r="P8" s="18"/>
      <c r="Q8" s="18" t="s">
        <v>19</v>
      </c>
      <c r="R8" s="26">
        <v>1</v>
      </c>
      <c r="S8" s="12">
        <v>20</v>
      </c>
      <c r="T8" s="12">
        <f t="shared" si="0"/>
        <v>20</v>
      </c>
      <c r="U8" s="22">
        <v>0</v>
      </c>
      <c r="V8" s="22">
        <f t="shared" si="1"/>
        <v>20</v>
      </c>
      <c r="W8" s="21">
        <v>1</v>
      </c>
      <c r="X8" s="23">
        <f t="shared" si="2"/>
        <v>20</v>
      </c>
      <c r="Y8" s="8"/>
    </row>
    <row r="9" spans="1:25" ht="28.8" x14ac:dyDescent="0.55000000000000004">
      <c r="A9" s="24"/>
      <c r="B9" s="25"/>
      <c r="C9" s="25"/>
      <c r="D9" s="18" t="s">
        <v>336</v>
      </c>
      <c r="E9" s="9" t="s">
        <v>511</v>
      </c>
      <c r="F9" s="18" t="s">
        <v>263</v>
      </c>
      <c r="G9" s="18" t="s">
        <v>206</v>
      </c>
      <c r="H9" s="18"/>
      <c r="I9" s="19">
        <v>42526</v>
      </c>
      <c r="J9" s="13" t="s">
        <v>506</v>
      </c>
      <c r="K9" s="11" t="s">
        <v>508</v>
      </c>
      <c r="L9" s="18" t="s">
        <v>461</v>
      </c>
      <c r="M9" s="18" t="s">
        <v>313</v>
      </c>
      <c r="N9" s="14" t="s">
        <v>509</v>
      </c>
      <c r="O9" s="14" t="s">
        <v>510</v>
      </c>
      <c r="P9" s="18"/>
      <c r="Q9" s="18" t="s">
        <v>19</v>
      </c>
      <c r="R9" s="26">
        <v>1</v>
      </c>
      <c r="S9" s="12">
        <v>130</v>
      </c>
      <c r="T9" s="12">
        <f t="shared" si="0"/>
        <v>130</v>
      </c>
      <c r="U9" s="22">
        <v>0</v>
      </c>
      <c r="V9" s="22">
        <f t="shared" si="1"/>
        <v>130</v>
      </c>
      <c r="W9" s="21">
        <v>1</v>
      </c>
      <c r="X9" s="23">
        <f t="shared" si="2"/>
        <v>130</v>
      </c>
      <c r="Y9" s="8"/>
    </row>
    <row r="10" spans="1:25" ht="14.45" x14ac:dyDescent="0.55000000000000004">
      <c r="A10" s="24"/>
      <c r="B10" s="25"/>
      <c r="C10" s="25"/>
      <c r="D10" s="18" t="s">
        <v>336</v>
      </c>
      <c r="E10" s="9" t="s">
        <v>512</v>
      </c>
      <c r="F10" s="18" t="s">
        <v>263</v>
      </c>
      <c r="G10" s="18" t="s">
        <v>206</v>
      </c>
      <c r="H10" s="18"/>
      <c r="I10" s="19">
        <v>42535</v>
      </c>
      <c r="J10" s="13" t="s">
        <v>507</v>
      </c>
      <c r="K10" s="11" t="s">
        <v>508</v>
      </c>
      <c r="L10" s="18" t="s">
        <v>461</v>
      </c>
      <c r="M10" s="18" t="s">
        <v>313</v>
      </c>
      <c r="N10" s="14" t="s">
        <v>509</v>
      </c>
      <c r="O10" s="14" t="s">
        <v>510</v>
      </c>
      <c r="P10" s="18"/>
      <c r="Q10" s="18" t="s">
        <v>19</v>
      </c>
      <c r="R10" s="26">
        <v>1</v>
      </c>
      <c r="S10" s="12">
        <v>50</v>
      </c>
      <c r="T10" s="12">
        <f t="shared" si="0"/>
        <v>50</v>
      </c>
      <c r="U10" s="22">
        <v>0</v>
      </c>
      <c r="V10" s="22">
        <f t="shared" si="1"/>
        <v>50</v>
      </c>
      <c r="W10" s="21">
        <v>1</v>
      </c>
      <c r="X10" s="23">
        <f t="shared" si="2"/>
        <v>50</v>
      </c>
      <c r="Y10" s="8"/>
    </row>
    <row r="11" spans="1:25" ht="28.8" x14ac:dyDescent="0.55000000000000004">
      <c r="A11" s="24"/>
      <c r="B11" s="25"/>
      <c r="C11" s="25"/>
      <c r="D11" s="18" t="s">
        <v>336</v>
      </c>
      <c r="E11" s="9" t="s">
        <v>513</v>
      </c>
      <c r="F11" s="18" t="s">
        <v>263</v>
      </c>
      <c r="G11" s="18" t="s">
        <v>206</v>
      </c>
      <c r="H11" s="14" t="s">
        <v>514</v>
      </c>
      <c r="I11" s="19">
        <v>42523</v>
      </c>
      <c r="J11" s="13" t="s">
        <v>516</v>
      </c>
      <c r="K11" s="11" t="s">
        <v>519</v>
      </c>
      <c r="L11" s="11" t="s">
        <v>460</v>
      </c>
      <c r="M11" s="18" t="s">
        <v>317</v>
      </c>
      <c r="N11" s="14" t="s">
        <v>520</v>
      </c>
      <c r="O11" s="14" t="s">
        <v>522</v>
      </c>
      <c r="P11" s="18"/>
      <c r="Q11" s="18" t="s">
        <v>19</v>
      </c>
      <c r="R11" s="26">
        <v>1</v>
      </c>
      <c r="S11" s="12">
        <v>36.700000000000003</v>
      </c>
      <c r="T11" s="12">
        <f t="shared" si="0"/>
        <v>36.700000000000003</v>
      </c>
      <c r="U11" s="22">
        <v>0</v>
      </c>
      <c r="V11" s="22">
        <f t="shared" si="1"/>
        <v>36.700000000000003</v>
      </c>
      <c r="W11" s="21">
        <v>1</v>
      </c>
      <c r="X11" s="23">
        <f t="shared" si="2"/>
        <v>36.700000000000003</v>
      </c>
      <c r="Y11" s="8"/>
    </row>
    <row r="12" spans="1:25" ht="28.8" x14ac:dyDescent="0.55000000000000004">
      <c r="A12" s="24"/>
      <c r="B12" s="25"/>
      <c r="C12" s="25"/>
      <c r="D12" s="18" t="s">
        <v>336</v>
      </c>
      <c r="E12" s="9" t="s">
        <v>513</v>
      </c>
      <c r="F12" s="18" t="s">
        <v>263</v>
      </c>
      <c r="G12" s="18" t="s">
        <v>206</v>
      </c>
      <c r="H12" s="14" t="s">
        <v>515</v>
      </c>
      <c r="I12" s="19">
        <v>42542</v>
      </c>
      <c r="J12" s="13" t="s">
        <v>517</v>
      </c>
      <c r="K12" s="11" t="s">
        <v>519</v>
      </c>
      <c r="L12" s="11" t="s">
        <v>460</v>
      </c>
      <c r="M12" s="18" t="s">
        <v>317</v>
      </c>
      <c r="N12" s="14" t="s">
        <v>521</v>
      </c>
      <c r="O12" s="14" t="s">
        <v>523</v>
      </c>
      <c r="P12" s="18"/>
      <c r="Q12" s="18" t="s">
        <v>19</v>
      </c>
      <c r="R12" s="26">
        <v>1</v>
      </c>
      <c r="S12" s="12">
        <v>142.44999999999999</v>
      </c>
      <c r="T12" s="12">
        <f t="shared" si="0"/>
        <v>142.44999999999999</v>
      </c>
      <c r="U12" s="22">
        <v>0</v>
      </c>
      <c r="V12" s="22">
        <f t="shared" si="1"/>
        <v>142.44999999999999</v>
      </c>
      <c r="W12" s="21">
        <v>1</v>
      </c>
      <c r="X12" s="23">
        <f t="shared" si="2"/>
        <v>142.44999999999999</v>
      </c>
      <c r="Y12" s="8"/>
    </row>
    <row r="13" spans="1:25" ht="28.8" x14ac:dyDescent="0.55000000000000004">
      <c r="A13" s="24"/>
      <c r="B13" s="25"/>
      <c r="C13" s="25"/>
      <c r="D13" s="18" t="s">
        <v>336</v>
      </c>
      <c r="E13" s="9" t="s">
        <v>513</v>
      </c>
      <c r="F13" s="18" t="s">
        <v>263</v>
      </c>
      <c r="G13" s="18" t="s">
        <v>206</v>
      </c>
      <c r="H13" s="14" t="s">
        <v>515</v>
      </c>
      <c r="I13" s="19">
        <v>42543</v>
      </c>
      <c r="J13" s="13" t="s">
        <v>518</v>
      </c>
      <c r="K13" s="11" t="s">
        <v>519</v>
      </c>
      <c r="L13" s="11" t="s">
        <v>460</v>
      </c>
      <c r="M13" s="18" t="s">
        <v>317</v>
      </c>
      <c r="N13" s="14" t="s">
        <v>521</v>
      </c>
      <c r="O13" s="14" t="s">
        <v>523</v>
      </c>
      <c r="P13" s="18"/>
      <c r="Q13" s="18" t="s">
        <v>19</v>
      </c>
      <c r="R13" s="26">
        <v>1</v>
      </c>
      <c r="S13" s="12">
        <v>488.45</v>
      </c>
      <c r="T13" s="12">
        <f t="shared" si="0"/>
        <v>488.45</v>
      </c>
      <c r="U13" s="22">
        <v>0</v>
      </c>
      <c r="V13" s="22">
        <f t="shared" si="1"/>
        <v>488.45</v>
      </c>
      <c r="W13" s="21">
        <v>1</v>
      </c>
      <c r="X13" s="23">
        <f t="shared" si="2"/>
        <v>488.45</v>
      </c>
      <c r="Y13" s="8"/>
    </row>
    <row r="14" spans="1:25" ht="14.45" x14ac:dyDescent="0.55000000000000004">
      <c r="Y14" s="8"/>
    </row>
    <row r="15" spans="1:25" ht="14.45" x14ac:dyDescent="0.55000000000000004">
      <c r="Y15" s="8"/>
    </row>
    <row r="16" spans="1:25" ht="14.45" x14ac:dyDescent="0.55000000000000004">
      <c r="Y16" s="8"/>
    </row>
    <row r="17" spans="25:25" ht="14.45" x14ac:dyDescent="0.55000000000000004">
      <c r="Y17" s="8"/>
    </row>
    <row r="18" spans="25:25" ht="14.45" x14ac:dyDescent="0.55000000000000004">
      <c r="Y18" s="8"/>
    </row>
    <row r="19" spans="25:25" ht="14.45" x14ac:dyDescent="0.55000000000000004">
      <c r="Y19" s="8"/>
    </row>
    <row r="20" spans="25:25" ht="14.45" x14ac:dyDescent="0.55000000000000004">
      <c r="Y20" s="8"/>
    </row>
    <row r="21" spans="25:25" ht="14.45" x14ac:dyDescent="0.55000000000000004">
      <c r="Y21" s="8"/>
    </row>
    <row r="22" spans="25:25" ht="14.45" x14ac:dyDescent="0.55000000000000004">
      <c r="Y22" s="8"/>
    </row>
    <row r="23" spans="25:25" ht="14.45" x14ac:dyDescent="0.55000000000000004">
      <c r="Y23" s="8"/>
    </row>
    <row r="24" spans="25:25" ht="14.45" x14ac:dyDescent="0.55000000000000004">
      <c r="Y24" s="8"/>
    </row>
    <row r="25" spans="25:25" ht="14.45" x14ac:dyDescent="0.55000000000000004">
      <c r="Y25" s="8"/>
    </row>
    <row r="26" spans="25:25" ht="14.45" x14ac:dyDescent="0.55000000000000004">
      <c r="Y26" s="8"/>
    </row>
    <row r="27" spans="25:25" ht="14.45" x14ac:dyDescent="0.55000000000000004">
      <c r="Y27" s="8"/>
    </row>
    <row r="28" spans="25:25" ht="14.45" x14ac:dyDescent="0.55000000000000004">
      <c r="Y28" s="8"/>
    </row>
    <row r="29" spans="25:25" ht="14.45" x14ac:dyDescent="0.55000000000000004">
      <c r="Y29" s="8"/>
    </row>
    <row r="30" spans="25:25" ht="14.45" x14ac:dyDescent="0.55000000000000004">
      <c r="Y30" s="8"/>
    </row>
    <row r="31" spans="25:25" ht="14.45" x14ac:dyDescent="0.55000000000000004">
      <c r="Y31" s="8"/>
    </row>
    <row r="32" spans="25:25" ht="14.45" x14ac:dyDescent="0.55000000000000004">
      <c r="Y32" s="8"/>
    </row>
    <row r="33" spans="25:25" ht="14.45" x14ac:dyDescent="0.55000000000000004">
      <c r="Y33" s="8"/>
    </row>
    <row r="34" spans="25:25" x14ac:dyDescent="0.45">
      <c r="Y34" s="8"/>
    </row>
    <row r="35" spans="25:25" x14ac:dyDescent="0.45">
      <c r="Y35" s="8"/>
    </row>
    <row r="36" spans="25:25" x14ac:dyDescent="0.45">
      <c r="Y36" s="8"/>
    </row>
    <row r="37" spans="25:25" x14ac:dyDescent="0.45">
      <c r="Y37" s="8"/>
    </row>
    <row r="38" spans="25:25" x14ac:dyDescent="0.45">
      <c r="Y38" s="8"/>
    </row>
    <row r="39" spans="25:25" x14ac:dyDescent="0.45">
      <c r="Y39" s="8"/>
    </row>
    <row r="40" spans="25:25" x14ac:dyDescent="0.45">
      <c r="Y40" s="8"/>
    </row>
    <row r="41" spans="25:25" x14ac:dyDescent="0.45">
      <c r="Y41" s="8"/>
    </row>
    <row r="42" spans="25:25" x14ac:dyDescent="0.45">
      <c r="Y42" s="8"/>
    </row>
    <row r="44" spans="25:25" x14ac:dyDescent="0.45">
      <c r="Y44" s="8"/>
    </row>
    <row r="45" spans="25:25" x14ac:dyDescent="0.45">
      <c r="Y45" s="8"/>
    </row>
    <row r="46" spans="25:25" x14ac:dyDescent="0.45">
      <c r="Y46" s="8"/>
    </row>
    <row r="47" spans="25:25" x14ac:dyDescent="0.45">
      <c r="Y47" s="8"/>
    </row>
    <row r="48" spans="25:25" x14ac:dyDescent="0.45">
      <c r="Y48" s="8"/>
    </row>
    <row r="49" spans="25:25" x14ac:dyDescent="0.45">
      <c r="Y49" s="8"/>
    </row>
    <row r="50" spans="25:25" x14ac:dyDescent="0.45">
      <c r="Y50" s="8"/>
    </row>
    <row r="51" spans="25:25" x14ac:dyDescent="0.45">
      <c r="Y51" s="8"/>
    </row>
    <row r="52" spans="25:25" x14ac:dyDescent="0.45">
      <c r="Y52" s="8"/>
    </row>
    <row r="53" spans="25:25" x14ac:dyDescent="0.45">
      <c r="Y53" s="8"/>
    </row>
    <row r="55" spans="25:25" x14ac:dyDescent="0.45">
      <c r="Y55" s="8"/>
    </row>
    <row r="56" spans="25:25" x14ac:dyDescent="0.45">
      <c r="Y56" s="8"/>
    </row>
    <row r="57" spans="25:25" x14ac:dyDescent="0.45">
      <c r="Y57" s="8"/>
    </row>
    <row r="58" spans="25:25" x14ac:dyDescent="0.45">
      <c r="Y58" s="8"/>
    </row>
    <row r="59" spans="25:25" x14ac:dyDescent="0.45">
      <c r="Y59" s="8"/>
    </row>
    <row r="61" spans="25:25" x14ac:dyDescent="0.45">
      <c r="Y61" s="8"/>
    </row>
    <row r="62" spans="25:25" x14ac:dyDescent="0.45">
      <c r="Y62" s="8"/>
    </row>
    <row r="63" spans="25:25" x14ac:dyDescent="0.45">
      <c r="Y63" s="8"/>
    </row>
    <row r="64" spans="25:25" x14ac:dyDescent="0.45">
      <c r="Y64" s="8"/>
    </row>
    <row r="65" spans="25:25" x14ac:dyDescent="0.45">
      <c r="Y65" s="8"/>
    </row>
    <row r="66" spans="25:25" x14ac:dyDescent="0.45">
      <c r="Y66" s="8"/>
    </row>
    <row r="67" spans="25:25" x14ac:dyDescent="0.45">
      <c r="Y67" s="8"/>
    </row>
    <row r="68" spans="25:25" x14ac:dyDescent="0.45">
      <c r="Y68" s="8"/>
    </row>
    <row r="69" spans="25:25" x14ac:dyDescent="0.45">
      <c r="Y69" s="8"/>
    </row>
    <row r="70" spans="25:25" x14ac:dyDescent="0.45">
      <c r="Y70" s="8"/>
    </row>
    <row r="71" spans="25:25" x14ac:dyDescent="0.45">
      <c r="Y71" s="8"/>
    </row>
    <row r="72" spans="25:25" x14ac:dyDescent="0.45">
      <c r="Y72" s="8"/>
    </row>
    <row r="73" spans="25:25" x14ac:dyDescent="0.45">
      <c r="Y73" s="8"/>
    </row>
    <row r="74" spans="25:25" x14ac:dyDescent="0.45">
      <c r="Y74" s="8"/>
    </row>
    <row r="75" spans="25:25" x14ac:dyDescent="0.45">
      <c r="Y75" s="8"/>
    </row>
    <row r="76" spans="25:25" x14ac:dyDescent="0.45">
      <c r="Y76" s="8"/>
    </row>
    <row r="77" spans="25:25" x14ac:dyDescent="0.45">
      <c r="Y77" s="8"/>
    </row>
    <row r="78" spans="25:25" x14ac:dyDescent="0.45">
      <c r="Y78" s="8"/>
    </row>
    <row r="80" spans="25:25" x14ac:dyDescent="0.45">
      <c r="Y80" s="8"/>
    </row>
    <row r="82" spans="25:25" x14ac:dyDescent="0.45">
      <c r="Y82" s="8"/>
    </row>
    <row r="83" spans="25:25" x14ac:dyDescent="0.45">
      <c r="Y83" s="8"/>
    </row>
    <row r="84" spans="25:25" x14ac:dyDescent="0.45">
      <c r="Y84" s="8"/>
    </row>
    <row r="86" spans="25:25" x14ac:dyDescent="0.45">
      <c r="Y86" s="8"/>
    </row>
    <row r="87" spans="25:25" x14ac:dyDescent="0.45">
      <c r="Y87" s="8"/>
    </row>
    <row r="88" spans="25:25" x14ac:dyDescent="0.45">
      <c r="Y88" s="8"/>
    </row>
    <row r="89" spans="25:25" x14ac:dyDescent="0.45">
      <c r="Y89" s="8"/>
    </row>
    <row r="90" spans="25:25" x14ac:dyDescent="0.45">
      <c r="Y90" s="8"/>
    </row>
    <row r="91" spans="25:25" x14ac:dyDescent="0.45">
      <c r="Y91" s="8"/>
    </row>
    <row r="92" spans="25:25" x14ac:dyDescent="0.45">
      <c r="Y92" s="8"/>
    </row>
    <row r="93" spans="25:25" x14ac:dyDescent="0.45">
      <c r="Y93" s="8"/>
    </row>
    <row r="94" spans="25:25" x14ac:dyDescent="0.45">
      <c r="Y94" s="8"/>
    </row>
    <row r="95" spans="25:25" x14ac:dyDescent="0.45">
      <c r="Y95" s="8"/>
    </row>
    <row r="96" spans="25:25" x14ac:dyDescent="0.45">
      <c r="Y96" s="8"/>
    </row>
    <row r="97" spans="25:25" x14ac:dyDescent="0.45">
      <c r="Y97" s="8"/>
    </row>
    <row r="98" spans="25:25" x14ac:dyDescent="0.45">
      <c r="Y98" s="8"/>
    </row>
    <row r="99" spans="25:25" x14ac:dyDescent="0.45">
      <c r="Y99" s="8"/>
    </row>
    <row r="100" spans="25:25" x14ac:dyDescent="0.45">
      <c r="Y100" s="8"/>
    </row>
    <row r="101" spans="25:25" x14ac:dyDescent="0.45">
      <c r="Y101" s="8"/>
    </row>
    <row r="102" spans="25:25" x14ac:dyDescent="0.45">
      <c r="Y102" s="8"/>
    </row>
    <row r="103" spans="25:25" x14ac:dyDescent="0.45">
      <c r="Y103" s="8"/>
    </row>
    <row r="104" spans="25:25" x14ac:dyDescent="0.45">
      <c r="Y104" s="8"/>
    </row>
    <row r="105" spans="25:25" x14ac:dyDescent="0.45">
      <c r="Y105" s="8"/>
    </row>
    <row r="106" spans="25:25" x14ac:dyDescent="0.45">
      <c r="Y106" s="8"/>
    </row>
    <row r="107" spans="25:25" x14ac:dyDescent="0.45">
      <c r="Y107" s="8"/>
    </row>
    <row r="108" spans="25:25" x14ac:dyDescent="0.45">
      <c r="Y108" s="8"/>
    </row>
    <row r="109" spans="25:25" x14ac:dyDescent="0.45">
      <c r="Y109" s="8"/>
    </row>
    <row r="110" spans="25:25" x14ac:dyDescent="0.45">
      <c r="Y110" s="8"/>
    </row>
    <row r="112" spans="25:25" x14ac:dyDescent="0.45">
      <c r="Y112" s="8"/>
    </row>
    <row r="113" spans="25:25" x14ac:dyDescent="0.45">
      <c r="Y113" s="8"/>
    </row>
    <row r="114" spans="25:25" x14ac:dyDescent="0.45">
      <c r="Y114" s="8"/>
    </row>
    <row r="116" spans="25:25" x14ac:dyDescent="0.45">
      <c r="Y116" s="8"/>
    </row>
    <row r="117" spans="25:25" x14ac:dyDescent="0.45">
      <c r="Y117" s="8"/>
    </row>
    <row r="118" spans="25:25" x14ac:dyDescent="0.45">
      <c r="Y118" s="8"/>
    </row>
    <row r="120" spans="25:25" x14ac:dyDescent="0.45">
      <c r="Y120" s="8"/>
    </row>
    <row r="121" spans="25:25" x14ac:dyDescent="0.45">
      <c r="Y121" s="8"/>
    </row>
    <row r="122" spans="25:25" x14ac:dyDescent="0.45">
      <c r="Y122" s="8"/>
    </row>
    <row r="123" spans="25:25" x14ac:dyDescent="0.45">
      <c r="Y123" s="8"/>
    </row>
    <row r="124" spans="25:25" x14ac:dyDescent="0.45">
      <c r="Y124" s="8"/>
    </row>
    <row r="125" spans="25:25" x14ac:dyDescent="0.45">
      <c r="Y125" s="8"/>
    </row>
    <row r="126" spans="25:25" x14ac:dyDescent="0.45">
      <c r="Y126" s="8"/>
    </row>
    <row r="127" spans="25:25" x14ac:dyDescent="0.45">
      <c r="Y127" s="8"/>
    </row>
    <row r="128" spans="25:25" x14ac:dyDescent="0.45">
      <c r="Y128" s="8"/>
    </row>
    <row r="129" spans="25:25" x14ac:dyDescent="0.45">
      <c r="Y129" s="8"/>
    </row>
    <row r="130" spans="25:25" x14ac:dyDescent="0.45">
      <c r="Y130" s="8"/>
    </row>
    <row r="131" spans="25:25" x14ac:dyDescent="0.45">
      <c r="Y131" s="8"/>
    </row>
    <row r="132" spans="25:25" x14ac:dyDescent="0.45">
      <c r="Y132" s="8"/>
    </row>
    <row r="133" spans="25:25" x14ac:dyDescent="0.45">
      <c r="Y133" s="8"/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M2:M13">
      <formula1>INDIRECT($L2)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Sheet2!$B$2:$B$12</xm:f>
          </x14:formula1>
          <xm:sqref>B2</xm:sqref>
        </x14:dataValidation>
        <x14:dataValidation type="list" allowBlank="1" showInputMessage="1" showErrorMessage="1">
          <x14:formula1>
            <xm:f>Sheet2!$A$2:$A$228</xm:f>
          </x14:formula1>
          <xm:sqref>G2:G13</xm:sqref>
        </x14:dataValidation>
        <x14:dataValidation type="list" allowBlank="1" showInputMessage="1" showErrorMessage="1">
          <x14:formula1>
            <xm:f>Sheet2!$C$2:$C$5</xm:f>
          </x14:formula1>
          <xm:sqref>F2:F13</xm:sqref>
        </x14:dataValidation>
        <x14:dataValidation type="list" allowBlank="1" showInputMessage="1" showErrorMessage="1">
          <x14:formula1>
            <xm:f>Sheet2!$H$2:$H$119</xm:f>
          </x14:formula1>
          <xm:sqref>D2:D13</xm:sqref>
        </x14:dataValidation>
        <x14:dataValidation type="list" allowBlank="1" showInputMessage="1" showErrorMessage="1">
          <x14:formula1>
            <xm:f>Sheet2!$G$2:$G$15</xm:f>
          </x14:formula1>
          <xm:sqref>Q2:Q13</xm:sqref>
        </x14:dataValidation>
        <x14:dataValidation type="list" allowBlank="1" showInputMessage="1" showErrorMessage="1">
          <x14:formula1>
            <xm:f>Sheet2!$D$2:$D$17</xm:f>
          </x14:formula1>
          <xm:sqref>L2:L13</xm:sqref>
        </x14:dataValidation>
        <x14:dataValidation type="list" allowBlank="1" showInputMessage="1" showErrorMessage="1">
          <x14:formula1>
            <xm:f>Sheet2!$F$2:$F$4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>
      <selection activeCell="D5" sqref="D5"/>
    </sheetView>
  </sheetViews>
  <sheetFormatPr defaultRowHeight="14.25" x14ac:dyDescent="0.45"/>
  <cols>
    <col min="1" max="1" width="31.59765625" style="1" bestFit="1" customWidth="1"/>
    <col min="2" max="2" width="31" bestFit="1" customWidth="1"/>
    <col min="3" max="3" width="12.6640625" bestFit="1" customWidth="1"/>
    <col min="4" max="4" width="24" bestFit="1" customWidth="1"/>
    <col min="5" max="5" width="20.1328125" bestFit="1" customWidth="1"/>
    <col min="6" max="6" width="20.1328125" style="1" customWidth="1"/>
    <col min="7" max="7" width="19" bestFit="1" customWidth="1"/>
    <col min="8" max="8" width="34" bestFit="1" customWidth="1"/>
  </cols>
  <sheetData>
    <row r="1" spans="1:8" ht="14.45" x14ac:dyDescent="0.55000000000000004">
      <c r="A1" s="1" t="s">
        <v>249</v>
      </c>
      <c r="B1" t="s">
        <v>250</v>
      </c>
      <c r="C1" t="s">
        <v>262</v>
      </c>
      <c r="D1" t="s">
        <v>267</v>
      </c>
      <c r="E1" t="s">
        <v>268</v>
      </c>
      <c r="F1" s="1" t="s">
        <v>395</v>
      </c>
      <c r="G1" t="s">
        <v>269</v>
      </c>
      <c r="H1" t="s">
        <v>270</v>
      </c>
    </row>
    <row r="2" spans="1:8" ht="14.45" x14ac:dyDescent="0.55000000000000004">
      <c r="A2" s="2" t="s">
        <v>24</v>
      </c>
      <c r="B2" t="s">
        <v>252</v>
      </c>
      <c r="C2" t="s">
        <v>263</v>
      </c>
      <c r="D2" s="3" t="s">
        <v>271</v>
      </c>
      <c r="E2" s="3" t="s">
        <v>320</v>
      </c>
      <c r="F2" s="1" t="s">
        <v>19</v>
      </c>
      <c r="G2" t="s">
        <v>19</v>
      </c>
      <c r="H2" t="s">
        <v>340</v>
      </c>
    </row>
    <row r="3" spans="1:8" ht="14.45" x14ac:dyDescent="0.55000000000000004">
      <c r="A3" s="2" t="s">
        <v>25</v>
      </c>
      <c r="B3" t="s">
        <v>253</v>
      </c>
      <c r="C3" t="s">
        <v>264</v>
      </c>
      <c r="D3" s="3" t="s">
        <v>272</v>
      </c>
      <c r="E3" s="3" t="s">
        <v>456</v>
      </c>
      <c r="F3" s="1" t="s">
        <v>295</v>
      </c>
      <c r="G3" t="s">
        <v>295</v>
      </c>
      <c r="H3" t="s">
        <v>386</v>
      </c>
    </row>
    <row r="4" spans="1:8" ht="14.45" x14ac:dyDescent="0.55000000000000004">
      <c r="A4" s="2" t="s">
        <v>23</v>
      </c>
      <c r="B4" t="s">
        <v>251</v>
      </c>
      <c r="C4" t="s">
        <v>265</v>
      </c>
      <c r="D4" s="3" t="s">
        <v>273</v>
      </c>
      <c r="E4" s="3" t="s">
        <v>476</v>
      </c>
      <c r="F4" s="1" t="s">
        <v>21</v>
      </c>
      <c r="G4" t="s">
        <v>21</v>
      </c>
      <c r="H4" t="s">
        <v>387</v>
      </c>
    </row>
    <row r="5" spans="1:8" ht="14.45" x14ac:dyDescent="0.55000000000000004">
      <c r="A5" s="2" t="s">
        <v>22</v>
      </c>
      <c r="B5" t="s">
        <v>254</v>
      </c>
      <c r="C5" t="s">
        <v>266</v>
      </c>
      <c r="D5" s="3" t="s">
        <v>457</v>
      </c>
      <c r="E5" s="3" t="s">
        <v>279</v>
      </c>
      <c r="G5" t="s">
        <v>296</v>
      </c>
      <c r="H5" t="s">
        <v>338</v>
      </c>
    </row>
    <row r="6" spans="1:8" ht="14.45" x14ac:dyDescent="0.55000000000000004">
      <c r="A6" s="2" t="s">
        <v>26</v>
      </c>
      <c r="B6" t="s">
        <v>255</v>
      </c>
      <c r="D6" s="3" t="s">
        <v>458</v>
      </c>
      <c r="E6" s="3" t="s">
        <v>281</v>
      </c>
      <c r="G6" t="s">
        <v>297</v>
      </c>
      <c r="H6" t="s">
        <v>339</v>
      </c>
    </row>
    <row r="7" spans="1:8" x14ac:dyDescent="0.45">
      <c r="A7" s="2" t="s">
        <v>27</v>
      </c>
      <c r="B7" t="s">
        <v>256</v>
      </c>
      <c r="D7" s="3" t="s">
        <v>459</v>
      </c>
      <c r="E7" s="3" t="s">
        <v>323</v>
      </c>
      <c r="G7" t="s">
        <v>298</v>
      </c>
      <c r="H7" t="s">
        <v>336</v>
      </c>
    </row>
    <row r="8" spans="1:8" ht="14.45" x14ac:dyDescent="0.55000000000000004">
      <c r="A8" s="2" t="s">
        <v>28</v>
      </c>
      <c r="B8" t="s">
        <v>257</v>
      </c>
      <c r="D8" s="3" t="s">
        <v>274</v>
      </c>
      <c r="E8" s="3" t="s">
        <v>328</v>
      </c>
      <c r="G8" t="s">
        <v>299</v>
      </c>
      <c r="H8" t="s">
        <v>341</v>
      </c>
    </row>
    <row r="9" spans="1:8" ht="14.45" x14ac:dyDescent="0.55000000000000004">
      <c r="A9" s="1" t="s">
        <v>29</v>
      </c>
      <c r="B9" t="s">
        <v>258</v>
      </c>
      <c r="D9" s="3" t="s">
        <v>460</v>
      </c>
      <c r="E9" s="3" t="s">
        <v>472</v>
      </c>
      <c r="G9" t="s">
        <v>300</v>
      </c>
      <c r="H9" t="s">
        <v>342</v>
      </c>
    </row>
    <row r="10" spans="1:8" ht="14.45" x14ac:dyDescent="0.55000000000000004">
      <c r="A10" s="2" t="s">
        <v>30</v>
      </c>
      <c r="B10" t="s">
        <v>259</v>
      </c>
      <c r="D10" s="3" t="s">
        <v>275</v>
      </c>
      <c r="E10" s="3" t="s">
        <v>473</v>
      </c>
      <c r="G10" t="s">
        <v>301</v>
      </c>
      <c r="H10" t="s">
        <v>335</v>
      </c>
    </row>
    <row r="11" spans="1:8" ht="14.45" x14ac:dyDescent="0.55000000000000004">
      <c r="A11" s="2" t="s">
        <v>31</v>
      </c>
      <c r="B11" t="s">
        <v>260</v>
      </c>
      <c r="D11" s="3" t="s">
        <v>461</v>
      </c>
      <c r="E11" s="3" t="s">
        <v>316</v>
      </c>
      <c r="G11" t="s">
        <v>451</v>
      </c>
      <c r="H11" t="s">
        <v>343</v>
      </c>
    </row>
    <row r="12" spans="1:8" ht="14.45" x14ac:dyDescent="0.55000000000000004">
      <c r="A12" s="2" t="s">
        <v>32</v>
      </c>
      <c r="B12" t="s">
        <v>261</v>
      </c>
      <c r="D12" s="3" t="s">
        <v>462</v>
      </c>
      <c r="E12" s="3" t="s">
        <v>311</v>
      </c>
      <c r="G12" t="s">
        <v>452</v>
      </c>
      <c r="H12" t="s">
        <v>344</v>
      </c>
    </row>
    <row r="13" spans="1:8" ht="14.45" x14ac:dyDescent="0.55000000000000004">
      <c r="A13" s="2" t="s">
        <v>33</v>
      </c>
      <c r="D13" s="3" t="s">
        <v>463</v>
      </c>
      <c r="E13" s="3" t="s">
        <v>322</v>
      </c>
      <c r="G13" t="s">
        <v>453</v>
      </c>
      <c r="H13" t="s">
        <v>345</v>
      </c>
    </row>
    <row r="14" spans="1:8" ht="14.45" x14ac:dyDescent="0.55000000000000004">
      <c r="A14" s="2" t="s">
        <v>34</v>
      </c>
      <c r="D14" s="3" t="s">
        <v>464</v>
      </c>
      <c r="E14" s="3" t="s">
        <v>305</v>
      </c>
      <c r="G14" t="s">
        <v>454</v>
      </c>
      <c r="H14" t="s">
        <v>346</v>
      </c>
    </row>
    <row r="15" spans="1:8" ht="14.45" x14ac:dyDescent="0.55000000000000004">
      <c r="A15" s="2" t="s">
        <v>35</v>
      </c>
      <c r="D15" s="3" t="s">
        <v>276</v>
      </c>
      <c r="E15" s="3" t="s">
        <v>306</v>
      </c>
      <c r="G15" t="s">
        <v>455</v>
      </c>
      <c r="H15" t="s">
        <v>347</v>
      </c>
    </row>
    <row r="16" spans="1:8" ht="14.45" x14ac:dyDescent="0.55000000000000004">
      <c r="A16" s="2" t="s">
        <v>36</v>
      </c>
      <c r="D16" s="3" t="s">
        <v>277</v>
      </c>
      <c r="E16" s="3" t="s">
        <v>474</v>
      </c>
      <c r="H16" t="s">
        <v>348</v>
      </c>
    </row>
    <row r="17" spans="1:8" ht="14.45" x14ac:dyDescent="0.55000000000000004">
      <c r="A17" s="2" t="s">
        <v>37</v>
      </c>
      <c r="D17" s="3" t="s">
        <v>278</v>
      </c>
      <c r="E17" s="3" t="s">
        <v>475</v>
      </c>
      <c r="H17" t="s">
        <v>349</v>
      </c>
    </row>
    <row r="18" spans="1:8" ht="14.45" x14ac:dyDescent="0.55000000000000004">
      <c r="A18" s="2" t="s">
        <v>38</v>
      </c>
      <c r="D18" s="3"/>
      <c r="E18" s="3" t="s">
        <v>332</v>
      </c>
      <c r="H18" t="s">
        <v>337</v>
      </c>
    </row>
    <row r="19" spans="1:8" ht="14.45" x14ac:dyDescent="0.55000000000000004">
      <c r="A19" s="2" t="s">
        <v>39</v>
      </c>
      <c r="D19" s="3"/>
      <c r="E19" s="3" t="s">
        <v>282</v>
      </c>
      <c r="H19" t="s">
        <v>334</v>
      </c>
    </row>
    <row r="20" spans="1:8" ht="14.45" x14ac:dyDescent="0.55000000000000004">
      <c r="A20" s="2" t="s">
        <v>40</v>
      </c>
      <c r="D20" s="3"/>
      <c r="E20" s="3" t="s">
        <v>283</v>
      </c>
      <c r="H20" t="s">
        <v>350</v>
      </c>
    </row>
    <row r="21" spans="1:8" ht="14.45" x14ac:dyDescent="0.55000000000000004">
      <c r="A21" s="2" t="s">
        <v>41</v>
      </c>
      <c r="D21" s="3"/>
      <c r="E21" s="3" t="s">
        <v>289</v>
      </c>
      <c r="H21" t="s">
        <v>351</v>
      </c>
    </row>
    <row r="22" spans="1:8" ht="14.45" x14ac:dyDescent="0.55000000000000004">
      <c r="A22" s="2" t="s">
        <v>42</v>
      </c>
      <c r="D22" s="3"/>
      <c r="E22" s="3" t="s">
        <v>290</v>
      </c>
      <c r="H22" t="s">
        <v>352</v>
      </c>
    </row>
    <row r="23" spans="1:8" ht="14.45" x14ac:dyDescent="0.55000000000000004">
      <c r="A23" s="2" t="s">
        <v>43</v>
      </c>
      <c r="D23" s="3"/>
      <c r="E23" s="3" t="s">
        <v>291</v>
      </c>
      <c r="H23" t="s">
        <v>396</v>
      </c>
    </row>
    <row r="24" spans="1:8" ht="14.45" x14ac:dyDescent="0.55000000000000004">
      <c r="A24" s="2" t="s">
        <v>44</v>
      </c>
      <c r="D24" s="3"/>
      <c r="E24" s="3" t="s">
        <v>292</v>
      </c>
      <c r="H24" t="s">
        <v>353</v>
      </c>
    </row>
    <row r="25" spans="1:8" ht="14.45" x14ac:dyDescent="0.55000000000000004">
      <c r="A25" s="2" t="s">
        <v>45</v>
      </c>
      <c r="D25" s="3"/>
      <c r="E25" s="3" t="s">
        <v>303</v>
      </c>
      <c r="H25" t="s">
        <v>354</v>
      </c>
    </row>
    <row r="26" spans="1:8" ht="14.45" x14ac:dyDescent="0.55000000000000004">
      <c r="A26" s="2" t="s">
        <v>46</v>
      </c>
      <c r="D26" s="3"/>
      <c r="E26" s="3" t="s">
        <v>304</v>
      </c>
      <c r="H26" t="s">
        <v>355</v>
      </c>
    </row>
    <row r="27" spans="1:8" ht="14.45" x14ac:dyDescent="0.55000000000000004">
      <c r="A27" s="1" t="s">
        <v>47</v>
      </c>
      <c r="D27" s="3"/>
      <c r="E27" s="3" t="s">
        <v>318</v>
      </c>
      <c r="H27" t="s">
        <v>356</v>
      </c>
    </row>
    <row r="28" spans="1:8" ht="14.45" x14ac:dyDescent="0.55000000000000004">
      <c r="A28" s="2" t="s">
        <v>48</v>
      </c>
      <c r="D28" s="3"/>
      <c r="E28" s="3" t="s">
        <v>465</v>
      </c>
      <c r="H28" t="s">
        <v>357</v>
      </c>
    </row>
    <row r="29" spans="1:8" ht="14.45" x14ac:dyDescent="0.55000000000000004">
      <c r="A29" s="2" t="s">
        <v>49</v>
      </c>
      <c r="D29" s="3"/>
      <c r="E29" s="3" t="s">
        <v>467</v>
      </c>
      <c r="H29" t="s">
        <v>397</v>
      </c>
    </row>
    <row r="30" spans="1:8" ht="14.45" x14ac:dyDescent="0.55000000000000004">
      <c r="A30" s="1" t="s">
        <v>50</v>
      </c>
      <c r="D30" s="3"/>
      <c r="E30" s="4" t="s">
        <v>466</v>
      </c>
      <c r="H30" t="s">
        <v>358</v>
      </c>
    </row>
    <row r="31" spans="1:8" ht="14.45" x14ac:dyDescent="0.55000000000000004">
      <c r="A31" s="2" t="s">
        <v>51</v>
      </c>
      <c r="D31" s="3"/>
      <c r="E31" s="3" t="s">
        <v>468</v>
      </c>
      <c r="H31" t="s">
        <v>398</v>
      </c>
    </row>
    <row r="32" spans="1:8" ht="14.45" x14ac:dyDescent="0.55000000000000004">
      <c r="A32" s="2" t="s">
        <v>52</v>
      </c>
      <c r="D32" s="3"/>
      <c r="E32" s="3" t="s">
        <v>287</v>
      </c>
      <c r="H32" t="s">
        <v>359</v>
      </c>
    </row>
    <row r="33" spans="1:8" ht="14.45" x14ac:dyDescent="0.55000000000000004">
      <c r="A33" s="2" t="s">
        <v>53</v>
      </c>
      <c r="D33" s="3"/>
      <c r="E33" s="3" t="s">
        <v>288</v>
      </c>
      <c r="H33" t="s">
        <v>399</v>
      </c>
    </row>
    <row r="34" spans="1:8" ht="14.45" x14ac:dyDescent="0.55000000000000004">
      <c r="A34" s="2" t="s">
        <v>54</v>
      </c>
      <c r="D34" s="3"/>
      <c r="E34" s="3" t="s">
        <v>294</v>
      </c>
      <c r="H34" t="s">
        <v>360</v>
      </c>
    </row>
    <row r="35" spans="1:8" ht="14.45" x14ac:dyDescent="0.55000000000000004">
      <c r="A35" s="2" t="s">
        <v>55</v>
      </c>
      <c r="D35" s="3"/>
      <c r="E35" s="3" t="s">
        <v>307</v>
      </c>
      <c r="H35" t="s">
        <v>400</v>
      </c>
    </row>
    <row r="36" spans="1:8" ht="14.45" x14ac:dyDescent="0.55000000000000004">
      <c r="A36" s="2" t="s">
        <v>56</v>
      </c>
      <c r="D36" s="3"/>
      <c r="E36" s="3" t="s">
        <v>319</v>
      </c>
      <c r="H36" t="s">
        <v>361</v>
      </c>
    </row>
    <row r="37" spans="1:8" ht="14.45" x14ac:dyDescent="0.55000000000000004">
      <c r="A37" s="2" t="s">
        <v>57</v>
      </c>
      <c r="D37" s="3"/>
      <c r="E37" s="3" t="s">
        <v>329</v>
      </c>
      <c r="H37" t="s">
        <v>362</v>
      </c>
    </row>
    <row r="38" spans="1:8" ht="14.45" x14ac:dyDescent="0.55000000000000004">
      <c r="A38" s="2" t="s">
        <v>58</v>
      </c>
      <c r="D38" s="3"/>
      <c r="E38" s="3" t="s">
        <v>330</v>
      </c>
      <c r="H38" t="s">
        <v>363</v>
      </c>
    </row>
    <row r="39" spans="1:8" ht="14.45" x14ac:dyDescent="0.55000000000000004">
      <c r="A39" s="2" t="s">
        <v>59</v>
      </c>
      <c r="D39" s="3"/>
      <c r="E39" s="3" t="s">
        <v>469</v>
      </c>
      <c r="H39" t="s">
        <v>364</v>
      </c>
    </row>
    <row r="40" spans="1:8" x14ac:dyDescent="0.45">
      <c r="A40" s="2" t="s">
        <v>60</v>
      </c>
      <c r="D40" s="3"/>
      <c r="E40" s="3" t="s">
        <v>280</v>
      </c>
      <c r="H40" t="s">
        <v>365</v>
      </c>
    </row>
    <row r="41" spans="1:8" x14ac:dyDescent="0.45">
      <c r="A41" s="1" t="s">
        <v>61</v>
      </c>
      <c r="D41" s="3"/>
      <c r="E41" s="3" t="s">
        <v>286</v>
      </c>
      <c r="H41" t="s">
        <v>366</v>
      </c>
    </row>
    <row r="42" spans="1:8" x14ac:dyDescent="0.45">
      <c r="A42" s="2" t="s">
        <v>62</v>
      </c>
      <c r="D42" s="3"/>
      <c r="E42" s="3" t="s">
        <v>275</v>
      </c>
      <c r="H42" t="s">
        <v>367</v>
      </c>
    </row>
    <row r="43" spans="1:8" x14ac:dyDescent="0.45">
      <c r="A43" s="2" t="s">
        <v>63</v>
      </c>
      <c r="D43" s="3"/>
      <c r="E43" s="3" t="s">
        <v>317</v>
      </c>
      <c r="H43" t="s">
        <v>368</v>
      </c>
    </row>
    <row r="44" spans="1:8" x14ac:dyDescent="0.45">
      <c r="A44" s="2" t="s">
        <v>64</v>
      </c>
      <c r="D44" s="3"/>
      <c r="E44" s="3" t="s">
        <v>470</v>
      </c>
      <c r="H44" t="s">
        <v>369</v>
      </c>
    </row>
    <row r="45" spans="1:8" x14ac:dyDescent="0.45">
      <c r="A45" s="2" t="s">
        <v>65</v>
      </c>
      <c r="D45" s="3"/>
      <c r="E45" s="3" t="s">
        <v>471</v>
      </c>
      <c r="H45" t="s">
        <v>370</v>
      </c>
    </row>
    <row r="46" spans="1:8" x14ac:dyDescent="0.45">
      <c r="A46" s="2" t="s">
        <v>66</v>
      </c>
      <c r="D46" s="3"/>
      <c r="E46" s="3" t="s">
        <v>333</v>
      </c>
      <c r="H46" t="s">
        <v>371</v>
      </c>
    </row>
    <row r="47" spans="1:8" x14ac:dyDescent="0.45">
      <c r="A47" s="1" t="s">
        <v>67</v>
      </c>
      <c r="D47" s="3"/>
      <c r="E47" s="3" t="s">
        <v>285</v>
      </c>
      <c r="H47" t="s">
        <v>401</v>
      </c>
    </row>
    <row r="48" spans="1:8" x14ac:dyDescent="0.45">
      <c r="A48" s="1" t="s">
        <v>68</v>
      </c>
      <c r="D48" s="3"/>
      <c r="E48" s="3" t="s">
        <v>293</v>
      </c>
      <c r="H48" t="s">
        <v>402</v>
      </c>
    </row>
    <row r="49" spans="1:8" x14ac:dyDescent="0.45">
      <c r="A49" s="2" t="s">
        <v>69</v>
      </c>
      <c r="D49" s="3"/>
      <c r="E49" s="3" t="s">
        <v>478</v>
      </c>
      <c r="H49" t="s">
        <v>372</v>
      </c>
    </row>
    <row r="50" spans="1:8" x14ac:dyDescent="0.45">
      <c r="A50" s="2" t="s">
        <v>70</v>
      </c>
      <c r="D50" s="3"/>
      <c r="E50" s="3" t="s">
        <v>325</v>
      </c>
      <c r="H50" t="s">
        <v>373</v>
      </c>
    </row>
    <row r="51" spans="1:8" x14ac:dyDescent="0.45">
      <c r="A51" s="2" t="s">
        <v>71</v>
      </c>
      <c r="D51" s="3"/>
      <c r="E51" s="3" t="s">
        <v>326</v>
      </c>
      <c r="H51" t="s">
        <v>374</v>
      </c>
    </row>
    <row r="52" spans="1:8" x14ac:dyDescent="0.45">
      <c r="A52" s="2" t="s">
        <v>72</v>
      </c>
      <c r="D52" s="3"/>
      <c r="E52" s="3" t="s">
        <v>313</v>
      </c>
      <c r="H52" t="s">
        <v>403</v>
      </c>
    </row>
    <row r="53" spans="1:8" x14ac:dyDescent="0.45">
      <c r="A53" s="2" t="s">
        <v>73</v>
      </c>
      <c r="D53" s="3"/>
      <c r="E53" s="3" t="s">
        <v>324</v>
      </c>
      <c r="H53" t="s">
        <v>376</v>
      </c>
    </row>
    <row r="54" spans="1:8" x14ac:dyDescent="0.45">
      <c r="A54" s="2" t="s">
        <v>74</v>
      </c>
      <c r="D54" s="5"/>
      <c r="E54" s="3" t="s">
        <v>310</v>
      </c>
      <c r="H54" t="s">
        <v>378</v>
      </c>
    </row>
    <row r="55" spans="1:8" x14ac:dyDescent="0.45">
      <c r="A55" s="2" t="s">
        <v>75</v>
      </c>
      <c r="D55" s="3"/>
      <c r="E55" s="3" t="s">
        <v>302</v>
      </c>
      <c r="H55" t="s">
        <v>379</v>
      </c>
    </row>
    <row r="56" spans="1:8" x14ac:dyDescent="0.45">
      <c r="A56" s="2" t="s">
        <v>76</v>
      </c>
      <c r="D56" s="3"/>
      <c r="E56" s="3" t="s">
        <v>327</v>
      </c>
      <c r="H56" t="s">
        <v>381</v>
      </c>
    </row>
    <row r="57" spans="1:8" x14ac:dyDescent="0.45">
      <c r="A57" s="2" t="s">
        <v>77</v>
      </c>
      <c r="D57" s="3"/>
      <c r="E57" s="3" t="s">
        <v>477</v>
      </c>
      <c r="H57" t="s">
        <v>404</v>
      </c>
    </row>
    <row r="58" spans="1:8" x14ac:dyDescent="0.45">
      <c r="A58" s="2" t="s">
        <v>78</v>
      </c>
      <c r="D58" s="3"/>
      <c r="E58" s="3" t="s">
        <v>309</v>
      </c>
      <c r="H58" t="s">
        <v>382</v>
      </c>
    </row>
    <row r="59" spans="1:8" x14ac:dyDescent="0.45">
      <c r="A59" s="1" t="s">
        <v>79</v>
      </c>
      <c r="D59" s="3"/>
      <c r="E59" s="3" t="s">
        <v>314</v>
      </c>
      <c r="H59" t="s">
        <v>383</v>
      </c>
    </row>
    <row r="60" spans="1:8" x14ac:dyDescent="0.45">
      <c r="A60" s="2" t="s">
        <v>80</v>
      </c>
      <c r="D60" s="3"/>
      <c r="E60" s="3" t="s">
        <v>315</v>
      </c>
      <c r="H60" t="s">
        <v>385</v>
      </c>
    </row>
    <row r="61" spans="1:8" x14ac:dyDescent="0.45">
      <c r="A61" s="2" t="s">
        <v>81</v>
      </c>
      <c r="D61" s="3"/>
      <c r="E61" s="3" t="s">
        <v>321</v>
      </c>
      <c r="H61" t="s">
        <v>405</v>
      </c>
    </row>
    <row r="62" spans="1:8" x14ac:dyDescent="0.45">
      <c r="A62" s="2" t="s">
        <v>82</v>
      </c>
      <c r="D62" s="3"/>
      <c r="E62" s="3" t="s">
        <v>284</v>
      </c>
      <c r="H62" t="s">
        <v>406</v>
      </c>
    </row>
    <row r="63" spans="1:8" x14ac:dyDescent="0.45">
      <c r="A63" s="2" t="s">
        <v>83</v>
      </c>
      <c r="E63" s="3" t="s">
        <v>331</v>
      </c>
      <c r="H63" t="s">
        <v>407</v>
      </c>
    </row>
    <row r="64" spans="1:8" x14ac:dyDescent="0.45">
      <c r="A64" s="2" t="s">
        <v>84</v>
      </c>
      <c r="E64" t="s">
        <v>308</v>
      </c>
      <c r="H64" t="s">
        <v>408</v>
      </c>
    </row>
    <row r="65" spans="1:8" x14ac:dyDescent="0.45">
      <c r="A65" s="2" t="s">
        <v>85</v>
      </c>
      <c r="E65" t="s">
        <v>312</v>
      </c>
      <c r="H65" t="s">
        <v>409</v>
      </c>
    </row>
    <row r="66" spans="1:8" x14ac:dyDescent="0.45">
      <c r="A66" s="2" t="s">
        <v>86</v>
      </c>
      <c r="H66" t="s">
        <v>390</v>
      </c>
    </row>
    <row r="67" spans="1:8" x14ac:dyDescent="0.45">
      <c r="A67" s="2" t="s">
        <v>87</v>
      </c>
      <c r="H67" t="s">
        <v>410</v>
      </c>
    </row>
    <row r="68" spans="1:8" x14ac:dyDescent="0.45">
      <c r="A68" s="2" t="s">
        <v>88</v>
      </c>
      <c r="H68" t="s">
        <v>411</v>
      </c>
    </row>
    <row r="69" spans="1:8" x14ac:dyDescent="0.45">
      <c r="A69" s="2" t="s">
        <v>89</v>
      </c>
      <c r="H69" t="s">
        <v>412</v>
      </c>
    </row>
    <row r="70" spans="1:8" x14ac:dyDescent="0.45">
      <c r="A70" s="2" t="s">
        <v>90</v>
      </c>
      <c r="H70" t="s">
        <v>391</v>
      </c>
    </row>
    <row r="71" spans="1:8" x14ac:dyDescent="0.45">
      <c r="A71" s="2" t="s">
        <v>91</v>
      </c>
      <c r="H71" t="s">
        <v>413</v>
      </c>
    </row>
    <row r="72" spans="1:8" x14ac:dyDescent="0.45">
      <c r="A72" s="2" t="s">
        <v>92</v>
      </c>
      <c r="H72" t="s">
        <v>389</v>
      </c>
    </row>
    <row r="73" spans="1:8" x14ac:dyDescent="0.45">
      <c r="A73" s="2" t="s">
        <v>93</v>
      </c>
      <c r="H73" t="s">
        <v>388</v>
      </c>
    </row>
    <row r="74" spans="1:8" x14ac:dyDescent="0.45">
      <c r="A74" s="2" t="s">
        <v>94</v>
      </c>
      <c r="H74" t="s">
        <v>414</v>
      </c>
    </row>
    <row r="75" spans="1:8" x14ac:dyDescent="0.45">
      <c r="A75" s="2" t="s">
        <v>95</v>
      </c>
      <c r="H75" t="s">
        <v>415</v>
      </c>
    </row>
    <row r="76" spans="1:8" x14ac:dyDescent="0.45">
      <c r="A76" s="2" t="s">
        <v>96</v>
      </c>
      <c r="H76" t="s">
        <v>416</v>
      </c>
    </row>
    <row r="77" spans="1:8" x14ac:dyDescent="0.45">
      <c r="A77" s="2" t="s">
        <v>97</v>
      </c>
      <c r="H77" t="s">
        <v>417</v>
      </c>
    </row>
    <row r="78" spans="1:8" x14ac:dyDescent="0.45">
      <c r="A78" s="2" t="s">
        <v>98</v>
      </c>
      <c r="H78" t="s">
        <v>418</v>
      </c>
    </row>
    <row r="79" spans="1:8" x14ac:dyDescent="0.45">
      <c r="A79" s="2" t="s">
        <v>99</v>
      </c>
      <c r="H79" t="s">
        <v>384</v>
      </c>
    </row>
    <row r="80" spans="1:8" x14ac:dyDescent="0.45">
      <c r="A80" s="2" t="s">
        <v>100</v>
      </c>
      <c r="H80" t="s">
        <v>419</v>
      </c>
    </row>
    <row r="81" spans="1:8" x14ac:dyDescent="0.45">
      <c r="A81" s="2" t="s">
        <v>101</v>
      </c>
      <c r="H81" t="s">
        <v>380</v>
      </c>
    </row>
    <row r="82" spans="1:8" x14ac:dyDescent="0.45">
      <c r="A82" s="2" t="s">
        <v>102</v>
      </c>
      <c r="H82" t="s">
        <v>420</v>
      </c>
    </row>
    <row r="83" spans="1:8" x14ac:dyDescent="0.45">
      <c r="A83" s="2" t="s">
        <v>103</v>
      </c>
      <c r="H83" t="s">
        <v>406</v>
      </c>
    </row>
    <row r="84" spans="1:8" x14ac:dyDescent="0.45">
      <c r="A84" s="2" t="s">
        <v>104</v>
      </c>
      <c r="H84" t="s">
        <v>421</v>
      </c>
    </row>
    <row r="85" spans="1:8" x14ac:dyDescent="0.45">
      <c r="A85" s="2" t="s">
        <v>105</v>
      </c>
      <c r="H85" t="s">
        <v>377</v>
      </c>
    </row>
    <row r="86" spans="1:8" x14ac:dyDescent="0.45">
      <c r="A86" s="2" t="s">
        <v>106</v>
      </c>
      <c r="H86" t="s">
        <v>375</v>
      </c>
    </row>
    <row r="87" spans="1:8" x14ac:dyDescent="0.45">
      <c r="A87" s="2" t="s">
        <v>107</v>
      </c>
      <c r="H87" t="s">
        <v>422</v>
      </c>
    </row>
    <row r="88" spans="1:8" x14ac:dyDescent="0.45">
      <c r="A88" s="2" t="s">
        <v>108</v>
      </c>
      <c r="H88" t="s">
        <v>423</v>
      </c>
    </row>
    <row r="89" spans="1:8" x14ac:dyDescent="0.45">
      <c r="A89" s="2" t="s">
        <v>109</v>
      </c>
      <c r="H89" t="s">
        <v>424</v>
      </c>
    </row>
    <row r="90" spans="1:8" x14ac:dyDescent="0.45">
      <c r="A90" s="2" t="s">
        <v>110</v>
      </c>
      <c r="H90" t="s">
        <v>392</v>
      </c>
    </row>
    <row r="91" spans="1:8" x14ac:dyDescent="0.45">
      <c r="A91" s="2" t="s">
        <v>111</v>
      </c>
      <c r="H91" t="s">
        <v>393</v>
      </c>
    </row>
    <row r="92" spans="1:8" x14ac:dyDescent="0.45">
      <c r="A92" s="2" t="s">
        <v>112</v>
      </c>
      <c r="H92" t="s">
        <v>394</v>
      </c>
    </row>
    <row r="93" spans="1:8" x14ac:dyDescent="0.45">
      <c r="A93" s="2" t="s">
        <v>113</v>
      </c>
      <c r="H93" t="s">
        <v>425</v>
      </c>
    </row>
    <row r="94" spans="1:8" x14ac:dyDescent="0.45">
      <c r="A94" s="2" t="s">
        <v>114</v>
      </c>
      <c r="H94" t="s">
        <v>426</v>
      </c>
    </row>
    <row r="95" spans="1:8" x14ac:dyDescent="0.45">
      <c r="A95" s="2" t="s">
        <v>115</v>
      </c>
      <c r="H95" t="s">
        <v>427</v>
      </c>
    </row>
    <row r="96" spans="1:8" x14ac:dyDescent="0.45">
      <c r="A96" s="2" t="s">
        <v>116</v>
      </c>
      <c r="H96" t="s">
        <v>428</v>
      </c>
    </row>
    <row r="97" spans="1:8" x14ac:dyDescent="0.45">
      <c r="A97" s="2" t="s">
        <v>117</v>
      </c>
      <c r="H97" t="s">
        <v>429</v>
      </c>
    </row>
    <row r="98" spans="1:8" x14ac:dyDescent="0.45">
      <c r="A98" s="2" t="s">
        <v>118</v>
      </c>
      <c r="H98" t="s">
        <v>430</v>
      </c>
    </row>
    <row r="99" spans="1:8" x14ac:dyDescent="0.45">
      <c r="A99" s="2" t="s">
        <v>119</v>
      </c>
      <c r="H99" t="s">
        <v>431</v>
      </c>
    </row>
    <row r="100" spans="1:8" x14ac:dyDescent="0.45">
      <c r="A100" s="2" t="s">
        <v>120</v>
      </c>
      <c r="H100" t="s">
        <v>432</v>
      </c>
    </row>
    <row r="101" spans="1:8" x14ac:dyDescent="0.45">
      <c r="A101" s="2" t="s">
        <v>121</v>
      </c>
      <c r="H101" t="s">
        <v>433</v>
      </c>
    </row>
    <row r="102" spans="1:8" x14ac:dyDescent="0.45">
      <c r="A102" s="2" t="s">
        <v>122</v>
      </c>
      <c r="H102" t="s">
        <v>434</v>
      </c>
    </row>
    <row r="103" spans="1:8" x14ac:dyDescent="0.45">
      <c r="A103" s="2" t="s">
        <v>123</v>
      </c>
      <c r="H103" t="s">
        <v>435</v>
      </c>
    </row>
    <row r="104" spans="1:8" x14ac:dyDescent="0.45">
      <c r="A104" s="2" t="s">
        <v>124</v>
      </c>
      <c r="H104" t="s">
        <v>436</v>
      </c>
    </row>
    <row r="105" spans="1:8" x14ac:dyDescent="0.45">
      <c r="A105" s="2" t="s">
        <v>125</v>
      </c>
      <c r="H105" t="s">
        <v>437</v>
      </c>
    </row>
    <row r="106" spans="1:8" x14ac:dyDescent="0.45">
      <c r="A106" s="2" t="s">
        <v>126</v>
      </c>
      <c r="H106" t="s">
        <v>438</v>
      </c>
    </row>
    <row r="107" spans="1:8" x14ac:dyDescent="0.45">
      <c r="A107" s="2" t="s">
        <v>127</v>
      </c>
      <c r="H107" t="s">
        <v>439</v>
      </c>
    </row>
    <row r="108" spans="1:8" x14ac:dyDescent="0.45">
      <c r="A108" s="2" t="s">
        <v>128</v>
      </c>
      <c r="H108" t="s">
        <v>440</v>
      </c>
    </row>
    <row r="109" spans="1:8" x14ac:dyDescent="0.45">
      <c r="A109" s="2" t="s">
        <v>129</v>
      </c>
      <c r="H109" t="s">
        <v>441</v>
      </c>
    </row>
    <row r="110" spans="1:8" x14ac:dyDescent="0.45">
      <c r="A110" s="2" t="s">
        <v>130</v>
      </c>
      <c r="H110" t="s">
        <v>275</v>
      </c>
    </row>
    <row r="111" spans="1:8" x14ac:dyDescent="0.45">
      <c r="A111" s="2" t="s">
        <v>131</v>
      </c>
      <c r="H111" t="s">
        <v>442</v>
      </c>
    </row>
    <row r="112" spans="1:8" x14ac:dyDescent="0.45">
      <c r="A112" s="2" t="s">
        <v>132</v>
      </c>
      <c r="H112" t="s">
        <v>443</v>
      </c>
    </row>
    <row r="113" spans="1:8" x14ac:dyDescent="0.45">
      <c r="A113" s="2" t="s">
        <v>133</v>
      </c>
      <c r="H113" t="s">
        <v>444</v>
      </c>
    </row>
    <row r="114" spans="1:8" x14ac:dyDescent="0.45">
      <c r="A114" s="2" t="s">
        <v>134</v>
      </c>
      <c r="H114" t="s">
        <v>445</v>
      </c>
    </row>
    <row r="115" spans="1:8" x14ac:dyDescent="0.45">
      <c r="A115" s="2" t="s">
        <v>135</v>
      </c>
      <c r="H115" t="s">
        <v>446</v>
      </c>
    </row>
    <row r="116" spans="1:8" x14ac:dyDescent="0.45">
      <c r="A116" s="2" t="s">
        <v>136</v>
      </c>
      <c r="H116" t="s">
        <v>447</v>
      </c>
    </row>
    <row r="117" spans="1:8" x14ac:dyDescent="0.45">
      <c r="A117" s="2" t="s">
        <v>137</v>
      </c>
      <c r="H117" t="s">
        <v>448</v>
      </c>
    </row>
    <row r="118" spans="1:8" x14ac:dyDescent="0.45">
      <c r="A118" s="2" t="s">
        <v>138</v>
      </c>
      <c r="H118" t="s">
        <v>449</v>
      </c>
    </row>
    <row r="119" spans="1:8" x14ac:dyDescent="0.45">
      <c r="A119" s="2" t="s">
        <v>139</v>
      </c>
      <c r="H119" t="s">
        <v>450</v>
      </c>
    </row>
    <row r="120" spans="1:8" x14ac:dyDescent="0.45">
      <c r="A120" s="2" t="s">
        <v>140</v>
      </c>
    </row>
    <row r="121" spans="1:8" x14ac:dyDescent="0.45">
      <c r="A121" s="2" t="s">
        <v>141</v>
      </c>
    </row>
    <row r="122" spans="1:8" x14ac:dyDescent="0.45">
      <c r="A122" s="2" t="s">
        <v>142</v>
      </c>
    </row>
    <row r="123" spans="1:8" x14ac:dyDescent="0.45">
      <c r="A123" s="2" t="s">
        <v>143</v>
      </c>
    </row>
    <row r="124" spans="1:8" x14ac:dyDescent="0.45">
      <c r="A124" s="2" t="s">
        <v>144</v>
      </c>
    </row>
    <row r="125" spans="1:8" x14ac:dyDescent="0.45">
      <c r="A125" s="2" t="s">
        <v>145</v>
      </c>
    </row>
    <row r="126" spans="1:8" x14ac:dyDescent="0.45">
      <c r="A126" s="2" t="s">
        <v>146</v>
      </c>
    </row>
    <row r="127" spans="1:8" x14ac:dyDescent="0.45">
      <c r="A127" s="2" t="s">
        <v>147</v>
      </c>
    </row>
    <row r="128" spans="1:8" x14ac:dyDescent="0.45">
      <c r="A128" s="2" t="s">
        <v>148</v>
      </c>
    </row>
    <row r="129" spans="1:1" x14ac:dyDescent="0.45">
      <c r="A129" s="2" t="s">
        <v>149</v>
      </c>
    </row>
    <row r="130" spans="1:1" x14ac:dyDescent="0.45">
      <c r="A130" s="2" t="s">
        <v>150</v>
      </c>
    </row>
    <row r="131" spans="1:1" x14ac:dyDescent="0.45">
      <c r="A131" s="2" t="s">
        <v>151</v>
      </c>
    </row>
    <row r="132" spans="1:1" x14ac:dyDescent="0.45">
      <c r="A132" s="2" t="s">
        <v>152</v>
      </c>
    </row>
    <row r="133" spans="1:1" x14ac:dyDescent="0.45">
      <c r="A133" s="2" t="s">
        <v>153</v>
      </c>
    </row>
    <row r="134" spans="1:1" x14ac:dyDescent="0.45">
      <c r="A134" s="2" t="s">
        <v>154</v>
      </c>
    </row>
    <row r="135" spans="1:1" x14ac:dyDescent="0.45">
      <c r="A135" s="2" t="s">
        <v>155</v>
      </c>
    </row>
    <row r="136" spans="1:1" x14ac:dyDescent="0.45">
      <c r="A136" s="2" t="s">
        <v>156</v>
      </c>
    </row>
    <row r="137" spans="1:1" x14ac:dyDescent="0.45">
      <c r="A137" s="2" t="s">
        <v>157</v>
      </c>
    </row>
    <row r="138" spans="1:1" x14ac:dyDescent="0.45">
      <c r="A138" s="1" t="s">
        <v>158</v>
      </c>
    </row>
    <row r="139" spans="1:1" x14ac:dyDescent="0.45">
      <c r="A139" s="2" t="s">
        <v>159</v>
      </c>
    </row>
    <row r="140" spans="1:1" x14ac:dyDescent="0.45">
      <c r="A140" s="2" t="s">
        <v>160</v>
      </c>
    </row>
    <row r="141" spans="1:1" x14ac:dyDescent="0.45">
      <c r="A141" s="2" t="s">
        <v>161</v>
      </c>
    </row>
    <row r="142" spans="1:1" x14ac:dyDescent="0.45">
      <c r="A142" s="2" t="s">
        <v>162</v>
      </c>
    </row>
    <row r="143" spans="1:1" x14ac:dyDescent="0.45">
      <c r="A143" s="2" t="s">
        <v>163</v>
      </c>
    </row>
    <row r="144" spans="1:1" x14ac:dyDescent="0.45">
      <c r="A144" s="2" t="s">
        <v>164</v>
      </c>
    </row>
    <row r="145" spans="1:1" x14ac:dyDescent="0.45">
      <c r="A145" s="2" t="s">
        <v>165</v>
      </c>
    </row>
    <row r="146" spans="1:1" x14ac:dyDescent="0.45">
      <c r="A146" s="2" t="s">
        <v>166</v>
      </c>
    </row>
    <row r="147" spans="1:1" x14ac:dyDescent="0.45">
      <c r="A147" s="2" t="s">
        <v>167</v>
      </c>
    </row>
    <row r="148" spans="1:1" x14ac:dyDescent="0.45">
      <c r="A148" s="2" t="s">
        <v>168</v>
      </c>
    </row>
    <row r="149" spans="1:1" x14ac:dyDescent="0.45">
      <c r="A149" s="1" t="s">
        <v>169</v>
      </c>
    </row>
    <row r="150" spans="1:1" x14ac:dyDescent="0.45">
      <c r="A150" s="2" t="s">
        <v>170</v>
      </c>
    </row>
    <row r="151" spans="1:1" x14ac:dyDescent="0.45">
      <c r="A151" s="2" t="s">
        <v>171</v>
      </c>
    </row>
    <row r="152" spans="1:1" x14ac:dyDescent="0.45">
      <c r="A152" s="2" t="s">
        <v>172</v>
      </c>
    </row>
    <row r="153" spans="1:1" x14ac:dyDescent="0.45">
      <c r="A153" s="2" t="s">
        <v>173</v>
      </c>
    </row>
    <row r="154" spans="1:1" x14ac:dyDescent="0.45">
      <c r="A154" s="2" t="s">
        <v>174</v>
      </c>
    </row>
    <row r="155" spans="1:1" x14ac:dyDescent="0.45">
      <c r="A155" s="1" t="s">
        <v>175</v>
      </c>
    </row>
    <row r="156" spans="1:1" x14ac:dyDescent="0.45">
      <c r="A156" s="2" t="s">
        <v>176</v>
      </c>
    </row>
    <row r="157" spans="1:1" x14ac:dyDescent="0.45">
      <c r="A157" s="2" t="s">
        <v>177</v>
      </c>
    </row>
    <row r="158" spans="1:1" x14ac:dyDescent="0.45">
      <c r="A158" s="2" t="s">
        <v>178</v>
      </c>
    </row>
    <row r="159" spans="1:1" x14ac:dyDescent="0.45">
      <c r="A159" s="2" t="s">
        <v>179</v>
      </c>
    </row>
    <row r="160" spans="1:1" x14ac:dyDescent="0.45">
      <c r="A160" s="2" t="s">
        <v>180</v>
      </c>
    </row>
    <row r="161" spans="1:1" x14ac:dyDescent="0.45">
      <c r="A161" s="2" t="s">
        <v>181</v>
      </c>
    </row>
    <row r="162" spans="1:1" x14ac:dyDescent="0.45">
      <c r="A162" s="2" t="s">
        <v>182</v>
      </c>
    </row>
    <row r="163" spans="1:1" x14ac:dyDescent="0.45">
      <c r="A163" s="2" t="s">
        <v>183</v>
      </c>
    </row>
    <row r="164" spans="1:1" x14ac:dyDescent="0.45">
      <c r="A164" s="2" t="s">
        <v>184</v>
      </c>
    </row>
    <row r="165" spans="1:1" x14ac:dyDescent="0.45">
      <c r="A165" s="2" t="s">
        <v>185</v>
      </c>
    </row>
    <row r="166" spans="1:1" x14ac:dyDescent="0.45">
      <c r="A166" s="2" t="s">
        <v>186</v>
      </c>
    </row>
    <row r="167" spans="1:1" x14ac:dyDescent="0.45">
      <c r="A167" s="2" t="s">
        <v>187</v>
      </c>
    </row>
    <row r="168" spans="1:1" x14ac:dyDescent="0.45">
      <c r="A168" s="2" t="s">
        <v>188</v>
      </c>
    </row>
    <row r="169" spans="1:1" x14ac:dyDescent="0.45">
      <c r="A169" s="2" t="s">
        <v>189</v>
      </c>
    </row>
    <row r="170" spans="1:1" x14ac:dyDescent="0.45">
      <c r="A170" s="2" t="s">
        <v>190</v>
      </c>
    </row>
    <row r="171" spans="1:1" x14ac:dyDescent="0.45">
      <c r="A171" s="2" t="s">
        <v>191</v>
      </c>
    </row>
    <row r="172" spans="1:1" x14ac:dyDescent="0.45">
      <c r="A172" s="2" t="s">
        <v>192</v>
      </c>
    </row>
    <row r="173" spans="1:1" x14ac:dyDescent="0.45">
      <c r="A173" s="2" t="s">
        <v>193</v>
      </c>
    </row>
    <row r="174" spans="1:1" x14ac:dyDescent="0.45">
      <c r="A174" s="1" t="s">
        <v>194</v>
      </c>
    </row>
    <row r="175" spans="1:1" x14ac:dyDescent="0.45">
      <c r="A175" s="2" t="s">
        <v>195</v>
      </c>
    </row>
    <row r="176" spans="1:1" x14ac:dyDescent="0.45">
      <c r="A176" s="1" t="s">
        <v>196</v>
      </c>
    </row>
    <row r="177" spans="1:1" x14ac:dyDescent="0.45">
      <c r="A177" s="2" t="s">
        <v>197</v>
      </c>
    </row>
    <row r="178" spans="1:1" x14ac:dyDescent="0.45">
      <c r="A178" s="2" t="s">
        <v>198</v>
      </c>
    </row>
    <row r="179" spans="1:1" x14ac:dyDescent="0.45">
      <c r="A179" s="2" t="s">
        <v>199</v>
      </c>
    </row>
    <row r="180" spans="1:1" x14ac:dyDescent="0.45">
      <c r="A180" s="1" t="s">
        <v>200</v>
      </c>
    </row>
    <row r="181" spans="1:1" x14ac:dyDescent="0.45">
      <c r="A181" s="2" t="s">
        <v>201</v>
      </c>
    </row>
    <row r="182" spans="1:1" x14ac:dyDescent="0.45">
      <c r="A182" s="2" t="s">
        <v>202</v>
      </c>
    </row>
    <row r="183" spans="1:1" x14ac:dyDescent="0.45">
      <c r="A183" s="2" t="s">
        <v>203</v>
      </c>
    </row>
    <row r="184" spans="1:1" x14ac:dyDescent="0.45">
      <c r="A184" s="2" t="s">
        <v>204</v>
      </c>
    </row>
    <row r="185" spans="1:1" x14ac:dyDescent="0.45">
      <c r="A185" s="2" t="s">
        <v>205</v>
      </c>
    </row>
    <row r="186" spans="1:1" x14ac:dyDescent="0.45">
      <c r="A186" s="2" t="s">
        <v>206</v>
      </c>
    </row>
    <row r="187" spans="1:1" x14ac:dyDescent="0.45">
      <c r="A187" s="2" t="s">
        <v>207</v>
      </c>
    </row>
    <row r="188" spans="1:1" x14ac:dyDescent="0.45">
      <c r="A188" s="2" t="s">
        <v>208</v>
      </c>
    </row>
    <row r="189" spans="1:1" x14ac:dyDescent="0.45">
      <c r="A189" s="2" t="s">
        <v>209</v>
      </c>
    </row>
    <row r="190" spans="1:1" x14ac:dyDescent="0.45">
      <c r="A190" s="2" t="s">
        <v>210</v>
      </c>
    </row>
    <row r="191" spans="1:1" x14ac:dyDescent="0.45">
      <c r="A191" s="2" t="s">
        <v>211</v>
      </c>
    </row>
    <row r="192" spans="1:1" x14ac:dyDescent="0.45">
      <c r="A192" s="2" t="s">
        <v>212</v>
      </c>
    </row>
    <row r="193" spans="1:1" x14ac:dyDescent="0.45">
      <c r="A193" s="2" t="s">
        <v>213</v>
      </c>
    </row>
    <row r="194" spans="1:1" x14ac:dyDescent="0.45">
      <c r="A194" s="2" t="s">
        <v>214</v>
      </c>
    </row>
    <row r="195" spans="1:1" x14ac:dyDescent="0.45">
      <c r="A195" s="2" t="s">
        <v>215</v>
      </c>
    </row>
    <row r="196" spans="1:1" x14ac:dyDescent="0.45">
      <c r="A196" s="2" t="s">
        <v>216</v>
      </c>
    </row>
    <row r="197" spans="1:1" x14ac:dyDescent="0.45">
      <c r="A197" s="2" t="s">
        <v>217</v>
      </c>
    </row>
    <row r="198" spans="1:1" x14ac:dyDescent="0.45">
      <c r="A198" s="2" t="s">
        <v>218</v>
      </c>
    </row>
    <row r="199" spans="1:1" x14ac:dyDescent="0.45">
      <c r="A199" s="2" t="s">
        <v>219</v>
      </c>
    </row>
    <row r="200" spans="1:1" x14ac:dyDescent="0.45">
      <c r="A200" s="2" t="s">
        <v>220</v>
      </c>
    </row>
    <row r="201" spans="1:1" x14ac:dyDescent="0.45">
      <c r="A201" s="2" t="s">
        <v>221</v>
      </c>
    </row>
    <row r="202" spans="1:1" x14ac:dyDescent="0.45">
      <c r="A202" s="2" t="s">
        <v>222</v>
      </c>
    </row>
    <row r="203" spans="1:1" x14ac:dyDescent="0.45">
      <c r="A203" s="2" t="s">
        <v>223</v>
      </c>
    </row>
    <row r="204" spans="1:1" x14ac:dyDescent="0.45">
      <c r="A204" s="2" t="s">
        <v>224</v>
      </c>
    </row>
    <row r="205" spans="1:1" x14ac:dyDescent="0.45">
      <c r="A205" s="2" t="s">
        <v>225</v>
      </c>
    </row>
    <row r="206" spans="1:1" x14ac:dyDescent="0.45">
      <c r="A206" s="1" t="s">
        <v>226</v>
      </c>
    </row>
    <row r="207" spans="1:1" x14ac:dyDescent="0.45">
      <c r="A207" s="2" t="s">
        <v>227</v>
      </c>
    </row>
    <row r="208" spans="1:1" x14ac:dyDescent="0.45">
      <c r="A208" s="2" t="s">
        <v>228</v>
      </c>
    </row>
    <row r="209" spans="1:1" x14ac:dyDescent="0.45">
      <c r="A209" s="2" t="s">
        <v>229</v>
      </c>
    </row>
    <row r="210" spans="1:1" x14ac:dyDescent="0.45">
      <c r="A210" s="1" t="s">
        <v>230</v>
      </c>
    </row>
    <row r="211" spans="1:1" x14ac:dyDescent="0.45">
      <c r="A211" s="2" t="s">
        <v>231</v>
      </c>
    </row>
    <row r="212" spans="1:1" x14ac:dyDescent="0.45">
      <c r="A212" s="2" t="s">
        <v>232</v>
      </c>
    </row>
    <row r="213" spans="1:1" x14ac:dyDescent="0.45">
      <c r="A213" s="2" t="s">
        <v>233</v>
      </c>
    </row>
    <row r="214" spans="1:1" x14ac:dyDescent="0.45">
      <c r="A214" s="1" t="s">
        <v>234</v>
      </c>
    </row>
    <row r="215" spans="1:1" x14ac:dyDescent="0.45">
      <c r="A215" s="2" t="s">
        <v>235</v>
      </c>
    </row>
    <row r="216" spans="1:1" x14ac:dyDescent="0.45">
      <c r="A216" s="2" t="s">
        <v>236</v>
      </c>
    </row>
    <row r="217" spans="1:1" x14ac:dyDescent="0.45">
      <c r="A217" s="2" t="s">
        <v>237</v>
      </c>
    </row>
    <row r="218" spans="1:1" x14ac:dyDescent="0.45">
      <c r="A218" s="2" t="s">
        <v>238</v>
      </c>
    </row>
    <row r="219" spans="1:1" x14ac:dyDescent="0.45">
      <c r="A219" s="2" t="s">
        <v>239</v>
      </c>
    </row>
    <row r="220" spans="1:1" x14ac:dyDescent="0.45">
      <c r="A220" s="2" t="s">
        <v>240</v>
      </c>
    </row>
    <row r="221" spans="1:1" x14ac:dyDescent="0.45">
      <c r="A221" s="2" t="s">
        <v>241</v>
      </c>
    </row>
    <row r="222" spans="1:1" x14ac:dyDescent="0.45">
      <c r="A222" s="2" t="s">
        <v>242</v>
      </c>
    </row>
    <row r="223" spans="1:1" x14ac:dyDescent="0.45">
      <c r="A223" s="2" t="s">
        <v>243</v>
      </c>
    </row>
    <row r="224" spans="1:1" x14ac:dyDescent="0.45">
      <c r="A224" s="2" t="s">
        <v>244</v>
      </c>
    </row>
    <row r="225" spans="1:1" x14ac:dyDescent="0.45">
      <c r="A225" s="2" t="s">
        <v>245</v>
      </c>
    </row>
    <row r="226" spans="1:1" x14ac:dyDescent="0.45">
      <c r="A226" s="2" t="s">
        <v>246</v>
      </c>
    </row>
    <row r="227" spans="1:1" x14ac:dyDescent="0.45">
      <c r="A227" s="2" t="s">
        <v>247</v>
      </c>
    </row>
    <row r="228" spans="1:1" x14ac:dyDescent="0.45">
      <c r="A228" s="2" t="s">
        <v>248</v>
      </c>
    </row>
  </sheetData>
  <sortState ref="H1:H228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Sheet1</vt:lpstr>
      <vt:lpstr>Sheet2</vt:lpstr>
      <vt:lpstr>Sheet3</vt:lpstr>
      <vt:lpstr>Communication</vt:lpstr>
      <vt:lpstr>Entertainment</vt:lpstr>
      <vt:lpstr>Facilities</vt:lpstr>
      <vt:lpstr>Fund_Raising</vt:lpstr>
      <vt:lpstr>Lab_Expenses</vt:lpstr>
      <vt:lpstr>Marketing_Promotion_Cost</vt:lpstr>
      <vt:lpstr>Meeting</vt:lpstr>
      <vt:lpstr>Other_Employment_Cost</vt:lpstr>
      <vt:lpstr>Others</vt:lpstr>
      <vt:lpstr>PC_IT</vt:lpstr>
      <vt:lpstr>Postage_Courier</vt:lpstr>
      <vt:lpstr>Printing_Stationery</vt:lpstr>
      <vt:lpstr>Property_Plant_Equip</vt:lpstr>
      <vt:lpstr>Subscription</vt:lpstr>
      <vt:lpstr>Training</vt:lpstr>
      <vt:lpstr>Travel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Meow</dc:creator>
  <cp:lastModifiedBy>BunEav Ros</cp:lastModifiedBy>
  <dcterms:created xsi:type="dcterms:W3CDTF">2016-03-31T08:40:49Z</dcterms:created>
  <dcterms:modified xsi:type="dcterms:W3CDTF">2016-12-15T08:17:14Z</dcterms:modified>
</cp:coreProperties>
</file>