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sait-my.sharepoint.com/personal/sebastian_rimmer_esa_int/Documents/Documents/Learning/Orbital_Mechanics/StandAlone/"/>
    </mc:Choice>
  </mc:AlternateContent>
  <xr:revisionPtr revIDLastSave="87" documentId="11_F25DC773A252ABDACC1048DB211E5F525ADE58F3" xr6:coauthVersionLast="47" xr6:coauthVersionMax="47" xr10:uidLastSave="{209D7778-6F05-4892-B363-D491FC7E40EE}"/>
  <bookViews>
    <workbookView minimized="1" xWindow="30270" yWindow="-2475" windowWidth="26460" windowHeight="17250" activeTab="1" xr2:uid="{00000000-000D-0000-FFFF-FFFF00000000}"/>
  </bookViews>
  <sheets>
    <sheet name="Sheet1" sheetId="1" r:id="rId1"/>
    <sheet name="Hera d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C11" i="2"/>
  <c r="J5" i="1"/>
  <c r="G5" i="1"/>
  <c r="H5" i="1"/>
  <c r="F5" i="1"/>
</calcChain>
</file>

<file path=xl/sharedStrings.xml><?xml version="1.0" encoding="utf-8"?>
<sst xmlns="http://schemas.openxmlformats.org/spreadsheetml/2006/main" count="17" uniqueCount="17">
  <si>
    <t>X</t>
  </si>
  <si>
    <t>Y</t>
  </si>
  <si>
    <t>X (AU)</t>
  </si>
  <si>
    <t>Y (AU)</t>
  </si>
  <si>
    <t>1 AU (km)</t>
  </si>
  <si>
    <t>Jupiter</t>
  </si>
  <si>
    <t>Z</t>
  </si>
  <si>
    <t>Z (AU)</t>
  </si>
  <si>
    <t>Radial Distance from Sun</t>
  </si>
  <si>
    <t>Body</t>
  </si>
  <si>
    <t>Launch</t>
  </si>
  <si>
    <t>DSM1</t>
  </si>
  <si>
    <t>DSM2</t>
  </si>
  <si>
    <t>Rendez</t>
  </si>
  <si>
    <t>Total</t>
  </si>
  <si>
    <t>LPO</t>
  </si>
  <si>
    <t>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</si>
</sst>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1" fontId="2" fillId="0" borderId="1" xfId="0" applyNumberFormat="1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workbookViewId="0">
      <selection activeCell="B4" sqref="B4"/>
    </sheetView>
  </sheetViews>
  <sheetFormatPr defaultRowHeight="15" x14ac:dyDescent="0.25"/>
  <cols>
    <col min="5" max="5" width="10.85546875" bestFit="1" customWidth="1"/>
    <col min="10" max="10" width="11.5703125" bestFit="1" customWidth="1"/>
  </cols>
  <sheetData>
    <row r="2" spans="2:10" x14ac:dyDescent="0.25">
      <c r="B2" s="2">
        <v>45223</v>
      </c>
      <c r="D2" t="s">
        <v>4</v>
      </c>
      <c r="E2" s="1">
        <v>149597871</v>
      </c>
    </row>
    <row r="4" spans="2:10" ht="15.75" thickBot="1" x14ac:dyDescent="0.3">
      <c r="B4" t="s">
        <v>9</v>
      </c>
      <c r="C4" t="s">
        <v>0</v>
      </c>
      <c r="D4" t="s">
        <v>1</v>
      </c>
      <c r="E4" t="s">
        <v>6</v>
      </c>
      <c r="F4" t="s">
        <v>2</v>
      </c>
      <c r="G4" t="s">
        <v>3</v>
      </c>
      <c r="H4" t="s">
        <v>7</v>
      </c>
      <c r="J4" t="s">
        <v>8</v>
      </c>
    </row>
    <row r="5" spans="2:10" ht="15.75" thickBot="1" x14ac:dyDescent="0.3">
      <c r="B5" t="s">
        <v>5</v>
      </c>
      <c r="C5" s="3">
        <v>574757521.68240798</v>
      </c>
      <c r="D5" s="3">
        <v>470231718.700369</v>
      </c>
      <c r="E5" s="3">
        <v>-14809802.251479199</v>
      </c>
      <c r="F5" s="4">
        <f>C5/$E$2</f>
        <v>3.8420167201604625</v>
      </c>
      <c r="G5" s="4">
        <f t="shared" ref="G5:H5" si="0">D5/$E$2</f>
        <v>3.1433048850031362</v>
      </c>
      <c r="H5" s="4">
        <f t="shared" si="0"/>
        <v>-9.8997413215053037E-2</v>
      </c>
      <c r="J5" s="4">
        <f>SQRT(F5^2 + G5^2 +H5^2)</f>
        <v>4.9650033802506526</v>
      </c>
    </row>
    <row r="6" spans="2:10" x14ac:dyDescent="0.25"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9E6A-AE12-4C3A-97B4-27B690C1CFCE}">
  <dimension ref="B5:D11"/>
  <sheetViews>
    <sheetView tabSelected="1" zoomScale="190" zoomScaleNormal="190" workbookViewId="0">
      <selection activeCell="F9" sqref="F9"/>
    </sheetView>
  </sheetViews>
  <sheetFormatPr defaultRowHeight="15" x14ac:dyDescent="0.25"/>
  <sheetData>
    <row r="5" spans="2:4" x14ac:dyDescent="0.25">
      <c r="C5" t="s">
        <v>15</v>
      </c>
      <c r="D5" t="s">
        <v>16</v>
      </c>
    </row>
    <row r="6" spans="2:4" x14ac:dyDescent="0.25">
      <c r="B6" t="s">
        <v>10</v>
      </c>
      <c r="C6">
        <v>5.6</v>
      </c>
      <c r="D6">
        <v>5.6</v>
      </c>
    </row>
    <row r="7" spans="2:4" x14ac:dyDescent="0.25">
      <c r="B7" t="s">
        <v>11</v>
      </c>
      <c r="C7">
        <v>0.14599999999999999</v>
      </c>
      <c r="D7">
        <v>0.11600000000000001</v>
      </c>
    </row>
    <row r="8" spans="2:4" x14ac:dyDescent="0.25">
      <c r="B8" t="s">
        <v>12</v>
      </c>
      <c r="C8">
        <v>0.35499999999999998</v>
      </c>
      <c r="D8">
        <v>0.372</v>
      </c>
    </row>
    <row r="9" spans="2:4" x14ac:dyDescent="0.25">
      <c r="B9" t="s">
        <v>13</v>
      </c>
      <c r="C9">
        <v>0.30199999999999999</v>
      </c>
      <c r="D9">
        <v>0.318</v>
      </c>
    </row>
    <row r="11" spans="2:4" x14ac:dyDescent="0.25">
      <c r="B11" t="s">
        <v>14</v>
      </c>
      <c r="C11">
        <f>SUM(C6:C9)</f>
        <v>6.4029999999999987</v>
      </c>
      <c r="D11">
        <f>SUM(D6:D9)</f>
        <v>6.4059999999999988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976fa30-1907-4356-8241-62ea5e1c0256}" enabled="1" method="Standard" siteId="{9a5cacd0-2bef-4dd7-ac5c-7ebe1f54f49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Hera 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Rimmer</dc:creator>
  <cp:lastModifiedBy>Sebastian Rimmer</cp:lastModifiedBy>
  <dcterms:created xsi:type="dcterms:W3CDTF">2015-06-05T18:17:20Z</dcterms:created>
  <dcterms:modified xsi:type="dcterms:W3CDTF">2024-09-10T10:21:11Z</dcterms:modified>
</cp:coreProperties>
</file>