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itory\MT-Miner\scripts\"/>
    </mc:Choice>
  </mc:AlternateContent>
  <xr:revisionPtr revIDLastSave="0" documentId="8_{F33D8E98-9B42-4013-AD4B-F35603C5A3C5}" xr6:coauthVersionLast="46" xr6:coauthVersionMax="46" xr10:uidLastSave="{00000000-0000-0000-0000-000000000000}"/>
  <bookViews>
    <workbookView xWindow="7095" yWindow="2325" windowWidth="28800" windowHeight="15555" xr2:uid="{8232D7DE-A1DD-4439-B791-5C193575934E}"/>
  </bookViews>
  <sheets>
    <sheet name="log" sheetId="2" r:id="rId1"/>
    <sheet name="Sheet1" sheetId="1" r:id="rId2"/>
  </sheets>
  <definedNames>
    <definedName name="ExternalData_1" localSheetId="0" hidden="1">log!$A$1:$H$30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2" l="1"/>
  <c r="I7" i="2"/>
  <c r="I2" i="2"/>
  <c r="I21" i="2"/>
  <c r="I18" i="2"/>
  <c r="I14" i="2"/>
  <c r="I6" i="2"/>
  <c r="I11" i="2"/>
  <c r="I17" i="2"/>
  <c r="I20" i="2"/>
  <c r="I23" i="2"/>
  <c r="I25" i="2"/>
  <c r="I27" i="2"/>
  <c r="I30" i="2"/>
  <c r="I5" i="2"/>
  <c r="I19" i="2"/>
  <c r="I10" i="2"/>
  <c r="I24" i="2"/>
  <c r="I13" i="2"/>
  <c r="I29" i="2"/>
  <c r="I16" i="2"/>
  <c r="I3" i="2"/>
  <c r="I28" i="2"/>
  <c r="I15" i="2"/>
  <c r="I4" i="2"/>
  <c r="I22" i="2"/>
  <c r="I9" i="2"/>
  <c r="I26" i="2"/>
  <c r="I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C621B3-A0E8-4C7F-B5EC-B1378A102B50}" keepAlive="1" name="Query - log" description="Connection to the 'log' query in the workbook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<sst xmlns="http://schemas.openxmlformats.org/spreadsheetml/2006/main" count="67" uniqueCount="38">
  <si>
    <t>filename</t>
  </si>
  <si>
    <t>filename_1</t>
  </si>
  <si>
    <t>sparcity</t>
  </si>
  <si>
    <t>cloneCount</t>
  </si>
  <si>
    <t>itemCount</t>
  </si>
  <si>
    <t>objectCount</t>
  </si>
  <si>
    <t>miner</t>
  </si>
  <si>
    <t>shd</t>
  </si>
  <si>
    <t>../data/lose200.dat</t>
  </si>
  <si>
    <t>../data/dualmatching28.dat</t>
  </si>
  <si>
    <t>../data/win6400.dat</t>
  </si>
  <si>
    <t>../data/win3200.dat</t>
  </si>
  <si>
    <t>../data/lose100.dat</t>
  </si>
  <si>
    <t>../data/win12800.dat</t>
  </si>
  <si>
    <t>../data/dualmatching30.dat</t>
  </si>
  <si>
    <t>../data/dualmatching36.dat</t>
  </si>
  <si>
    <t>../data/dualmatching34.dat</t>
  </si>
  <si>
    <t>../data/dualmatching24.dat</t>
  </si>
  <si>
    <t>../data/ac_70k.dat</t>
  </si>
  <si>
    <t>../data/ac_200k.dat</t>
  </si>
  <si>
    <t>../data/win200.dat</t>
  </si>
  <si>
    <t>../data/win800.dat</t>
  </si>
  <si>
    <t>../data/lose800.dat</t>
  </si>
  <si>
    <t>../data/win1600.dat</t>
  </si>
  <si>
    <t>../data/lose6400.dat</t>
  </si>
  <si>
    <t>../data/win400.dat</t>
  </si>
  <si>
    <t>../data/ac_90k.dat</t>
  </si>
  <si>
    <t>../data/lose400.dat</t>
  </si>
  <si>
    <t>../data/dualmatching20.dat</t>
  </si>
  <si>
    <t>../data/dualmatching38.dat</t>
  </si>
  <si>
    <t>../data/ac_130k.dat</t>
  </si>
  <si>
    <t>../data/lose1600.dat</t>
  </si>
  <si>
    <t>../data/dualmatching32.dat</t>
  </si>
  <si>
    <t>../data/win100.dat</t>
  </si>
  <si>
    <t>../data/ac_50k.dat</t>
  </si>
  <si>
    <t>../data/lose3200.dat</t>
  </si>
  <si>
    <t>../data/ac_150k.dat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</si>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</sst>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3A286D-501C-48FF-932E-0556ABBEE422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filename" tableColumnId="1"/>
      <queryTableField id="2" name="filename_1" tableColumnId="2"/>
      <queryTableField id="3" name="sparcity" tableColumnId="3"/>
      <queryTableField id="4" name="cloneCount" tableColumnId="4"/>
      <queryTableField id="5" name="itemCount" tableColumnId="5"/>
      <queryTableField id="6" name="objectCount" tableColumnId="6"/>
      <queryTableField id="7" name="miner" tableColumnId="7"/>
      <queryTableField id="8" name="shd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2A0DC-DBC8-4EF5-A1F4-73D41FA85C35}" name="log" displayName="log" ref="A1:I30" tableType="queryTable" totalsRowShown="0">
  <autoFilter ref="A1:I30" xr:uid="{7F8B4805-E93B-4D33-87A0-33A5DF67E12D}"/>
  <sortState xmlns:xlrd2="http://schemas.microsoft.com/office/spreadsheetml/2017/richdata2" ref="A2:I30">
    <sortCondition ref="H1:H30"/>
  </sortState>
  <tableColumns count="9">
    <tableColumn id="1" xr3:uid="{702B659A-35B7-4A4E-BC59-6513326EBC7F}" uniqueName="1" name="filename" queryTableFieldId="1" dataDxfId="2"/>
    <tableColumn id="2" xr3:uid="{A1740B81-2FD9-4521-8E08-C27BBF9FA3F0}" uniqueName="2" name="filename_1" queryTableFieldId="2" dataDxfId="1"/>
    <tableColumn id="3" xr3:uid="{628F534D-9A60-4771-A402-101357758166}" uniqueName="3" name="sparcity" queryTableFieldId="3"/>
    <tableColumn id="4" xr3:uid="{B79E2F70-7F1C-4232-ABBE-6D5B7E61E842}" uniqueName="4" name="cloneCount" queryTableFieldId="4"/>
    <tableColumn id="5" xr3:uid="{3B5DF3B1-2EC8-41C3-A737-B7F54653540F}" uniqueName="5" name="itemCount" queryTableFieldId="5"/>
    <tableColumn id="6" xr3:uid="{5297A81E-C9F8-4E02-B3B9-574D42B19D21}" uniqueName="6" name="objectCount" queryTableFieldId="6"/>
    <tableColumn id="7" xr3:uid="{D34B444A-86FE-4A93-8A2F-186357C241B0}" uniqueName="7" name="miner" queryTableFieldId="7"/>
    <tableColumn id="8" xr3:uid="{72272C05-3DCF-4E24-8E85-5E837CD6B425}" uniqueName="8" name="shd" queryTableFieldId="8"/>
    <tableColumn id="9" xr3:uid="{039991ED-05EB-4B4E-8AEC-2F148DB6068C}" uniqueName="9" name="Column1" queryTableFieldId="9" dataDxfId="0">
      <calculatedColumnFormula>SUM(log[[#This Row],[miner]],-log[[#This Row],[shd]])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D282-7BCA-4274-AAC2-2FE8BEAD12B7}">
  <dimension ref="A1:I30"/>
  <sheetViews>
    <sheetView tabSelected="1" workbookViewId="0">
      <selection activeCell="I2" sqref="I2"/>
    </sheetView>
  </sheetViews>
  <sheetFormatPr defaultRowHeight="15" x14ac:dyDescent="0.25"/>
  <cols>
    <col min="1" max="2" width="25.7109375" bestFit="1" customWidth="1"/>
    <col min="3" max="3" width="10.140625" bestFit="1" customWidth="1"/>
    <col min="4" max="4" width="13.42578125" bestFit="1" customWidth="1"/>
    <col min="5" max="5" width="12.7109375" bestFit="1" customWidth="1"/>
    <col min="6" max="6" width="14.140625" bestFit="1" customWidth="1"/>
    <col min="7" max="7" width="8.5703125" bestFit="1" customWidth="1"/>
    <col min="8" max="8" width="12" bestFit="1" customWidth="1"/>
    <col min="9" max="9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</v>
      </c>
    </row>
    <row r="2" spans="1:9" x14ac:dyDescent="0.25">
      <c r="A2" s="1" t="s">
        <v>19</v>
      </c>
      <c r="B2" s="1" t="s">
        <v>19</v>
      </c>
      <c r="C2">
        <v>89.814800000000005</v>
      </c>
      <c r="D2">
        <v>42</v>
      </c>
      <c r="E2">
        <v>64</v>
      </c>
      <c r="F2">
        <v>81</v>
      </c>
      <c r="G2">
        <v>1E-3</v>
      </c>
      <c r="H2">
        <v>2.5341550062876195E-3</v>
      </c>
      <c r="I2">
        <f>SUM(log[[#This Row],[miner]],-log[[#This Row],[shd]])</f>
        <v>-1.5341550062876195E-3</v>
      </c>
    </row>
    <row r="3" spans="1:9" x14ac:dyDescent="0.25">
      <c r="A3" s="1" t="s">
        <v>33</v>
      </c>
      <c r="B3" s="1" t="s">
        <v>33</v>
      </c>
      <c r="C3">
        <v>10.666700000000001</v>
      </c>
      <c r="D3">
        <v>45</v>
      </c>
      <c r="E3">
        <v>75</v>
      </c>
      <c r="F3">
        <v>100</v>
      </c>
      <c r="G3">
        <v>4.0000000000000001E-3</v>
      </c>
      <c r="H3">
        <v>2.8692329942714432E-3</v>
      </c>
      <c r="I3">
        <f>SUM(log[[#This Row],[miner]],-log[[#This Row],[shd]])</f>
        <v>1.1307670057285569E-3</v>
      </c>
    </row>
    <row r="4" spans="1:9" x14ac:dyDescent="0.25">
      <c r="A4" s="1" t="s">
        <v>20</v>
      </c>
      <c r="B4" s="1" t="s">
        <v>20</v>
      </c>
      <c r="C4">
        <v>10.3896</v>
      </c>
      <c r="D4">
        <v>39</v>
      </c>
      <c r="E4">
        <v>77</v>
      </c>
      <c r="F4">
        <v>200</v>
      </c>
      <c r="G4">
        <v>0.01</v>
      </c>
      <c r="H4">
        <v>3.7861560122109954E-3</v>
      </c>
      <c r="I4">
        <f>SUM(log[[#This Row],[miner]],-log[[#This Row],[shd]])</f>
        <v>6.2138439877890052E-3</v>
      </c>
    </row>
    <row r="5" spans="1:9" x14ac:dyDescent="0.25">
      <c r="A5" s="1" t="s">
        <v>12</v>
      </c>
      <c r="B5" s="1" t="s">
        <v>12</v>
      </c>
      <c r="C5">
        <v>10.526300000000001</v>
      </c>
      <c r="D5">
        <v>45</v>
      </c>
      <c r="E5">
        <v>76</v>
      </c>
      <c r="F5">
        <v>100</v>
      </c>
      <c r="G5">
        <v>1.6E-2</v>
      </c>
      <c r="H5">
        <v>4.0149579872377217E-3</v>
      </c>
      <c r="I5">
        <f>SUM(log[[#This Row],[miner]],-log[[#This Row],[shd]])</f>
        <v>1.1985042012762279E-2</v>
      </c>
    </row>
    <row r="6" spans="1:9" x14ac:dyDescent="0.25">
      <c r="A6" s="1" t="s">
        <v>28</v>
      </c>
      <c r="B6" s="1" t="s">
        <v>28</v>
      </c>
      <c r="C6">
        <v>50</v>
      </c>
      <c r="D6">
        <v>0</v>
      </c>
      <c r="E6">
        <v>20</v>
      </c>
      <c r="F6">
        <v>1024</v>
      </c>
      <c r="G6">
        <v>4.0000000000000001E-3</v>
      </c>
      <c r="H6">
        <v>6.3584439922124147E-3</v>
      </c>
      <c r="I6">
        <f>SUM(log[[#This Row],[miner]],-log[[#This Row],[shd]])</f>
        <v>-2.3584439922124147E-3</v>
      </c>
    </row>
    <row r="7" spans="1:9" x14ac:dyDescent="0.25">
      <c r="A7" s="1" t="s">
        <v>36</v>
      </c>
      <c r="B7" s="1" t="s">
        <v>36</v>
      </c>
      <c r="C7">
        <v>88.027799999999999</v>
      </c>
      <c r="D7">
        <v>35</v>
      </c>
      <c r="E7">
        <v>64</v>
      </c>
      <c r="F7">
        <v>447</v>
      </c>
      <c r="G7">
        <v>4.0000000000000001E-3</v>
      </c>
      <c r="H7">
        <v>6.5914660226553679E-3</v>
      </c>
      <c r="I7">
        <f>SUM(log[[#This Row],[miner]],-log[[#This Row],[shd]])</f>
        <v>-2.5914660226553678E-3</v>
      </c>
    </row>
    <row r="8" spans="1:9" x14ac:dyDescent="0.25">
      <c r="A8" s="1" t="s">
        <v>30</v>
      </c>
      <c r="B8" s="1" t="s">
        <v>30</v>
      </c>
      <c r="C8">
        <v>89.937600000000003</v>
      </c>
      <c r="D8">
        <v>50</v>
      </c>
      <c r="E8">
        <v>81</v>
      </c>
      <c r="F8">
        <v>990</v>
      </c>
      <c r="G8">
        <v>6.9999999999999993E-3</v>
      </c>
      <c r="H8">
        <v>1.5925079002045098E-2</v>
      </c>
      <c r="I8">
        <f>SUM(log[[#This Row],[miner]],-log[[#This Row],[shd]])</f>
        <v>-8.9250790020450992E-3</v>
      </c>
    </row>
    <row r="9" spans="1:9" x14ac:dyDescent="0.25">
      <c r="A9" s="1" t="s">
        <v>25</v>
      </c>
      <c r="B9" s="1" t="s">
        <v>25</v>
      </c>
      <c r="C9">
        <v>10.3896</v>
      </c>
      <c r="D9">
        <v>33</v>
      </c>
      <c r="E9">
        <v>77</v>
      </c>
      <c r="F9">
        <v>400</v>
      </c>
      <c r="G9">
        <v>0.109</v>
      </c>
      <c r="H9">
        <v>1.6426804009824991E-2</v>
      </c>
      <c r="I9">
        <f>SUM(log[[#This Row],[miner]],-log[[#This Row],[shd]])</f>
        <v>9.2573195990175008E-2</v>
      </c>
    </row>
    <row r="10" spans="1:9" x14ac:dyDescent="0.25">
      <c r="A10" s="1" t="s">
        <v>8</v>
      </c>
      <c r="B10" s="1" t="s">
        <v>8</v>
      </c>
      <c r="C10">
        <v>10.526300000000001</v>
      </c>
      <c r="D10">
        <v>31</v>
      </c>
      <c r="E10">
        <v>76</v>
      </c>
      <c r="F10">
        <v>200</v>
      </c>
      <c r="G10">
        <v>0.129</v>
      </c>
      <c r="H10">
        <v>2.026282498263754E-2</v>
      </c>
      <c r="I10">
        <f>SUM(log[[#This Row],[miner]],-log[[#This Row],[shd]])</f>
        <v>0.10873717501736246</v>
      </c>
    </row>
    <row r="11" spans="1:9" x14ac:dyDescent="0.25">
      <c r="A11" s="1" t="s">
        <v>17</v>
      </c>
      <c r="B11" s="1" t="s">
        <v>17</v>
      </c>
      <c r="C11">
        <v>50</v>
      </c>
      <c r="D11">
        <v>0</v>
      </c>
      <c r="E11">
        <v>24</v>
      </c>
      <c r="F11">
        <v>4096</v>
      </c>
      <c r="G11">
        <v>4.1000000000000002E-2</v>
      </c>
      <c r="H11">
        <v>4.0545714000472799E-2</v>
      </c>
      <c r="I11">
        <f>SUM(log[[#This Row],[miner]],-log[[#This Row],[shd]])</f>
        <v>4.5428599952720278E-4</v>
      </c>
    </row>
    <row r="12" spans="1:9" x14ac:dyDescent="0.25">
      <c r="A12" s="1" t="s">
        <v>21</v>
      </c>
      <c r="B12" s="1" t="s">
        <v>21</v>
      </c>
      <c r="C12">
        <v>10.3896</v>
      </c>
      <c r="D12">
        <v>29</v>
      </c>
      <c r="E12">
        <v>77</v>
      </c>
      <c r="F12">
        <v>800</v>
      </c>
      <c r="G12">
        <v>0.33300000000000002</v>
      </c>
      <c r="H12">
        <v>4.4925021007657051E-2</v>
      </c>
      <c r="I12">
        <f>SUM(log[[#This Row],[miner]],-log[[#This Row],[shd]])</f>
        <v>0.28807497899234297</v>
      </c>
    </row>
    <row r="13" spans="1:9" x14ac:dyDescent="0.25">
      <c r="A13" s="1" t="s">
        <v>27</v>
      </c>
      <c r="B13" s="1" t="s">
        <v>27</v>
      </c>
      <c r="C13">
        <v>10.256399999999999</v>
      </c>
      <c r="D13">
        <v>30</v>
      </c>
      <c r="E13">
        <v>78</v>
      </c>
      <c r="F13">
        <v>400</v>
      </c>
      <c r="G13">
        <v>0.33100000000000002</v>
      </c>
      <c r="H13">
        <v>8.1366711994633079E-2</v>
      </c>
      <c r="I13">
        <f>SUM(log[[#This Row],[miner]],-log[[#This Row],[shd]])</f>
        <v>0.24963328800536694</v>
      </c>
    </row>
    <row r="14" spans="1:9" x14ac:dyDescent="0.25">
      <c r="A14" s="1" t="s">
        <v>26</v>
      </c>
      <c r="B14" s="1" t="s">
        <v>26</v>
      </c>
      <c r="C14">
        <v>97.2196</v>
      </c>
      <c r="D14">
        <v>298</v>
      </c>
      <c r="E14">
        <v>336</v>
      </c>
      <c r="F14">
        <v>4322</v>
      </c>
      <c r="G14">
        <v>9.5000000000000001E-2</v>
      </c>
      <c r="H14">
        <v>0.19816902399179528</v>
      </c>
      <c r="I14">
        <f>SUM(log[[#This Row],[miner]],-log[[#This Row],[shd]])</f>
        <v>-0.10316902399179528</v>
      </c>
    </row>
    <row r="15" spans="1:9" x14ac:dyDescent="0.25">
      <c r="A15" s="1" t="s">
        <v>23</v>
      </c>
      <c r="B15" s="1" t="s">
        <v>23</v>
      </c>
      <c r="C15">
        <v>10.1266</v>
      </c>
      <c r="D15">
        <v>21</v>
      </c>
      <c r="E15">
        <v>79</v>
      </c>
      <c r="F15">
        <v>1600</v>
      </c>
      <c r="G15">
        <v>3.9340000000000002</v>
      </c>
      <c r="H15">
        <v>0.26742677399306558</v>
      </c>
      <c r="I15">
        <f>SUM(log[[#This Row],[miner]],-log[[#This Row],[shd]])</f>
        <v>3.6665732260069346</v>
      </c>
    </row>
    <row r="16" spans="1:9" x14ac:dyDescent="0.25">
      <c r="A16" s="1" t="s">
        <v>22</v>
      </c>
      <c r="B16" s="1" t="s">
        <v>22</v>
      </c>
      <c r="C16">
        <v>10</v>
      </c>
      <c r="D16">
        <v>23</v>
      </c>
      <c r="E16">
        <v>80</v>
      </c>
      <c r="F16">
        <v>800</v>
      </c>
      <c r="G16">
        <v>1.391</v>
      </c>
      <c r="H16">
        <v>0.27219589898595586</v>
      </c>
      <c r="I16">
        <f>SUM(log[[#This Row],[miner]],-log[[#This Row],[shd]])</f>
        <v>1.1188041010140442</v>
      </c>
    </row>
    <row r="17" spans="1:9" x14ac:dyDescent="0.25">
      <c r="A17" s="1" t="s">
        <v>9</v>
      </c>
      <c r="B17" s="1" t="s">
        <v>9</v>
      </c>
      <c r="C17">
        <v>50</v>
      </c>
      <c r="D17">
        <v>0</v>
      </c>
      <c r="E17">
        <v>28</v>
      </c>
      <c r="F17">
        <v>16384</v>
      </c>
      <c r="G17">
        <v>0.755</v>
      </c>
      <c r="H17">
        <v>0.36305089798406703</v>
      </c>
      <c r="I17">
        <f>SUM(log[[#This Row],[miner]],-log[[#This Row],[shd]])</f>
        <v>0.39194910201593297</v>
      </c>
    </row>
    <row r="18" spans="1:9" x14ac:dyDescent="0.25">
      <c r="A18" s="1" t="s">
        <v>18</v>
      </c>
      <c r="B18" s="1" t="s">
        <v>18</v>
      </c>
      <c r="C18">
        <v>97.047700000000006</v>
      </c>
      <c r="D18">
        <v>287</v>
      </c>
      <c r="E18">
        <v>336</v>
      </c>
      <c r="F18">
        <v>10968</v>
      </c>
      <c r="G18">
        <v>0.63700000000000001</v>
      </c>
      <c r="H18">
        <v>0.63348743398091756</v>
      </c>
      <c r="I18">
        <f>SUM(log[[#This Row],[miner]],-log[[#This Row],[shd]])</f>
        <v>3.5125660190824526E-3</v>
      </c>
    </row>
    <row r="19" spans="1:9" x14ac:dyDescent="0.25">
      <c r="A19" s="1" t="s">
        <v>31</v>
      </c>
      <c r="B19" s="1" t="s">
        <v>31</v>
      </c>
      <c r="C19">
        <v>10</v>
      </c>
      <c r="D19">
        <v>18</v>
      </c>
      <c r="E19">
        <v>80</v>
      </c>
      <c r="F19">
        <v>1600</v>
      </c>
      <c r="G19">
        <v>8.2690000000000001</v>
      </c>
      <c r="H19">
        <v>1.0982691420067567</v>
      </c>
      <c r="I19">
        <f>SUM(log[[#This Row],[miner]],-log[[#This Row],[shd]])</f>
        <v>7.1707308579932434</v>
      </c>
    </row>
    <row r="20" spans="1:9" x14ac:dyDescent="0.25">
      <c r="A20" s="1" t="s">
        <v>14</v>
      </c>
      <c r="B20" s="1" t="s">
        <v>14</v>
      </c>
      <c r="C20">
        <v>50</v>
      </c>
      <c r="D20">
        <v>0</v>
      </c>
      <c r="E20">
        <v>30</v>
      </c>
      <c r="F20">
        <v>32768</v>
      </c>
      <c r="G20">
        <v>2.8809999999999998</v>
      </c>
      <c r="H20">
        <v>1.1433219079917762</v>
      </c>
      <c r="I20">
        <f>SUM(log[[#This Row],[miner]],-log[[#This Row],[shd]])</f>
        <v>1.7376780920082235</v>
      </c>
    </row>
    <row r="21" spans="1:9" x14ac:dyDescent="0.25">
      <c r="A21" s="1" t="s">
        <v>34</v>
      </c>
      <c r="B21" s="1" t="s">
        <v>34</v>
      </c>
      <c r="C21">
        <v>96.818600000000004</v>
      </c>
      <c r="D21">
        <v>274</v>
      </c>
      <c r="E21">
        <v>336</v>
      </c>
      <c r="F21">
        <v>32207</v>
      </c>
      <c r="G21">
        <v>5.8049999999999997</v>
      </c>
      <c r="H21">
        <v>2.7843163500074297</v>
      </c>
      <c r="I21">
        <f>SUM(log[[#This Row],[miner]],-log[[#This Row],[shd]])</f>
        <v>3.02068364999257</v>
      </c>
    </row>
    <row r="22" spans="1:9" x14ac:dyDescent="0.25">
      <c r="A22" s="1" t="s">
        <v>11</v>
      </c>
      <c r="B22" s="1" t="s">
        <v>11</v>
      </c>
      <c r="C22">
        <v>9.8765400000000003</v>
      </c>
      <c r="D22">
        <v>13</v>
      </c>
      <c r="E22">
        <v>81</v>
      </c>
      <c r="F22">
        <v>3200</v>
      </c>
      <c r="G22">
        <v>58.993000000000002</v>
      </c>
      <c r="H22">
        <v>3.4627109089924484</v>
      </c>
      <c r="I22">
        <f>SUM(log[[#This Row],[miner]],-log[[#This Row],[shd]])</f>
        <v>55.530289091007553</v>
      </c>
    </row>
    <row r="23" spans="1:9" x14ac:dyDescent="0.25">
      <c r="A23" s="1" t="s">
        <v>32</v>
      </c>
      <c r="B23" s="1" t="s">
        <v>32</v>
      </c>
      <c r="C23">
        <v>50</v>
      </c>
      <c r="D23">
        <v>0</v>
      </c>
      <c r="E23">
        <v>32</v>
      </c>
      <c r="F23">
        <v>65536</v>
      </c>
      <c r="G23">
        <v>13.12</v>
      </c>
      <c r="H23">
        <v>3.6354475110128974</v>
      </c>
      <c r="I23">
        <f>SUM(log[[#This Row],[miner]],-log[[#This Row],[shd]])</f>
        <v>9.4845524889871022</v>
      </c>
    </row>
    <row r="24" spans="1:9" x14ac:dyDescent="0.25">
      <c r="A24" s="1" t="s">
        <v>35</v>
      </c>
      <c r="B24" s="1" t="s">
        <v>35</v>
      </c>
      <c r="C24">
        <v>10</v>
      </c>
      <c r="D24">
        <v>10</v>
      </c>
      <c r="E24">
        <v>80</v>
      </c>
      <c r="F24">
        <v>3200</v>
      </c>
      <c r="G24">
        <v>222.476</v>
      </c>
      <c r="H24">
        <v>10.587374091002856</v>
      </c>
      <c r="I24">
        <f>SUM(log[[#This Row],[miner]],-log[[#This Row],[shd]])</f>
        <v>211.88862590899714</v>
      </c>
    </row>
    <row r="25" spans="1:9" x14ac:dyDescent="0.25">
      <c r="A25" s="1" t="s">
        <v>16</v>
      </c>
      <c r="B25" s="1" t="s">
        <v>16</v>
      </c>
      <c r="C25">
        <v>50</v>
      </c>
      <c r="D25">
        <v>0</v>
      </c>
      <c r="E25">
        <v>34</v>
      </c>
      <c r="F25">
        <v>131072</v>
      </c>
      <c r="G25">
        <v>146.40100000000001</v>
      </c>
      <c r="H25">
        <v>11.512738256016743</v>
      </c>
      <c r="I25">
        <f>SUM(log[[#This Row],[miner]],-log[[#This Row],[shd]])</f>
        <v>134.88826174398326</v>
      </c>
    </row>
    <row r="26" spans="1:9" x14ac:dyDescent="0.25">
      <c r="A26" s="1" t="s">
        <v>10</v>
      </c>
      <c r="B26" s="1" t="s">
        <v>10</v>
      </c>
      <c r="C26">
        <v>9.8765400000000003</v>
      </c>
      <c r="D26">
        <v>8</v>
      </c>
      <c r="E26">
        <v>81</v>
      </c>
      <c r="F26">
        <v>6400</v>
      </c>
      <c r="G26">
        <v>306.28500000000003</v>
      </c>
      <c r="H26">
        <v>15.360010998003418</v>
      </c>
      <c r="I26">
        <f>SUM(log[[#This Row],[miner]],-log[[#This Row],[shd]])</f>
        <v>290.92498900199661</v>
      </c>
    </row>
    <row r="27" spans="1:9" x14ac:dyDescent="0.25">
      <c r="A27" s="1" t="s">
        <v>15</v>
      </c>
      <c r="B27" s="1" t="s">
        <v>15</v>
      </c>
      <c r="C27">
        <v>50</v>
      </c>
      <c r="D27">
        <v>0</v>
      </c>
      <c r="E27">
        <v>36</v>
      </c>
      <c r="F27">
        <v>262144</v>
      </c>
      <c r="G27">
        <v>651.11500000000001</v>
      </c>
      <c r="H27">
        <v>37.587372210022295</v>
      </c>
      <c r="I27">
        <f>SUM(log[[#This Row],[miner]],-log[[#This Row],[shd]])</f>
        <v>613.52762778997771</v>
      </c>
    </row>
    <row r="28" spans="1:9" x14ac:dyDescent="0.25">
      <c r="A28" s="1" t="s">
        <v>13</v>
      </c>
      <c r="B28" s="1" t="s">
        <v>13</v>
      </c>
      <c r="C28">
        <v>9.6385500000000004</v>
      </c>
      <c r="D28">
        <v>4</v>
      </c>
      <c r="E28">
        <v>83</v>
      </c>
      <c r="F28">
        <v>12800</v>
      </c>
      <c r="G28">
        <v>2609.09</v>
      </c>
      <c r="H28">
        <v>64.29889856200316</v>
      </c>
      <c r="I28">
        <f>SUM(log[[#This Row],[miner]],-log[[#This Row],[shd]])</f>
        <v>2544.791101437997</v>
      </c>
    </row>
    <row r="29" spans="1:9" x14ac:dyDescent="0.25">
      <c r="A29" s="1" t="s">
        <v>24</v>
      </c>
      <c r="B29" s="1" t="s">
        <v>24</v>
      </c>
      <c r="C29">
        <v>10</v>
      </c>
      <c r="D29">
        <v>7</v>
      </c>
      <c r="E29">
        <v>80</v>
      </c>
      <c r="F29">
        <v>6400</v>
      </c>
      <c r="G29">
        <v>759.47500000000002</v>
      </c>
      <c r="H29">
        <v>75.614268548000837</v>
      </c>
      <c r="I29">
        <f>SUM(log[[#This Row],[miner]],-log[[#This Row],[shd]])</f>
        <v>683.86073145199919</v>
      </c>
    </row>
    <row r="30" spans="1:9" x14ac:dyDescent="0.25">
      <c r="A30" s="1" t="s">
        <v>29</v>
      </c>
      <c r="B30" s="1" t="s">
        <v>29</v>
      </c>
      <c r="C30">
        <v>50</v>
      </c>
      <c r="D30">
        <v>0</v>
      </c>
      <c r="E30">
        <v>38</v>
      </c>
      <c r="F30">
        <v>524288</v>
      </c>
      <c r="G30">
        <v>3847.04</v>
      </c>
      <c r="H30">
        <v>124.7006244410004</v>
      </c>
      <c r="I30">
        <f>SUM(log[[#This Row],[miner]],-log[[#This Row],[shd]])</f>
        <v>3722.3393755589996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0013-AFE1-41F3-8957-EF8CC01192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FFF49C-8C9D-4BA7-B093-DF691223E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gerin</dc:creator>
  <cp:lastModifiedBy>sebastien gerin</cp:lastModifiedBy>
  <dcterms:created xsi:type="dcterms:W3CDTF">2021-02-19T22:09:28Z</dcterms:created>
  <dcterms:modified xsi:type="dcterms:W3CDTF">2021-02-19T22:23:49Z</dcterms:modified>
</cp:coreProperties>
</file>