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345" activeTab="2"/>
  </bookViews>
  <sheets>
    <sheet name="Arkusz1" sheetId="1" r:id="rId1"/>
    <sheet name="ACKLEY" sheetId="2" r:id="rId2"/>
    <sheet name="BOHACHEVSKY" sheetId="3" r:id="rId3"/>
    <sheet name="COLVILLE" sheetId="4" r:id="rId4"/>
    <sheet name="ROSENBROCK" sheetId="5" r:id="rId5"/>
    <sheet name="EGGHOLDER" sheetId="6" r:id="rId6"/>
    <sheet name="EGGHOLDER FIXES RANGE" sheetId="8" r:id="rId7"/>
    <sheet name="GRIEWANK" sheetId="7" r:id="rId8"/>
  </sheets>
  <calcPr calcId="145621"/>
</workbook>
</file>

<file path=xl/calcChain.xml><?xml version="1.0" encoding="utf-8"?>
<calcChain xmlns="http://schemas.openxmlformats.org/spreadsheetml/2006/main">
  <c r="S37" i="1" l="1"/>
  <c r="T37" i="1"/>
  <c r="U37" i="1"/>
  <c r="V37" i="1"/>
  <c r="W37" i="1"/>
  <c r="R37" i="1"/>
  <c r="K37" i="1"/>
  <c r="L37" i="1"/>
  <c r="M37" i="1"/>
  <c r="N37" i="1"/>
  <c r="O37" i="1"/>
  <c r="J37" i="1"/>
  <c r="R54" i="1"/>
  <c r="S54" i="1"/>
  <c r="T54" i="1"/>
  <c r="U54" i="1"/>
  <c r="V54" i="1"/>
  <c r="W54" i="1"/>
  <c r="K46" i="1"/>
  <c r="L46" i="1"/>
  <c r="M46" i="1"/>
  <c r="N46" i="1"/>
  <c r="O46" i="1"/>
  <c r="R46" i="1"/>
  <c r="S46" i="1"/>
  <c r="T46" i="1"/>
  <c r="U46" i="1"/>
  <c r="V46" i="1"/>
  <c r="W46" i="1"/>
  <c r="J46" i="1"/>
  <c r="K54" i="1"/>
  <c r="L54" i="1"/>
  <c r="M54" i="1"/>
  <c r="N54" i="1"/>
  <c r="O54" i="1"/>
  <c r="J54" i="1"/>
  <c r="C37" i="1"/>
  <c r="D37" i="1"/>
  <c r="E37" i="1"/>
  <c r="F37" i="1"/>
  <c r="G37" i="1"/>
  <c r="B37" i="1"/>
  <c r="C7" i="1"/>
  <c r="D7" i="1"/>
  <c r="E7" i="1"/>
  <c r="F7" i="1"/>
  <c r="G7" i="1"/>
  <c r="B7" i="1"/>
  <c r="W17" i="1" l="1"/>
  <c r="V17" i="1"/>
  <c r="U17" i="1"/>
  <c r="T17" i="1"/>
  <c r="S17" i="1"/>
  <c r="R17" i="1"/>
  <c r="O17" i="1"/>
  <c r="N17" i="1"/>
  <c r="M17" i="1"/>
  <c r="L17" i="1"/>
  <c r="K17" i="1"/>
  <c r="J17" i="1"/>
  <c r="W26" i="1"/>
  <c r="V26" i="1"/>
  <c r="U26" i="1"/>
  <c r="T26" i="1"/>
  <c r="S26" i="1"/>
  <c r="R26" i="1"/>
  <c r="O26" i="1"/>
  <c r="N26" i="1"/>
  <c r="M26" i="1"/>
  <c r="L26" i="1"/>
  <c r="K26" i="1"/>
  <c r="J26" i="1"/>
  <c r="R7" i="1"/>
  <c r="S7" i="1"/>
  <c r="T7" i="1"/>
  <c r="U7" i="1"/>
  <c r="V7" i="1"/>
  <c r="W7" i="1"/>
  <c r="K7" i="1"/>
  <c r="L7" i="1"/>
  <c r="M7" i="1"/>
  <c r="N7" i="1"/>
  <c r="O7" i="1"/>
  <c r="J7" i="1"/>
</calcChain>
</file>

<file path=xl/sharedStrings.xml><?xml version="1.0" encoding="utf-8"?>
<sst xmlns="http://schemas.openxmlformats.org/spreadsheetml/2006/main" count="1104" uniqueCount="153">
  <si>
    <t>MaxTime</t>
  </si>
  <si>
    <t>MaxIterations</t>
  </si>
  <si>
    <t>TestCount</t>
  </si>
  <si>
    <t>MaxStall</t>
  </si>
  <si>
    <t>MaxFunctionEvaluations</t>
  </si>
  <si>
    <t>PopulationSwarmSize</t>
  </si>
  <si>
    <t>outFunctionEvaluations</t>
  </si>
  <si>
    <t>Maksymalny czas</t>
  </si>
  <si>
    <t>Wielkość populacji</t>
  </si>
  <si>
    <t>Wartość znalezionego minimum</t>
  </si>
  <si>
    <t>ACKLEY</t>
  </si>
  <si>
    <t>Wielkość roju</t>
  </si>
  <si>
    <t>Liczba odwołań do funkcji</t>
  </si>
  <si>
    <t xml:space="preserve"> porównanie pop/roju</t>
  </si>
  <si>
    <t>Liczba generacji</t>
  </si>
  <si>
    <t>Liczba iteracji</t>
  </si>
  <si>
    <t>Bohachevsky</t>
  </si>
  <si>
    <t>Rosenbrock</t>
  </si>
  <si>
    <t>Eggholder</t>
  </si>
  <si>
    <t>-151.3959544321</t>
  </si>
  <si>
    <t>-240.6160836219</t>
  </si>
  <si>
    <t>-208.2515883144</t>
  </si>
  <si>
    <t>-250.1895670570</t>
  </si>
  <si>
    <t>-241.3967392396</t>
  </si>
  <si>
    <t>-208.4008382188</t>
  </si>
  <si>
    <t>-264.2970935721</t>
  </si>
  <si>
    <t>-241.4616415734</t>
  </si>
  <si>
    <t>-255.0273825394</t>
  </si>
  <si>
    <t>-254.6857099589</t>
  </si>
  <si>
    <t>-255.9557076179</t>
  </si>
  <si>
    <t>-245.8587255650</t>
  </si>
  <si>
    <t>-305.6166973005</t>
  </si>
  <si>
    <t>-304.0355407467</t>
  </si>
  <si>
    <t>-300.2468431077</t>
  </si>
  <si>
    <t>-305.8326902020</t>
  </si>
  <si>
    <t>-297.7796757709</t>
  </si>
  <si>
    <t>-301.3722220107</t>
  </si>
  <si>
    <t>-295.0949517562</t>
  </si>
  <si>
    <t>-304.9449220192</t>
  </si>
  <si>
    <t>-272.7473968186</t>
  </si>
  <si>
    <t>-306.7204678432</t>
  </si>
  <si>
    <t>-303.9909036371</t>
  </si>
  <si>
    <t>-300.4182051117</t>
  </si>
  <si>
    <t>-300.4628407383</t>
  </si>
  <si>
    <t>-210.8894302753</t>
  </si>
  <si>
    <t>-237.9839436278</t>
  </si>
  <si>
    <t>-242.4842050945</t>
  </si>
  <si>
    <t>-225.0324614871</t>
  </si>
  <si>
    <t>-224.6055123212</t>
  </si>
  <si>
    <t>-247.3892900997</t>
  </si>
  <si>
    <t>-228.1767903426</t>
  </si>
  <si>
    <t>-262.3581263454</t>
  </si>
  <si>
    <t>-231.8938582754</t>
  </si>
  <si>
    <t>-249.9496963535</t>
  </si>
  <si>
    <t>-219.1854402329</t>
  </si>
  <si>
    <t>-218.8470726211</t>
  </si>
  <si>
    <t>-306.7204630921</t>
  </si>
  <si>
    <t>-306.1682269229</t>
  </si>
  <si>
    <t>-303.9073043342</t>
  </si>
  <si>
    <t>-305.3780042949</t>
  </si>
  <si>
    <t>-283.7485526539</t>
  </si>
  <si>
    <t>-302.7163578436</t>
  </si>
  <si>
    <t>-304.5003338990</t>
  </si>
  <si>
    <t>-297.2422377444</t>
  </si>
  <si>
    <t>-293.4921510153</t>
  </si>
  <si>
    <t>-304.0463439503</t>
  </si>
  <si>
    <t>-306.1083379395</t>
  </si>
  <si>
    <t>-306.2765807112</t>
  </si>
  <si>
    <t>-306.7204663560</t>
  </si>
  <si>
    <t>-306.2765812767</t>
  </si>
  <si>
    <t>-302.6962013774</t>
  </si>
  <si>
    <t>-302.9241367472</t>
  </si>
  <si>
    <t>-306.4857092979</t>
  </si>
  <si>
    <t>-304.4901804944</t>
  </si>
  <si>
    <t>-303.6132625850</t>
  </si>
  <si>
    <t>-303.9383129473</t>
  </si>
  <si>
    <t>-303.8141123879</t>
  </si>
  <si>
    <t>-306.7204650605</t>
  </si>
  <si>
    <t>-306.7204677696</t>
  </si>
  <si>
    <t>-306.7204678431</t>
  </si>
  <si>
    <t>-306.7204678429</t>
  </si>
  <si>
    <t>Griewank</t>
  </si>
  <si>
    <t>-507.2972755236</t>
  </si>
  <si>
    <t>-477.4604894551</t>
  </si>
  <si>
    <t>-496.5664786730</t>
  </si>
  <si>
    <t>-590.6141795564</t>
  </si>
  <si>
    <t>-503.4582069082</t>
  </si>
  <si>
    <t>-496.5027334682</t>
  </si>
  <si>
    <t>-806.4533250127</t>
  </si>
  <si>
    <t>-807.1551523680</t>
  </si>
  <si>
    <t>-899.7534373784</t>
  </si>
  <si>
    <t>-842.7719925162</t>
  </si>
  <si>
    <t>-839.9988161447</t>
  </si>
  <si>
    <t>-874.1013104221</t>
  </si>
  <si>
    <t>-959.6406627208</t>
  </si>
  <si>
    <t>-953.1344864877</t>
  </si>
  <si>
    <t>-899.9158230641</t>
  </si>
  <si>
    <t>-906.9863272198</t>
  </si>
  <si>
    <t>-881.2475052255</t>
  </si>
  <si>
    <t>-905.7545007512</t>
  </si>
  <si>
    <t>-895.7299098099</t>
  </si>
  <si>
    <t>-918.9837475817</t>
  </si>
  <si>
    <t>-480.1922343797</t>
  </si>
  <si>
    <t>-473.2782725367</t>
  </si>
  <si>
    <t>-486.5160992505</t>
  </si>
  <si>
    <t>-489.3342568243</t>
  </si>
  <si>
    <t>-543.2227757734</t>
  </si>
  <si>
    <t>-619.1562756560</t>
  </si>
  <si>
    <t>-652.5914160128</t>
  </si>
  <si>
    <t>-739.0981697762</t>
  </si>
  <si>
    <t>-659.7221222038</t>
  </si>
  <si>
    <t>-712.8677156918</t>
  </si>
  <si>
    <t>-597.8947969195</t>
  </si>
  <si>
    <t>-633.9218592223</t>
  </si>
  <si>
    <t>-925.6740897569</t>
  </si>
  <si>
    <t>-914.7787238875</t>
  </si>
  <si>
    <t>-933.0528648460</t>
  </si>
  <si>
    <t>-904.8055009558</t>
  </si>
  <si>
    <t>-914.4848365628</t>
  </si>
  <si>
    <t>-915.0478140749</t>
  </si>
  <si>
    <t>-815.8866418328</t>
  </si>
  <si>
    <t>-852.2337662563</t>
  </si>
  <si>
    <t>-823.8947661430</t>
  </si>
  <si>
    <t>-866.6794473442</t>
  </si>
  <si>
    <t>-822.2363826274</t>
  </si>
  <si>
    <t>-800.9376328481</t>
  </si>
  <si>
    <t>-959.6162626435</t>
  </si>
  <si>
    <t>-959.6406626675</t>
  </si>
  <si>
    <t>-869.4020224094</t>
  </si>
  <si>
    <t>-864.2407402121</t>
  </si>
  <si>
    <t>-905.1758119066</t>
  </si>
  <si>
    <t>-898.6049214920</t>
  </si>
  <si>
    <t>-915.9875379751</t>
  </si>
  <si>
    <t>-882.6361707131</t>
  </si>
  <si>
    <t>-959.0740142919</t>
  </si>
  <si>
    <t>-959.5857927715</t>
  </si>
  <si>
    <t>-959.6406627193</t>
  </si>
  <si>
    <t>-959.6406627207</t>
  </si>
  <si>
    <t>-949.5367179635</t>
  </si>
  <si>
    <t>-911.9161970849</t>
  </si>
  <si>
    <t>-907.8045020800</t>
  </si>
  <si>
    <t>-928.6231440530</t>
  </si>
  <si>
    <t>-946.0653327426</t>
  </si>
  <si>
    <t>-940.6002706145</t>
  </si>
  <si>
    <t>-641.3736194832</t>
  </si>
  <si>
    <t>-710.1073983242</t>
  </si>
  <si>
    <t>-743.8677667207</t>
  </si>
  <si>
    <t>-689.5239792284</t>
  </si>
  <si>
    <t>-665.2710669378</t>
  </si>
  <si>
    <t>-705.6188152146</t>
  </si>
  <si>
    <t>Algorytm Genetyczny</t>
  </si>
  <si>
    <t>Metoda Roju Cząstek</t>
  </si>
  <si>
    <t>Symulowane Wyżarzanie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</si>
</sst>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"/>
    <numFmt numFmtId="166" formatCode="0.00000000"/>
    <numFmt numFmtId="167" formatCode="0.0000000"/>
    <numFmt numFmtId="168" formatCode="0.00000"/>
    <numFmt numFmtId="169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0" fillId="4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9" fontId="2" fillId="0" borderId="1" xfId="0" applyNumberFormat="1" applyFont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3" borderId="3" xfId="0" applyNumberFormat="1" applyFill="1" applyBorder="1" applyAlignment="1">
      <alignment horizontal="center" wrapText="1"/>
    </xf>
    <xf numFmtId="2" fontId="0" fillId="3" borderId="2" xfId="0" applyNumberForma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164" fontId="0" fillId="4" borderId="16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17" xfId="0" applyNumberFormat="1" applyFill="1" applyBorder="1" applyAlignment="1">
      <alignment horizontal="center" wrapText="1"/>
    </xf>
    <xf numFmtId="164" fontId="0" fillId="4" borderId="18" xfId="0" applyNumberForma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8" fontId="0" fillId="4" borderId="3" xfId="0" applyNumberFormat="1" applyFill="1" applyBorder="1" applyAlignment="1">
      <alignment horizontal="center" wrapText="1"/>
    </xf>
    <xf numFmtId="168" fontId="0" fillId="4" borderId="2" xfId="0" applyNumberForma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66" fontId="0" fillId="4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8" fontId="0" fillId="3" borderId="3" xfId="0" applyNumberFormat="1" applyFill="1" applyBorder="1" applyAlignment="1">
      <alignment horizontal="center" wrapText="1"/>
    </xf>
    <xf numFmtId="168" fontId="0" fillId="3" borderId="2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3" borderId="3" xfId="0" applyNumberFormat="1" applyFill="1" applyBorder="1" applyAlignment="1">
      <alignment horizontal="center"/>
    </xf>
    <xf numFmtId="169" fontId="0" fillId="3" borderId="2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9" fontId="0" fillId="4" borderId="3" xfId="0" applyNumberFormat="1" applyFill="1" applyBorder="1" applyAlignment="1">
      <alignment horizontal="center"/>
    </xf>
    <xf numFmtId="169" fontId="0" fillId="4" borderId="2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8" fontId="0" fillId="4" borderId="19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168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8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8" fontId="0" fillId="4" borderId="11" xfId="0" applyNumberFormat="1" applyFill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3" xfId="0" applyBorder="1"/>
    <xf numFmtId="0" fontId="0" fillId="4" borderId="3" xfId="0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0" fillId="4" borderId="34" xfId="0" applyFill="1" applyBorder="1" applyAlignment="1">
      <alignment horizontal="center" wrapText="1"/>
    </xf>
    <xf numFmtId="0" fontId="0" fillId="4" borderId="0" xfId="0" applyFill="1"/>
    <xf numFmtId="0" fontId="0" fillId="0" borderId="3" xfId="0" applyBorder="1" applyAlignment="1">
      <alignment horizontal="center" wrapText="1"/>
    </xf>
    <xf numFmtId="168" fontId="0" fillId="4" borderId="35" xfId="0" applyNumberFormat="1" applyFill="1" applyBorder="1" applyAlignment="1">
      <alignment horizontal="center" wrapText="1"/>
    </xf>
    <xf numFmtId="168" fontId="0" fillId="4" borderId="36" xfId="0" applyNumberFormat="1" applyFill="1" applyBorder="1" applyAlignment="1">
      <alignment horizontal="center" wrapText="1"/>
    </xf>
    <xf numFmtId="0" fontId="0" fillId="4" borderId="37" xfId="0" applyFill="1" applyBorder="1" applyAlignment="1">
      <alignment horizontal="center" wrapText="1"/>
    </xf>
    <xf numFmtId="0" fontId="2" fillId="0" borderId="38" xfId="0" applyFont="1" applyBorder="1" applyAlignment="1">
      <alignment horizontal="center"/>
    </xf>
    <xf numFmtId="0" fontId="0" fillId="4" borderId="30" xfId="0" applyFill="1" applyBorder="1" applyAlignment="1">
      <alignment horizontal="center"/>
    </xf>
    <xf numFmtId="168" fontId="0" fillId="4" borderId="30" xfId="0" applyNumberFormat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168" fontId="0" fillId="4" borderId="39" xfId="0" applyNumberForma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2" fillId="0" borderId="44" xfId="0" applyFont="1" applyBorder="1" applyAlignment="1">
      <alignment horizontal="center" wrapText="1"/>
    </xf>
    <xf numFmtId="0" fontId="2" fillId="0" borderId="31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168" fontId="0" fillId="4" borderId="32" xfId="0" applyNumberFormat="1" applyFill="1" applyBorder="1" applyAlignment="1">
      <alignment horizontal="center" wrapText="1"/>
    </xf>
    <xf numFmtId="168" fontId="0" fillId="4" borderId="18" xfId="0" applyNumberFormat="1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4" borderId="46" xfId="0" applyFill="1" applyBorder="1" applyAlignment="1">
      <alignment horizontal="center"/>
    </xf>
    <xf numFmtId="168" fontId="0" fillId="4" borderId="46" xfId="0" applyNumberFormat="1" applyFill="1" applyBorder="1" applyAlignment="1">
      <alignment horizontal="center"/>
    </xf>
    <xf numFmtId="0" fontId="0" fillId="4" borderId="27" xfId="0" applyFill="1" applyBorder="1"/>
    <xf numFmtId="168" fontId="0" fillId="3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6" borderId="0" xfId="0" applyFill="1" applyBorder="1"/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168" fontId="0" fillId="3" borderId="6" xfId="0" applyNumberFormat="1" applyFill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0" fontId="0" fillId="6" borderId="23" xfId="0" applyFill="1" applyBorder="1"/>
    <xf numFmtId="0" fontId="0" fillId="0" borderId="4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168" fontId="0" fillId="3" borderId="31" xfId="0" applyNumberFormat="1" applyFill="1" applyBorder="1" applyAlignment="1">
      <alignment horizontal="center" wrapText="1"/>
    </xf>
    <xf numFmtId="168" fontId="0" fillId="3" borderId="45" xfId="0" applyNumberFormat="1" applyFill="1" applyBorder="1" applyAlignment="1">
      <alignment horizontal="center" wrapText="1"/>
    </xf>
    <xf numFmtId="168" fontId="0" fillId="3" borderId="32" xfId="0" applyNumberFormat="1" applyFill="1" applyBorder="1" applyAlignment="1">
      <alignment horizontal="center" wrapText="1"/>
    </xf>
    <xf numFmtId="168" fontId="0" fillId="3" borderId="18" xfId="0" applyNumberFormat="1" applyFill="1" applyBorder="1" applyAlignment="1">
      <alignment horizont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42" xfId="0" applyFont="1" applyBorder="1" applyAlignment="1">
      <alignment horizontal="center"/>
    </xf>
    <xf numFmtId="168" fontId="0" fillId="4" borderId="1" xfId="0" applyNumberFormat="1" applyFill="1" applyBorder="1" applyAlignment="1">
      <alignment horizontal="center" wrapText="1"/>
    </xf>
    <xf numFmtId="168" fontId="0" fillId="4" borderId="11" xfId="0" applyNumberFormat="1" applyFill="1" applyBorder="1" applyAlignment="1">
      <alignment horizontal="center" wrapText="1"/>
    </xf>
    <xf numFmtId="168" fontId="0" fillId="3" borderId="19" xfId="0" applyNumberFormat="1" applyFill="1" applyBorder="1" applyAlignment="1">
      <alignment horizontal="center"/>
    </xf>
    <xf numFmtId="0" fontId="0" fillId="4" borderId="48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CAA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workbookViewId="0">
      <selection activeCell="C49" sqref="C49"/>
    </sheetView>
  </sheetViews>
  <sheetFormatPr defaultRowHeight="15" x14ac:dyDescent="0.25"/>
  <cols>
    <col min="1" max="1" width="23" bestFit="1" customWidth="1"/>
    <col min="9" max="9" width="23" bestFit="1" customWidth="1"/>
    <col min="10" max="10" width="10" bestFit="1" customWidth="1"/>
    <col min="17" max="17" width="23" bestFit="1" customWidth="1"/>
    <col min="27" max="27" width="16.140625" bestFit="1" customWidth="1"/>
    <col min="28" max="28" width="17.85546875" bestFit="1" customWidth="1"/>
    <col min="29" max="29" width="30" bestFit="1" customWidth="1"/>
  </cols>
  <sheetData>
    <row r="1" spans="1:23" x14ac:dyDescent="0.25">
      <c r="A1" t="s">
        <v>152</v>
      </c>
      <c r="I1" t="s">
        <v>151</v>
      </c>
      <c r="Q1" t="s">
        <v>150</v>
      </c>
    </row>
    <row r="2" spans="1:23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/>
      <c r="I2" s="4" t="s">
        <v>0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4"/>
      <c r="Q2" s="4" t="s">
        <v>0</v>
      </c>
      <c r="R2" s="4">
        <v>1</v>
      </c>
      <c r="S2" s="4">
        <v>2</v>
      </c>
      <c r="T2" s="4">
        <v>3</v>
      </c>
      <c r="U2" s="4">
        <v>4</v>
      </c>
      <c r="V2" s="4">
        <v>5</v>
      </c>
      <c r="W2" s="4">
        <v>6</v>
      </c>
    </row>
    <row r="3" spans="1:23" x14ac:dyDescent="0.25">
      <c r="A3" t="s">
        <v>1</v>
      </c>
      <c r="B3">
        <v>9999999</v>
      </c>
      <c r="C3">
        <v>9999999</v>
      </c>
      <c r="D3">
        <v>9999999</v>
      </c>
      <c r="E3">
        <v>9999999</v>
      </c>
      <c r="F3">
        <v>9999999</v>
      </c>
      <c r="G3">
        <v>9999999</v>
      </c>
      <c r="I3" s="1" t="s">
        <v>1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Q3" s="1" t="s">
        <v>1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</row>
    <row r="4" spans="1:23" x14ac:dyDescent="0.25">
      <c r="A4" t="s">
        <v>2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I4" t="s">
        <v>2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Q4" t="s">
        <v>2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</row>
    <row r="5" spans="1:23" x14ac:dyDescent="0.25">
      <c r="A5" t="s">
        <v>3</v>
      </c>
      <c r="B5">
        <v>999999</v>
      </c>
      <c r="C5">
        <v>999999</v>
      </c>
      <c r="D5">
        <v>999999</v>
      </c>
      <c r="E5">
        <v>999999</v>
      </c>
      <c r="F5">
        <v>999999</v>
      </c>
      <c r="G5">
        <v>999999</v>
      </c>
      <c r="I5" t="s">
        <v>3</v>
      </c>
      <c r="J5">
        <v>999999</v>
      </c>
      <c r="K5">
        <v>999999</v>
      </c>
      <c r="L5">
        <v>999999</v>
      </c>
      <c r="M5">
        <v>999999</v>
      </c>
      <c r="N5">
        <v>999999</v>
      </c>
      <c r="O5">
        <v>999999</v>
      </c>
      <c r="Q5" t="s">
        <v>3</v>
      </c>
      <c r="R5">
        <v>999999</v>
      </c>
      <c r="S5">
        <v>999999</v>
      </c>
      <c r="T5">
        <v>999999</v>
      </c>
      <c r="U5">
        <v>999999</v>
      </c>
      <c r="V5">
        <v>999999</v>
      </c>
      <c r="W5">
        <v>999999</v>
      </c>
    </row>
    <row r="6" spans="1:23" x14ac:dyDescent="0.25">
      <c r="A6" t="s">
        <v>4</v>
      </c>
      <c r="B6">
        <v>999999</v>
      </c>
      <c r="C6">
        <v>999999</v>
      </c>
      <c r="D6">
        <v>999999</v>
      </c>
      <c r="E6">
        <v>999999</v>
      </c>
      <c r="F6">
        <v>999999</v>
      </c>
      <c r="G6">
        <v>999999</v>
      </c>
      <c r="I6" s="1" t="s">
        <v>5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Q6" s="1" t="s">
        <v>5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</row>
    <row r="7" spans="1:23" x14ac:dyDescent="0.25">
      <c r="A7" s="2" t="s">
        <v>6</v>
      </c>
      <c r="B7" s="3">
        <f>B6+1</f>
        <v>1000000</v>
      </c>
      <c r="C7" s="3">
        <f t="shared" ref="C7:G7" si="0">C6+1</f>
        <v>1000000</v>
      </c>
      <c r="D7" s="3">
        <f t="shared" si="0"/>
        <v>1000000</v>
      </c>
      <c r="E7" s="3">
        <f t="shared" si="0"/>
        <v>1000000</v>
      </c>
      <c r="F7" s="3">
        <f t="shared" si="0"/>
        <v>1000000</v>
      </c>
      <c r="G7" s="3">
        <f t="shared" si="0"/>
        <v>1000000</v>
      </c>
      <c r="H7" s="3"/>
      <c r="I7" s="2" t="s">
        <v>6</v>
      </c>
      <c r="J7" s="3">
        <f>J6*J3</f>
        <v>9999900</v>
      </c>
      <c r="K7" s="3">
        <f t="shared" ref="K7:O7" si="1">K6*K3</f>
        <v>9999900</v>
      </c>
      <c r="L7" s="3">
        <f t="shared" si="1"/>
        <v>9999900</v>
      </c>
      <c r="M7" s="3">
        <f t="shared" si="1"/>
        <v>9999900</v>
      </c>
      <c r="N7" s="3">
        <f t="shared" si="1"/>
        <v>9999900</v>
      </c>
      <c r="O7" s="3">
        <f t="shared" si="1"/>
        <v>9999900</v>
      </c>
      <c r="P7" s="3"/>
      <c r="Q7" s="2" t="s">
        <v>6</v>
      </c>
      <c r="R7" s="3">
        <f t="shared" ref="R7" si="2">R6*R3</f>
        <v>99999000</v>
      </c>
      <c r="S7" s="3">
        <f t="shared" ref="S7" si="3">S6*S3</f>
        <v>99999000</v>
      </c>
      <c r="T7" s="3">
        <f t="shared" ref="T7" si="4">T6*T3</f>
        <v>99999000</v>
      </c>
      <c r="U7" s="3">
        <f t="shared" ref="U7" si="5">U6*U3</f>
        <v>99999000</v>
      </c>
      <c r="V7" s="3">
        <f t="shared" ref="V7" si="6">V6*V3</f>
        <v>99999000</v>
      </c>
      <c r="W7" s="3">
        <f t="shared" ref="W7" si="7">W6*W3</f>
        <v>99999000</v>
      </c>
    </row>
    <row r="11" spans="1:23" x14ac:dyDescent="0.25">
      <c r="I11" t="s">
        <v>151</v>
      </c>
      <c r="Q11" t="s">
        <v>150</v>
      </c>
    </row>
    <row r="12" spans="1:23" x14ac:dyDescent="0.25">
      <c r="I12" s="4" t="s">
        <v>0</v>
      </c>
      <c r="J12" s="4">
        <v>1</v>
      </c>
      <c r="K12" s="4">
        <v>2</v>
      </c>
      <c r="L12" s="4">
        <v>3</v>
      </c>
      <c r="M12" s="4">
        <v>4</v>
      </c>
      <c r="N12" s="4">
        <v>5</v>
      </c>
      <c r="O12" s="4">
        <v>6</v>
      </c>
      <c r="P12" s="4"/>
      <c r="Q12" s="4" t="s">
        <v>0</v>
      </c>
      <c r="R12" s="4">
        <v>1</v>
      </c>
      <c r="S12" s="4">
        <v>2</v>
      </c>
      <c r="T12" s="4">
        <v>3</v>
      </c>
      <c r="U12" s="4">
        <v>4</v>
      </c>
      <c r="V12" s="4">
        <v>5</v>
      </c>
      <c r="W12" s="4">
        <v>6</v>
      </c>
    </row>
    <row r="13" spans="1:23" x14ac:dyDescent="0.25">
      <c r="I13" s="1" t="s">
        <v>1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Q13" s="1" t="s">
        <v>1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</row>
    <row r="14" spans="1:23" x14ac:dyDescent="0.25">
      <c r="I14" t="s">
        <v>2</v>
      </c>
      <c r="J14">
        <v>500</v>
      </c>
      <c r="K14">
        <v>500</v>
      </c>
      <c r="L14">
        <v>500</v>
      </c>
      <c r="M14">
        <v>500</v>
      </c>
      <c r="N14">
        <v>500</v>
      </c>
      <c r="O14">
        <v>500</v>
      </c>
      <c r="Q14" t="s">
        <v>2</v>
      </c>
      <c r="R14">
        <v>500</v>
      </c>
      <c r="S14">
        <v>500</v>
      </c>
      <c r="T14">
        <v>500</v>
      </c>
      <c r="U14">
        <v>500</v>
      </c>
      <c r="V14">
        <v>500</v>
      </c>
      <c r="W14">
        <v>500</v>
      </c>
    </row>
    <row r="15" spans="1:23" x14ac:dyDescent="0.25">
      <c r="I15" t="s">
        <v>3</v>
      </c>
      <c r="J15">
        <v>999999</v>
      </c>
      <c r="K15">
        <v>999999</v>
      </c>
      <c r="L15">
        <v>999999</v>
      </c>
      <c r="M15">
        <v>999999</v>
      </c>
      <c r="N15">
        <v>999999</v>
      </c>
      <c r="O15">
        <v>999999</v>
      </c>
      <c r="Q15" t="s">
        <v>3</v>
      </c>
      <c r="R15">
        <v>999999</v>
      </c>
      <c r="S15">
        <v>999999</v>
      </c>
      <c r="T15">
        <v>999999</v>
      </c>
      <c r="U15">
        <v>999999</v>
      </c>
      <c r="V15">
        <v>999999</v>
      </c>
      <c r="W15">
        <v>999999</v>
      </c>
    </row>
    <row r="16" spans="1:23" ht="14.25" customHeight="1" x14ac:dyDescent="0.25">
      <c r="I16" s="1" t="s">
        <v>5</v>
      </c>
      <c r="J16">
        <v>50</v>
      </c>
      <c r="K16">
        <v>50</v>
      </c>
      <c r="L16">
        <v>50</v>
      </c>
      <c r="M16">
        <v>50</v>
      </c>
      <c r="N16">
        <v>50</v>
      </c>
      <c r="O16">
        <v>50</v>
      </c>
      <c r="Q16" s="1" t="s">
        <v>5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</row>
    <row r="17" spans="1:23" x14ac:dyDescent="0.25">
      <c r="I17" s="2" t="s">
        <v>6</v>
      </c>
      <c r="J17" s="3">
        <f>J16*J13</f>
        <v>4999950</v>
      </c>
      <c r="K17" s="3">
        <f t="shared" ref="K17" si="8">K16*K13</f>
        <v>4999950</v>
      </c>
      <c r="L17" s="3">
        <f t="shared" ref="L17" si="9">L16*L13</f>
        <v>4999950</v>
      </c>
      <c r="M17" s="3">
        <f t="shared" ref="M17" si="10">M16*M13</f>
        <v>4999950</v>
      </c>
      <c r="N17" s="3">
        <f t="shared" ref="N17" si="11">N16*N13</f>
        <v>4999950</v>
      </c>
      <c r="O17" s="3">
        <f t="shared" ref="O17" si="12">O16*O13</f>
        <v>4999950</v>
      </c>
      <c r="P17" s="3"/>
      <c r="Q17" s="2" t="s">
        <v>6</v>
      </c>
      <c r="R17" s="3">
        <f t="shared" ref="R17" si="13">R16*R13</f>
        <v>4999950</v>
      </c>
      <c r="S17" s="3">
        <f t="shared" ref="S17" si="14">S16*S13</f>
        <v>4999950</v>
      </c>
      <c r="T17" s="3">
        <f t="shared" ref="T17" si="15">T16*T13</f>
        <v>4999950</v>
      </c>
      <c r="U17" s="3">
        <f t="shared" ref="U17" si="16">U16*U13</f>
        <v>4999950</v>
      </c>
      <c r="V17" s="3">
        <f t="shared" ref="V17" si="17">V16*V13</f>
        <v>4999950</v>
      </c>
      <c r="W17" s="3">
        <f t="shared" ref="W17" si="18">W16*W13</f>
        <v>4999950</v>
      </c>
    </row>
    <row r="20" spans="1:23" x14ac:dyDescent="0.25">
      <c r="I20" t="s">
        <v>151</v>
      </c>
      <c r="Q20" t="s">
        <v>150</v>
      </c>
    </row>
    <row r="21" spans="1:23" x14ac:dyDescent="0.25">
      <c r="I21" s="4" t="s">
        <v>0</v>
      </c>
      <c r="J21" s="4">
        <v>1</v>
      </c>
      <c r="K21" s="4">
        <v>2</v>
      </c>
      <c r="L21" s="4">
        <v>3</v>
      </c>
      <c r="M21" s="4">
        <v>4</v>
      </c>
      <c r="N21" s="4">
        <v>5</v>
      </c>
      <c r="O21" s="4">
        <v>6</v>
      </c>
      <c r="P21" s="4"/>
      <c r="Q21" s="4" t="s">
        <v>0</v>
      </c>
      <c r="R21" s="4">
        <v>1</v>
      </c>
      <c r="S21" s="4">
        <v>2</v>
      </c>
      <c r="T21" s="4">
        <v>3</v>
      </c>
      <c r="U21" s="4">
        <v>4</v>
      </c>
      <c r="V21" s="4">
        <v>5</v>
      </c>
      <c r="W21" s="4">
        <v>6</v>
      </c>
    </row>
    <row r="22" spans="1:23" x14ac:dyDescent="0.25">
      <c r="I22" s="1" t="s">
        <v>1</v>
      </c>
      <c r="J22">
        <v>99999</v>
      </c>
      <c r="K22">
        <v>99999</v>
      </c>
      <c r="L22">
        <v>99999</v>
      </c>
      <c r="M22">
        <v>99999</v>
      </c>
      <c r="N22">
        <v>99999</v>
      </c>
      <c r="O22">
        <v>99999</v>
      </c>
      <c r="Q22" s="1" t="s">
        <v>1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</row>
    <row r="23" spans="1:23" x14ac:dyDescent="0.25">
      <c r="I23" t="s">
        <v>2</v>
      </c>
      <c r="J23">
        <v>500</v>
      </c>
      <c r="K23">
        <v>500</v>
      </c>
      <c r="L23">
        <v>500</v>
      </c>
      <c r="M23">
        <v>500</v>
      </c>
      <c r="N23">
        <v>500</v>
      </c>
      <c r="O23">
        <v>500</v>
      </c>
      <c r="Q23" t="s">
        <v>2</v>
      </c>
      <c r="R23">
        <v>500</v>
      </c>
      <c r="S23">
        <v>500</v>
      </c>
      <c r="T23">
        <v>500</v>
      </c>
      <c r="U23">
        <v>500</v>
      </c>
      <c r="V23">
        <v>500</v>
      </c>
      <c r="W23">
        <v>500</v>
      </c>
    </row>
    <row r="24" spans="1:23" x14ac:dyDescent="0.25">
      <c r="I24" t="s">
        <v>3</v>
      </c>
      <c r="J24">
        <v>999999</v>
      </c>
      <c r="K24">
        <v>999999</v>
      </c>
      <c r="L24">
        <v>999999</v>
      </c>
      <c r="M24">
        <v>999999</v>
      </c>
      <c r="N24">
        <v>999999</v>
      </c>
      <c r="O24">
        <v>999999</v>
      </c>
      <c r="Q24" t="s">
        <v>3</v>
      </c>
      <c r="R24">
        <v>999999</v>
      </c>
      <c r="S24">
        <v>999999</v>
      </c>
      <c r="T24">
        <v>999999</v>
      </c>
      <c r="U24">
        <v>999999</v>
      </c>
      <c r="V24">
        <v>999999</v>
      </c>
      <c r="W24">
        <v>999999</v>
      </c>
    </row>
    <row r="25" spans="1:23" x14ac:dyDescent="0.25">
      <c r="I25" s="1" t="s">
        <v>5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Q25" s="1" t="s">
        <v>5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</row>
    <row r="26" spans="1:23" x14ac:dyDescent="0.25">
      <c r="I26" s="2" t="s">
        <v>6</v>
      </c>
      <c r="J26" s="3">
        <f>J25*J22</f>
        <v>999990</v>
      </c>
      <c r="K26" s="3">
        <f t="shared" ref="K26" si="19">K25*K22</f>
        <v>999990</v>
      </c>
      <c r="L26" s="3">
        <f t="shared" ref="L26" si="20">L25*L22</f>
        <v>999990</v>
      </c>
      <c r="M26" s="3">
        <f t="shared" ref="M26" si="21">M25*M22</f>
        <v>999990</v>
      </c>
      <c r="N26" s="3">
        <f t="shared" ref="N26" si="22">N25*N22</f>
        <v>999990</v>
      </c>
      <c r="O26" s="3">
        <f t="shared" ref="O26" si="23">O25*O22</f>
        <v>999990</v>
      </c>
      <c r="P26" s="3"/>
      <c r="Q26" s="2" t="s">
        <v>6</v>
      </c>
      <c r="R26" s="3">
        <f t="shared" ref="R26" si="24">R25*R22</f>
        <v>999990</v>
      </c>
      <c r="S26" s="3">
        <f t="shared" ref="S26" si="25">S25*S22</f>
        <v>999990</v>
      </c>
      <c r="T26" s="3">
        <f t="shared" ref="T26" si="26">T25*T22</f>
        <v>999990</v>
      </c>
      <c r="U26" s="3">
        <f t="shared" ref="U26" si="27">U25*U22</f>
        <v>999990</v>
      </c>
      <c r="V26" s="3">
        <f t="shared" ref="V26" si="28">V25*V22</f>
        <v>999990</v>
      </c>
      <c r="W26" s="3">
        <f t="shared" ref="W26" si="29">W25*W22</f>
        <v>999990</v>
      </c>
    </row>
    <row r="31" spans="1:23" x14ac:dyDescent="0.25">
      <c r="A31" t="s">
        <v>152</v>
      </c>
      <c r="I31" t="s">
        <v>151</v>
      </c>
      <c r="Q31" t="s">
        <v>150</v>
      </c>
    </row>
    <row r="32" spans="1:23" x14ac:dyDescent="0.25">
      <c r="A32" t="s">
        <v>0</v>
      </c>
      <c r="B32">
        <v>99999</v>
      </c>
      <c r="C32">
        <v>99999</v>
      </c>
      <c r="D32">
        <v>99999</v>
      </c>
      <c r="E32">
        <v>99999</v>
      </c>
      <c r="F32">
        <v>99999</v>
      </c>
      <c r="G32">
        <v>99999</v>
      </c>
      <c r="I32" t="s">
        <v>0</v>
      </c>
      <c r="J32">
        <v>99999</v>
      </c>
      <c r="K32">
        <v>99999</v>
      </c>
      <c r="L32">
        <v>99999</v>
      </c>
      <c r="M32">
        <v>99999</v>
      </c>
      <c r="N32">
        <v>99999</v>
      </c>
      <c r="O32">
        <v>99999</v>
      </c>
      <c r="Q32" t="s">
        <v>0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</row>
    <row r="33" spans="1:23" x14ac:dyDescent="0.25">
      <c r="A33" t="s">
        <v>1</v>
      </c>
      <c r="B33">
        <v>1000</v>
      </c>
      <c r="C33">
        <v>2000</v>
      </c>
      <c r="D33">
        <v>3000</v>
      </c>
      <c r="E33">
        <v>4000</v>
      </c>
      <c r="F33">
        <v>5000</v>
      </c>
      <c r="G33">
        <v>6000</v>
      </c>
      <c r="I33" t="s">
        <v>1</v>
      </c>
      <c r="J33">
        <v>9</v>
      </c>
      <c r="K33">
        <v>19</v>
      </c>
      <c r="L33">
        <v>29</v>
      </c>
      <c r="M33">
        <v>39</v>
      </c>
      <c r="N33">
        <v>49</v>
      </c>
      <c r="O33">
        <v>59</v>
      </c>
      <c r="Q33" t="s">
        <v>1</v>
      </c>
      <c r="R33">
        <v>9</v>
      </c>
      <c r="S33">
        <v>19</v>
      </c>
      <c r="T33">
        <v>29</v>
      </c>
      <c r="U33">
        <v>39</v>
      </c>
      <c r="V33">
        <v>49</v>
      </c>
      <c r="W33">
        <v>59</v>
      </c>
    </row>
    <row r="34" spans="1:23" x14ac:dyDescent="0.25">
      <c r="A34" t="s">
        <v>2</v>
      </c>
      <c r="B34">
        <v>500</v>
      </c>
      <c r="C34">
        <v>500</v>
      </c>
      <c r="D34">
        <v>500</v>
      </c>
      <c r="E34">
        <v>500</v>
      </c>
      <c r="F34">
        <v>500</v>
      </c>
      <c r="G34">
        <v>500</v>
      </c>
      <c r="I34" t="s">
        <v>2</v>
      </c>
      <c r="J34">
        <v>500</v>
      </c>
      <c r="K34">
        <v>500</v>
      </c>
      <c r="L34">
        <v>500</v>
      </c>
      <c r="M34">
        <v>500</v>
      </c>
      <c r="N34">
        <v>500</v>
      </c>
      <c r="O34">
        <v>500</v>
      </c>
      <c r="Q34" t="s">
        <v>2</v>
      </c>
      <c r="R34">
        <v>500</v>
      </c>
      <c r="S34">
        <v>500</v>
      </c>
      <c r="T34">
        <v>500</v>
      </c>
      <c r="U34">
        <v>500</v>
      </c>
      <c r="V34">
        <v>500</v>
      </c>
      <c r="W34">
        <v>500</v>
      </c>
    </row>
    <row r="35" spans="1:23" x14ac:dyDescent="0.25">
      <c r="A35" t="s">
        <v>3</v>
      </c>
      <c r="B35">
        <v>100</v>
      </c>
      <c r="C35">
        <v>250</v>
      </c>
      <c r="D35">
        <v>500</v>
      </c>
      <c r="E35">
        <v>1000</v>
      </c>
      <c r="F35">
        <v>2000</v>
      </c>
      <c r="G35">
        <v>4000</v>
      </c>
      <c r="I35" t="s">
        <v>3</v>
      </c>
      <c r="J35">
        <v>100</v>
      </c>
      <c r="K35">
        <v>250</v>
      </c>
      <c r="L35">
        <v>500</v>
      </c>
      <c r="M35">
        <v>1000</v>
      </c>
      <c r="N35">
        <v>2000</v>
      </c>
      <c r="O35">
        <v>4000</v>
      </c>
      <c r="Q35" t="s">
        <v>3</v>
      </c>
      <c r="R35">
        <v>100</v>
      </c>
      <c r="S35">
        <v>250</v>
      </c>
      <c r="T35">
        <v>500</v>
      </c>
      <c r="U35">
        <v>1000</v>
      </c>
      <c r="V35">
        <v>2000</v>
      </c>
      <c r="W35">
        <v>4000</v>
      </c>
    </row>
    <row r="36" spans="1:23" x14ac:dyDescent="0.25">
      <c r="A36" t="s">
        <v>4</v>
      </c>
      <c r="B36">
        <v>999</v>
      </c>
      <c r="C36">
        <v>1999</v>
      </c>
      <c r="D36">
        <v>2999</v>
      </c>
      <c r="E36">
        <v>3999</v>
      </c>
      <c r="F36">
        <v>4999</v>
      </c>
      <c r="G36">
        <v>5999</v>
      </c>
      <c r="I36" s="1" t="s">
        <v>5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Q36" s="1" t="s">
        <v>5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</row>
    <row r="37" spans="1:23" x14ac:dyDescent="0.25">
      <c r="A37" s="5" t="s">
        <v>6</v>
      </c>
      <c r="B37" s="6">
        <f>B36+1</f>
        <v>1000</v>
      </c>
      <c r="C37" s="6">
        <f t="shared" ref="C37:G37" si="30">C36+1</f>
        <v>2000</v>
      </c>
      <c r="D37" s="6">
        <f t="shared" si="30"/>
        <v>3000</v>
      </c>
      <c r="E37" s="6">
        <f t="shared" si="30"/>
        <v>4000</v>
      </c>
      <c r="F37" s="6">
        <f t="shared" si="30"/>
        <v>5000</v>
      </c>
      <c r="G37" s="6">
        <f t="shared" si="30"/>
        <v>6000</v>
      </c>
      <c r="H37" s="6"/>
      <c r="I37" s="5" t="s">
        <v>6</v>
      </c>
      <c r="J37" s="6">
        <f>J33*J36+J36</f>
        <v>1000</v>
      </c>
      <c r="K37" s="6">
        <f t="shared" ref="K37:O37" si="31">K33*K36+K36</f>
        <v>2000</v>
      </c>
      <c r="L37" s="6">
        <f t="shared" si="31"/>
        <v>3000</v>
      </c>
      <c r="M37" s="6">
        <f t="shared" si="31"/>
        <v>4000</v>
      </c>
      <c r="N37" s="6">
        <f t="shared" si="31"/>
        <v>5000</v>
      </c>
      <c r="O37" s="6">
        <f t="shared" si="31"/>
        <v>6000</v>
      </c>
      <c r="P37" s="6"/>
      <c r="Q37" s="5" t="s">
        <v>6</v>
      </c>
      <c r="R37" s="6">
        <f>R36*R33+R36</f>
        <v>1000</v>
      </c>
      <c r="S37" s="6">
        <f t="shared" ref="S37:W37" si="32">S36*S33+S36</f>
        <v>2000</v>
      </c>
      <c r="T37" s="6">
        <f t="shared" si="32"/>
        <v>3000</v>
      </c>
      <c r="U37" s="6">
        <f t="shared" si="32"/>
        <v>4000</v>
      </c>
      <c r="V37" s="6">
        <f t="shared" si="32"/>
        <v>5000</v>
      </c>
      <c r="W37" s="6">
        <f t="shared" si="32"/>
        <v>6000</v>
      </c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40" spans="1:23" x14ac:dyDescent="0.25">
      <c r="I40" t="s">
        <v>151</v>
      </c>
      <c r="Q40" t="s">
        <v>150</v>
      </c>
    </row>
    <row r="41" spans="1:23" x14ac:dyDescent="0.25">
      <c r="I41" t="s">
        <v>0</v>
      </c>
      <c r="J41">
        <v>99999</v>
      </c>
      <c r="K41">
        <v>99999</v>
      </c>
      <c r="L41">
        <v>99999</v>
      </c>
      <c r="M41">
        <v>99999</v>
      </c>
      <c r="N41">
        <v>99999</v>
      </c>
      <c r="O41">
        <v>99999</v>
      </c>
      <c r="Q41" t="s">
        <v>0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</row>
    <row r="42" spans="1:23" x14ac:dyDescent="0.25">
      <c r="I42" t="s">
        <v>1</v>
      </c>
      <c r="J42">
        <v>19</v>
      </c>
      <c r="K42">
        <v>39</v>
      </c>
      <c r="L42">
        <v>59</v>
      </c>
      <c r="M42">
        <v>79</v>
      </c>
      <c r="N42">
        <v>99</v>
      </c>
      <c r="O42">
        <v>119</v>
      </c>
      <c r="Q42" t="s">
        <v>1</v>
      </c>
      <c r="R42">
        <v>19</v>
      </c>
      <c r="S42">
        <v>39</v>
      </c>
      <c r="T42">
        <v>59</v>
      </c>
      <c r="U42">
        <v>79</v>
      </c>
      <c r="V42">
        <v>99</v>
      </c>
      <c r="W42">
        <v>119</v>
      </c>
    </row>
    <row r="43" spans="1:23" x14ac:dyDescent="0.25">
      <c r="I43" t="s">
        <v>2</v>
      </c>
      <c r="J43">
        <v>500</v>
      </c>
      <c r="K43">
        <v>500</v>
      </c>
      <c r="L43">
        <v>500</v>
      </c>
      <c r="M43">
        <v>500</v>
      </c>
      <c r="N43">
        <v>500</v>
      </c>
      <c r="O43">
        <v>500</v>
      </c>
      <c r="Q43" t="s">
        <v>2</v>
      </c>
      <c r="R43">
        <v>500</v>
      </c>
      <c r="S43">
        <v>500</v>
      </c>
      <c r="T43">
        <v>500</v>
      </c>
      <c r="U43">
        <v>500</v>
      </c>
      <c r="V43">
        <v>500</v>
      </c>
      <c r="W43">
        <v>500</v>
      </c>
    </row>
    <row r="44" spans="1:23" x14ac:dyDescent="0.25">
      <c r="I44" t="s">
        <v>3</v>
      </c>
      <c r="J44">
        <v>100</v>
      </c>
      <c r="K44">
        <v>250</v>
      </c>
      <c r="L44">
        <v>500</v>
      </c>
      <c r="M44">
        <v>1000</v>
      </c>
      <c r="N44">
        <v>2000</v>
      </c>
      <c r="O44">
        <v>4000</v>
      </c>
      <c r="Q44" t="s">
        <v>3</v>
      </c>
      <c r="R44">
        <v>100</v>
      </c>
      <c r="S44">
        <v>250</v>
      </c>
      <c r="T44">
        <v>500</v>
      </c>
      <c r="U44">
        <v>1000</v>
      </c>
      <c r="V44">
        <v>2000</v>
      </c>
      <c r="W44">
        <v>4000</v>
      </c>
    </row>
    <row r="45" spans="1:23" x14ac:dyDescent="0.25">
      <c r="I45" s="1" t="s">
        <v>5</v>
      </c>
      <c r="J45">
        <v>50</v>
      </c>
      <c r="K45">
        <v>50</v>
      </c>
      <c r="L45">
        <v>50</v>
      </c>
      <c r="M45">
        <v>50</v>
      </c>
      <c r="N45">
        <v>50</v>
      </c>
      <c r="O45">
        <v>50</v>
      </c>
      <c r="Q45" s="1" t="s">
        <v>5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</row>
    <row r="46" spans="1:23" x14ac:dyDescent="0.25">
      <c r="A46" s="5"/>
      <c r="B46" s="6"/>
      <c r="C46" s="6"/>
      <c r="D46" s="6"/>
      <c r="E46" s="6"/>
      <c r="F46" s="6"/>
      <c r="G46" s="6"/>
      <c r="I46" s="5" t="s">
        <v>6</v>
      </c>
      <c r="J46" s="6">
        <f>J42*J45+J45</f>
        <v>1000</v>
      </c>
      <c r="K46" s="6">
        <f t="shared" ref="K46:W46" si="33">K42*K45+K45</f>
        <v>2000</v>
      </c>
      <c r="L46" s="6">
        <f t="shared" si="33"/>
        <v>3000</v>
      </c>
      <c r="M46" s="6">
        <f t="shared" si="33"/>
        <v>4000</v>
      </c>
      <c r="N46" s="6">
        <f t="shared" si="33"/>
        <v>5000</v>
      </c>
      <c r="O46" s="6">
        <f t="shared" si="33"/>
        <v>6000</v>
      </c>
      <c r="P46" s="6"/>
      <c r="Q46" s="5" t="s">
        <v>6</v>
      </c>
      <c r="R46" s="6">
        <f t="shared" si="33"/>
        <v>1000</v>
      </c>
      <c r="S46" s="6">
        <f t="shared" si="33"/>
        <v>2000</v>
      </c>
      <c r="T46" s="6">
        <f t="shared" si="33"/>
        <v>3000</v>
      </c>
      <c r="U46" s="6">
        <f t="shared" si="33"/>
        <v>4000</v>
      </c>
      <c r="V46" s="6">
        <f t="shared" si="33"/>
        <v>5000</v>
      </c>
      <c r="W46" s="6">
        <f t="shared" si="33"/>
        <v>6000</v>
      </c>
    </row>
    <row r="48" spans="1:23" x14ac:dyDescent="0.25">
      <c r="I48" t="s">
        <v>151</v>
      </c>
      <c r="Q48" t="s">
        <v>150</v>
      </c>
    </row>
    <row r="49" spans="1:23" x14ac:dyDescent="0.25">
      <c r="I49" t="s">
        <v>0</v>
      </c>
      <c r="J49">
        <v>99999</v>
      </c>
      <c r="K49">
        <v>99999</v>
      </c>
      <c r="L49">
        <v>99999</v>
      </c>
      <c r="M49">
        <v>99999</v>
      </c>
      <c r="N49">
        <v>99999</v>
      </c>
      <c r="O49">
        <v>99999</v>
      </c>
      <c r="Q49" t="s">
        <v>0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</row>
    <row r="50" spans="1:23" x14ac:dyDescent="0.25">
      <c r="I50" t="s">
        <v>1</v>
      </c>
      <c r="J50">
        <v>99</v>
      </c>
      <c r="K50">
        <v>199</v>
      </c>
      <c r="L50">
        <v>299</v>
      </c>
      <c r="M50">
        <v>399</v>
      </c>
      <c r="N50">
        <v>499</v>
      </c>
      <c r="O50">
        <v>599</v>
      </c>
      <c r="Q50" t="s">
        <v>1</v>
      </c>
      <c r="R50">
        <v>99</v>
      </c>
      <c r="S50">
        <v>199</v>
      </c>
      <c r="T50">
        <v>299</v>
      </c>
      <c r="U50">
        <v>399</v>
      </c>
      <c r="V50">
        <v>499</v>
      </c>
      <c r="W50">
        <v>599</v>
      </c>
    </row>
    <row r="51" spans="1:23" x14ac:dyDescent="0.25">
      <c r="I51" t="s">
        <v>2</v>
      </c>
      <c r="J51">
        <v>500</v>
      </c>
      <c r="K51">
        <v>500</v>
      </c>
      <c r="L51">
        <v>500</v>
      </c>
      <c r="M51">
        <v>500</v>
      </c>
      <c r="N51">
        <v>500</v>
      </c>
      <c r="O51">
        <v>500</v>
      </c>
      <c r="Q51" t="s">
        <v>2</v>
      </c>
      <c r="R51">
        <v>500</v>
      </c>
      <c r="S51">
        <v>500</v>
      </c>
      <c r="T51">
        <v>500</v>
      </c>
      <c r="U51">
        <v>500</v>
      </c>
      <c r="V51">
        <v>500</v>
      </c>
      <c r="W51">
        <v>500</v>
      </c>
    </row>
    <row r="52" spans="1:23" x14ac:dyDescent="0.25">
      <c r="I52" t="s">
        <v>3</v>
      </c>
      <c r="J52">
        <v>100</v>
      </c>
      <c r="K52">
        <v>250</v>
      </c>
      <c r="L52">
        <v>500</v>
      </c>
      <c r="M52">
        <v>1000</v>
      </c>
      <c r="N52">
        <v>2000</v>
      </c>
      <c r="O52">
        <v>4000</v>
      </c>
      <c r="Q52" t="s">
        <v>3</v>
      </c>
      <c r="R52">
        <v>100</v>
      </c>
      <c r="S52">
        <v>250</v>
      </c>
      <c r="T52">
        <v>500</v>
      </c>
      <c r="U52">
        <v>1000</v>
      </c>
      <c r="V52">
        <v>2000</v>
      </c>
      <c r="W52">
        <v>4000</v>
      </c>
    </row>
    <row r="53" spans="1:23" x14ac:dyDescent="0.25">
      <c r="I53" s="1" t="s">
        <v>5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Q53" s="1" t="s">
        <v>5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</row>
    <row r="54" spans="1:23" x14ac:dyDescent="0.25">
      <c r="A54" s="5"/>
      <c r="B54" s="6"/>
      <c r="C54" s="6"/>
      <c r="D54" s="6"/>
      <c r="E54" s="6"/>
      <c r="F54" s="6"/>
      <c r="G54" s="6"/>
      <c r="I54" s="5" t="s">
        <v>6</v>
      </c>
      <c r="J54" s="6">
        <f>J50*J53+J53</f>
        <v>1000</v>
      </c>
      <c r="K54" s="6">
        <f t="shared" ref="K54:O54" si="34">K50*K53+K53</f>
        <v>2000</v>
      </c>
      <c r="L54" s="6">
        <f t="shared" si="34"/>
        <v>3000</v>
      </c>
      <c r="M54" s="6">
        <f t="shared" si="34"/>
        <v>4000</v>
      </c>
      <c r="N54" s="6">
        <f t="shared" si="34"/>
        <v>5000</v>
      </c>
      <c r="O54" s="6">
        <f t="shared" si="34"/>
        <v>6000</v>
      </c>
      <c r="P54" s="6"/>
      <c r="Q54" s="5" t="s">
        <v>6</v>
      </c>
      <c r="R54" s="6">
        <f t="shared" ref="R54" si="35">R50*R53+R53</f>
        <v>1000</v>
      </c>
      <c r="S54" s="6">
        <f t="shared" ref="S54" si="36">S50*S53+S53</f>
        <v>2000</v>
      </c>
      <c r="T54" s="6">
        <f t="shared" ref="T54" si="37">T50*T53+T53</f>
        <v>3000</v>
      </c>
      <c r="U54" s="6">
        <f t="shared" ref="U54" si="38">U50*U53+U53</f>
        <v>4000</v>
      </c>
      <c r="V54" s="6">
        <f t="shared" ref="V54" si="39">V50*V53+V53</f>
        <v>5000</v>
      </c>
      <c r="W54" s="6">
        <f t="shared" ref="W54" si="40">W50*W53+W53</f>
        <v>6000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zoomScaleNormal="100" workbookViewId="0">
      <selection activeCell="H4" sqref="H4"/>
    </sheetView>
  </sheetViews>
  <sheetFormatPr defaultRowHeight="15" x14ac:dyDescent="0.25"/>
  <cols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3.57031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  <col min="24" max="24" width="13.28515625" bestFit="1" customWidth="1"/>
    <col min="25" max="25" width="30.140625" bestFit="1" customWidth="1"/>
    <col min="26" max="26" width="24" bestFit="1" customWidth="1"/>
  </cols>
  <sheetData>
    <row r="1" spans="1:22" x14ac:dyDescent="0.25">
      <c r="A1" s="7" t="s">
        <v>10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56"/>
      <c r="C2" s="56"/>
      <c r="D2" s="56"/>
      <c r="E2" s="7"/>
      <c r="F2" s="7"/>
      <c r="G2" s="7"/>
      <c r="H2" s="7"/>
      <c r="I2" s="7"/>
    </row>
    <row r="3" spans="1:22" x14ac:dyDescent="0.25">
      <c r="A3" s="7"/>
      <c r="B3" s="7"/>
      <c r="C3" s="55" t="s">
        <v>150</v>
      </c>
      <c r="D3" s="55"/>
      <c r="E3" s="55"/>
      <c r="F3" s="7"/>
      <c r="G3" s="7"/>
      <c r="H3" s="55" t="s">
        <v>151</v>
      </c>
      <c r="I3" s="55"/>
      <c r="J3" s="55"/>
    </row>
    <row r="4" spans="1:22" ht="30" customHeight="1" x14ac:dyDescent="0.25">
      <c r="A4" s="7"/>
      <c r="B4" s="24" t="s">
        <v>7</v>
      </c>
      <c r="C4" s="24" t="s">
        <v>8</v>
      </c>
      <c r="D4" s="24" t="s">
        <v>9</v>
      </c>
      <c r="E4" s="24" t="s">
        <v>12</v>
      </c>
      <c r="F4" s="7"/>
      <c r="G4" s="24" t="s">
        <v>7</v>
      </c>
      <c r="H4" s="115" t="s">
        <v>11</v>
      </c>
      <c r="I4" s="24" t="s">
        <v>9</v>
      </c>
      <c r="J4" s="24" t="s">
        <v>12</v>
      </c>
    </row>
    <row r="5" spans="1:22" x14ac:dyDescent="0.25">
      <c r="A5" s="7"/>
      <c r="B5" s="8">
        <v>1</v>
      </c>
      <c r="C5" s="12">
        <v>10</v>
      </c>
      <c r="D5" s="16">
        <v>1.4850667847000001</v>
      </c>
      <c r="E5" s="12">
        <v>8698</v>
      </c>
      <c r="F5" s="7"/>
      <c r="G5" s="8">
        <v>1</v>
      </c>
      <c r="H5" s="12">
        <v>10</v>
      </c>
      <c r="I5" s="16">
        <v>19.999999999900002</v>
      </c>
      <c r="J5" s="12">
        <v>28114</v>
      </c>
    </row>
    <row r="6" spans="1:22" x14ac:dyDescent="0.25">
      <c r="A6" s="7"/>
      <c r="B6" s="8">
        <v>2</v>
      </c>
      <c r="C6" s="12">
        <v>10</v>
      </c>
      <c r="D6" s="16">
        <v>1.4170927373</v>
      </c>
      <c r="E6" s="12">
        <v>17464</v>
      </c>
      <c r="F6" s="7"/>
      <c r="G6" s="8">
        <v>2</v>
      </c>
      <c r="H6" s="12">
        <v>10</v>
      </c>
      <c r="I6" s="16">
        <v>19.999999999900002</v>
      </c>
      <c r="J6" s="12">
        <v>55876</v>
      </c>
    </row>
    <row r="7" spans="1:22" x14ac:dyDescent="0.25">
      <c r="A7" s="7"/>
      <c r="B7" s="8">
        <v>3</v>
      </c>
      <c r="C7" s="12">
        <v>10</v>
      </c>
      <c r="D7" s="16">
        <v>1.6573451178</v>
      </c>
      <c r="E7" s="12">
        <v>26128</v>
      </c>
      <c r="F7" s="7"/>
      <c r="G7" s="8">
        <v>3</v>
      </c>
      <c r="H7" s="12">
        <v>10</v>
      </c>
      <c r="I7" s="16">
        <v>19.999999999900002</v>
      </c>
      <c r="J7" s="12">
        <v>84280</v>
      </c>
    </row>
    <row r="8" spans="1:22" x14ac:dyDescent="0.25">
      <c r="A8" s="7"/>
      <c r="B8" s="8">
        <v>4</v>
      </c>
      <c r="C8" s="12">
        <v>10</v>
      </c>
      <c r="D8" s="16">
        <v>1.7436824663999999</v>
      </c>
      <c r="E8" s="12">
        <v>34772</v>
      </c>
      <c r="F8" s="7"/>
      <c r="G8" s="8">
        <v>4</v>
      </c>
      <c r="H8" s="12">
        <v>10</v>
      </c>
      <c r="I8" s="16">
        <v>19.999999999900002</v>
      </c>
      <c r="J8" s="12">
        <v>112162</v>
      </c>
    </row>
    <row r="9" spans="1:22" x14ac:dyDescent="0.25">
      <c r="A9" s="7"/>
      <c r="B9" s="8">
        <v>5</v>
      </c>
      <c r="C9" s="12">
        <v>10</v>
      </c>
      <c r="D9" s="16">
        <v>1.6573424856000001</v>
      </c>
      <c r="E9" s="12">
        <v>42662</v>
      </c>
      <c r="F9" s="7"/>
      <c r="G9" s="8">
        <v>5</v>
      </c>
      <c r="H9" s="12">
        <v>10</v>
      </c>
      <c r="I9" s="16">
        <v>19.999999999900002</v>
      </c>
      <c r="J9" s="12">
        <v>141600</v>
      </c>
    </row>
    <row r="10" spans="1:22" x14ac:dyDescent="0.25">
      <c r="A10" s="7"/>
      <c r="B10" s="8">
        <v>6</v>
      </c>
      <c r="C10" s="12">
        <v>10</v>
      </c>
      <c r="D10" s="16">
        <v>0.99338413270000003</v>
      </c>
      <c r="E10" s="12">
        <v>52302</v>
      </c>
      <c r="F10" s="7"/>
      <c r="G10" s="8">
        <v>6</v>
      </c>
      <c r="H10" s="12">
        <v>10</v>
      </c>
      <c r="I10" s="16">
        <v>19.999999999900002</v>
      </c>
      <c r="J10" s="12">
        <v>171352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55" t="s">
        <v>150</v>
      </c>
      <c r="D12" s="55"/>
      <c r="E12" s="55"/>
      <c r="F12" s="7"/>
      <c r="G12" s="7"/>
      <c r="H12" s="55" t="s">
        <v>151</v>
      </c>
      <c r="I12" s="55"/>
      <c r="J12" s="55"/>
      <c r="M12" s="25"/>
      <c r="N12" s="57" t="s">
        <v>152</v>
      </c>
      <c r="O12" s="58"/>
      <c r="P12" s="59"/>
      <c r="Q12" s="55" t="s">
        <v>150</v>
      </c>
      <c r="R12" s="55"/>
      <c r="S12" s="55"/>
      <c r="T12" s="55" t="s">
        <v>151</v>
      </c>
      <c r="U12" s="55"/>
      <c r="V12" s="55"/>
    </row>
    <row r="13" spans="1:22" ht="30" customHeight="1" x14ac:dyDescent="0.25">
      <c r="A13" s="7"/>
      <c r="B13" s="24" t="s">
        <v>7</v>
      </c>
      <c r="C13" s="24" t="s">
        <v>8</v>
      </c>
      <c r="D13" s="24" t="s">
        <v>9</v>
      </c>
      <c r="E13" s="24" t="s">
        <v>12</v>
      </c>
      <c r="F13" s="25"/>
      <c r="G13" s="23" t="s">
        <v>7</v>
      </c>
      <c r="H13" s="23" t="s">
        <v>11</v>
      </c>
      <c r="I13" s="23" t="s">
        <v>9</v>
      </c>
      <c r="J13" s="23" t="s">
        <v>12</v>
      </c>
      <c r="M13" s="24" t="s">
        <v>7</v>
      </c>
      <c r="N13" s="62" t="s">
        <v>9</v>
      </c>
      <c r="O13" s="63"/>
      <c r="P13" s="24" t="s">
        <v>12</v>
      </c>
      <c r="Q13" s="24" t="s">
        <v>8</v>
      </c>
      <c r="R13" s="24" t="s">
        <v>9</v>
      </c>
      <c r="S13" s="24" t="s">
        <v>12</v>
      </c>
      <c r="T13" s="23" t="s">
        <v>11</v>
      </c>
      <c r="U13" s="23" t="s">
        <v>9</v>
      </c>
      <c r="V13" s="23" t="s">
        <v>12</v>
      </c>
    </row>
    <row r="14" spans="1:22" x14ac:dyDescent="0.25">
      <c r="A14" s="7"/>
      <c r="B14" s="8">
        <v>1</v>
      </c>
      <c r="C14" s="10">
        <v>50</v>
      </c>
      <c r="D14" s="17">
        <v>2.7116600000000001E-5</v>
      </c>
      <c r="E14" s="10">
        <v>14520</v>
      </c>
      <c r="F14" s="7"/>
      <c r="G14" s="8">
        <v>1</v>
      </c>
      <c r="H14" s="10">
        <v>50</v>
      </c>
      <c r="I14" s="17">
        <v>19.999999999900002</v>
      </c>
      <c r="J14" s="10">
        <v>39140</v>
      </c>
      <c r="M14" s="26">
        <v>1</v>
      </c>
      <c r="N14" s="64">
        <v>19.999556953100001</v>
      </c>
      <c r="O14" s="65"/>
      <c r="P14" s="27">
        <v>2038</v>
      </c>
      <c r="Q14" s="10">
        <v>50</v>
      </c>
      <c r="R14" s="17">
        <v>2.7116600000000001E-5</v>
      </c>
      <c r="S14" s="10">
        <v>14520</v>
      </c>
      <c r="T14" s="12">
        <v>50</v>
      </c>
      <c r="U14" s="22">
        <v>19.999999999900002</v>
      </c>
      <c r="V14" s="12">
        <v>39140</v>
      </c>
    </row>
    <row r="15" spans="1:22" x14ac:dyDescent="0.25">
      <c r="A15" s="7"/>
      <c r="B15" s="8">
        <v>2</v>
      </c>
      <c r="C15" s="10">
        <v>50</v>
      </c>
      <c r="D15" s="17">
        <v>1.2592099999999999E-5</v>
      </c>
      <c r="E15" s="10">
        <v>27170</v>
      </c>
      <c r="F15" s="7"/>
      <c r="G15" s="8">
        <v>2</v>
      </c>
      <c r="H15" s="10">
        <v>50</v>
      </c>
      <c r="I15" s="17">
        <v>19.999999999900002</v>
      </c>
      <c r="J15" s="10">
        <v>69480</v>
      </c>
      <c r="M15" s="26">
        <v>2</v>
      </c>
      <c r="N15" s="64">
        <v>19.999998251699999</v>
      </c>
      <c r="O15" s="65"/>
      <c r="P15" s="27">
        <v>3937</v>
      </c>
      <c r="Q15" s="10">
        <v>50</v>
      </c>
      <c r="R15" s="17">
        <v>1.2592099999999999E-5</v>
      </c>
      <c r="S15" s="10">
        <v>27170</v>
      </c>
      <c r="T15" s="12">
        <v>50</v>
      </c>
      <c r="U15" s="22">
        <v>19.999999999900002</v>
      </c>
      <c r="V15" s="12">
        <v>69480</v>
      </c>
    </row>
    <row r="16" spans="1:22" x14ac:dyDescent="0.25">
      <c r="A16" s="7"/>
      <c r="B16" s="8">
        <v>3</v>
      </c>
      <c r="C16" s="10">
        <v>50</v>
      </c>
      <c r="D16" s="17">
        <v>0.36800154839999999</v>
      </c>
      <c r="E16" s="10">
        <v>37160</v>
      </c>
      <c r="F16" s="7"/>
      <c r="G16" s="8">
        <v>3</v>
      </c>
      <c r="H16" s="10">
        <v>50</v>
      </c>
      <c r="I16" s="17">
        <v>19.999999999900002</v>
      </c>
      <c r="J16" s="10">
        <v>108790</v>
      </c>
      <c r="M16" s="26">
        <v>3</v>
      </c>
      <c r="N16" s="64">
        <v>19.999998251699999</v>
      </c>
      <c r="O16" s="65"/>
      <c r="P16" s="27">
        <v>5958</v>
      </c>
      <c r="Q16" s="10">
        <v>50</v>
      </c>
      <c r="R16" s="17">
        <v>0.36800154839999999</v>
      </c>
      <c r="S16" s="10">
        <v>37160</v>
      </c>
      <c r="T16" s="12">
        <v>50</v>
      </c>
      <c r="U16" s="22">
        <v>19.999999999900002</v>
      </c>
      <c r="V16" s="12">
        <v>108790</v>
      </c>
    </row>
    <row r="17" spans="1:22" x14ac:dyDescent="0.25">
      <c r="A17" s="7"/>
      <c r="B17" s="8">
        <v>4</v>
      </c>
      <c r="C17" s="10">
        <v>50</v>
      </c>
      <c r="D17" s="17">
        <v>5.3491000000000002E-6</v>
      </c>
      <c r="E17" s="10">
        <v>54810</v>
      </c>
      <c r="F17" s="7"/>
      <c r="G17" s="8">
        <v>4</v>
      </c>
      <c r="H17" s="10">
        <v>50</v>
      </c>
      <c r="I17" s="17">
        <v>16.516097765000001</v>
      </c>
      <c r="J17" s="10">
        <v>156580</v>
      </c>
      <c r="M17" s="26">
        <v>4</v>
      </c>
      <c r="N17" s="64">
        <v>16.854891949199999</v>
      </c>
      <c r="O17" s="65"/>
      <c r="P17" s="27">
        <v>7755</v>
      </c>
      <c r="Q17" s="10">
        <v>50</v>
      </c>
      <c r="R17" s="17">
        <v>5.3491000000000002E-6</v>
      </c>
      <c r="S17" s="10">
        <v>54810</v>
      </c>
      <c r="T17" s="12">
        <v>50</v>
      </c>
      <c r="U17" s="22">
        <v>16.516097765000001</v>
      </c>
      <c r="V17" s="12">
        <v>156580</v>
      </c>
    </row>
    <row r="18" spans="1:22" x14ac:dyDescent="0.25">
      <c r="A18" s="7"/>
      <c r="B18" s="8">
        <v>5</v>
      </c>
      <c r="C18" s="10">
        <v>50</v>
      </c>
      <c r="D18" s="17">
        <v>3.5872999999999999E-6</v>
      </c>
      <c r="E18" s="10">
        <v>66790</v>
      </c>
      <c r="F18" s="7"/>
      <c r="G18" s="8">
        <v>5</v>
      </c>
      <c r="H18" s="10">
        <v>50</v>
      </c>
      <c r="I18" s="17">
        <v>16.714784073400001</v>
      </c>
      <c r="J18" s="10">
        <v>196910</v>
      </c>
      <c r="M18" s="26">
        <v>5</v>
      </c>
      <c r="N18" s="64">
        <v>19.8438816667</v>
      </c>
      <c r="O18" s="65"/>
      <c r="P18" s="27">
        <v>9713</v>
      </c>
      <c r="Q18" s="10">
        <v>50</v>
      </c>
      <c r="R18" s="17">
        <v>3.5872999999999999E-6</v>
      </c>
      <c r="S18" s="10">
        <v>66790</v>
      </c>
      <c r="T18" s="12">
        <v>50</v>
      </c>
      <c r="U18" s="22">
        <v>16.714784073400001</v>
      </c>
      <c r="V18" s="12">
        <v>196910</v>
      </c>
    </row>
    <row r="19" spans="1:22" x14ac:dyDescent="0.25">
      <c r="A19" s="7"/>
      <c r="B19" s="8">
        <v>6</v>
      </c>
      <c r="C19" s="10">
        <v>50</v>
      </c>
      <c r="D19" s="17">
        <v>3.5721999999999999E-6</v>
      </c>
      <c r="E19" s="10">
        <v>75070</v>
      </c>
      <c r="F19" s="7"/>
      <c r="G19" s="8">
        <v>6</v>
      </c>
      <c r="H19" s="10">
        <v>50</v>
      </c>
      <c r="I19" s="17">
        <v>19.999999999900002</v>
      </c>
      <c r="J19" s="10">
        <v>238150</v>
      </c>
      <c r="M19" s="26">
        <v>6</v>
      </c>
      <c r="N19" s="64">
        <v>19.999970681499999</v>
      </c>
      <c r="O19" s="65"/>
      <c r="P19" s="27">
        <v>11644</v>
      </c>
      <c r="Q19" s="10">
        <v>50</v>
      </c>
      <c r="R19" s="17">
        <v>3.5721999999999999E-6</v>
      </c>
      <c r="S19" s="10">
        <v>75070</v>
      </c>
      <c r="T19" s="12">
        <v>50</v>
      </c>
      <c r="U19" s="22">
        <v>14.154715941499999</v>
      </c>
      <c r="V19" s="12">
        <v>238150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55" t="s">
        <v>150</v>
      </c>
      <c r="D21" s="55"/>
      <c r="E21" s="55"/>
      <c r="F21" s="7"/>
      <c r="G21" s="7"/>
      <c r="H21" s="55" t="s">
        <v>151</v>
      </c>
      <c r="I21" s="55"/>
      <c r="J21" s="55"/>
    </row>
    <row r="22" spans="1:22" ht="30" customHeight="1" x14ac:dyDescent="0.25">
      <c r="A22" s="7"/>
      <c r="B22" s="23" t="s">
        <v>7</v>
      </c>
      <c r="C22" s="23" t="s">
        <v>8</v>
      </c>
      <c r="D22" s="23" t="s">
        <v>9</v>
      </c>
      <c r="E22" s="23" t="s">
        <v>12</v>
      </c>
      <c r="F22" s="25"/>
      <c r="G22" s="23" t="s">
        <v>7</v>
      </c>
      <c r="H22" s="23" t="s">
        <v>11</v>
      </c>
      <c r="I22" s="23" t="s">
        <v>9</v>
      </c>
      <c r="J22" s="23" t="s">
        <v>12</v>
      </c>
    </row>
    <row r="23" spans="1:22" x14ac:dyDescent="0.25">
      <c r="A23" s="7"/>
      <c r="B23" s="8">
        <v>1</v>
      </c>
      <c r="C23" s="12">
        <v>100</v>
      </c>
      <c r="D23" s="16">
        <v>1.1040043548</v>
      </c>
      <c r="E23" s="12">
        <v>15220</v>
      </c>
      <c r="F23" s="7"/>
      <c r="G23" s="8">
        <v>1</v>
      </c>
      <c r="H23" s="12">
        <v>100</v>
      </c>
      <c r="I23" s="16">
        <v>19.999999999900002</v>
      </c>
      <c r="J23" s="12">
        <v>33760</v>
      </c>
    </row>
    <row r="24" spans="1:22" x14ac:dyDescent="0.25">
      <c r="A24" s="7"/>
      <c r="B24" s="8">
        <v>2</v>
      </c>
      <c r="C24" s="12">
        <v>100</v>
      </c>
      <c r="D24" s="16">
        <v>6.827E-6</v>
      </c>
      <c r="E24" s="12">
        <v>31020</v>
      </c>
      <c r="F24" s="7"/>
      <c r="G24" s="8">
        <v>2</v>
      </c>
      <c r="H24" s="12">
        <v>100</v>
      </c>
      <c r="I24" s="16">
        <v>19.999999999900002</v>
      </c>
      <c r="J24" s="12">
        <v>70500</v>
      </c>
    </row>
    <row r="25" spans="1:22" x14ac:dyDescent="0.25">
      <c r="A25" s="7"/>
      <c r="B25" s="8">
        <v>3</v>
      </c>
      <c r="C25" s="12">
        <v>100</v>
      </c>
      <c r="D25" s="16">
        <v>9.1764999999999993E-6</v>
      </c>
      <c r="E25" s="12">
        <v>46000</v>
      </c>
      <c r="F25" s="7"/>
      <c r="G25" s="8">
        <v>3</v>
      </c>
      <c r="H25" s="12">
        <v>100</v>
      </c>
      <c r="I25" s="16">
        <v>19.999999999900002</v>
      </c>
      <c r="J25" s="12">
        <v>105040</v>
      </c>
    </row>
    <row r="26" spans="1:22" x14ac:dyDescent="0.25">
      <c r="A26" s="7"/>
      <c r="B26" s="8">
        <v>4</v>
      </c>
      <c r="C26" s="12">
        <v>100</v>
      </c>
      <c r="D26" s="16">
        <v>3.6954900000000001E-5</v>
      </c>
      <c r="E26" s="12">
        <v>61300</v>
      </c>
      <c r="F26" s="7"/>
      <c r="G26" s="8">
        <v>4</v>
      </c>
      <c r="H26" s="12">
        <v>100</v>
      </c>
      <c r="I26" s="16">
        <v>19.999999999900002</v>
      </c>
      <c r="J26" s="12">
        <v>139960</v>
      </c>
    </row>
    <row r="27" spans="1:22" x14ac:dyDescent="0.25">
      <c r="A27" s="7"/>
      <c r="B27" s="8">
        <v>5</v>
      </c>
      <c r="C27" s="12">
        <v>100</v>
      </c>
      <c r="D27" s="16">
        <v>4.3835999999999998E-6</v>
      </c>
      <c r="E27" s="12">
        <v>76920</v>
      </c>
      <c r="F27" s="7"/>
      <c r="G27" s="8">
        <v>5</v>
      </c>
      <c r="H27" s="12">
        <v>100</v>
      </c>
      <c r="I27" s="16">
        <v>19.999999999900002</v>
      </c>
      <c r="J27" s="12">
        <v>176480</v>
      </c>
    </row>
    <row r="28" spans="1:22" x14ac:dyDescent="0.25">
      <c r="A28" s="7"/>
      <c r="B28" s="8">
        <v>6</v>
      </c>
      <c r="C28" s="12">
        <v>100</v>
      </c>
      <c r="D28" s="16">
        <v>0.51598702750000003</v>
      </c>
      <c r="E28" s="12">
        <v>93060</v>
      </c>
      <c r="F28" s="7"/>
      <c r="G28" s="8">
        <v>6</v>
      </c>
      <c r="H28" s="12">
        <v>100</v>
      </c>
      <c r="I28" s="16">
        <v>19.999999999900002</v>
      </c>
      <c r="J28" s="12">
        <v>212060</v>
      </c>
    </row>
    <row r="30" spans="1:22" x14ac:dyDescent="0.25">
      <c r="B30" s="25"/>
      <c r="C30" s="57" t="s">
        <v>152</v>
      </c>
      <c r="D30" s="58"/>
      <c r="E30" s="59"/>
    </row>
    <row r="31" spans="1:22" ht="30" customHeight="1" x14ac:dyDescent="0.25">
      <c r="B31" s="24" t="s">
        <v>7</v>
      </c>
      <c r="C31" s="62" t="s">
        <v>9</v>
      </c>
      <c r="D31" s="63"/>
      <c r="E31" s="24" t="s">
        <v>12</v>
      </c>
    </row>
    <row r="32" spans="1:22" x14ac:dyDescent="0.25">
      <c r="B32" s="26">
        <v>1</v>
      </c>
      <c r="C32" s="60">
        <v>19.999556953100001</v>
      </c>
      <c r="D32" s="61"/>
      <c r="E32" s="30">
        <v>2038</v>
      </c>
    </row>
    <row r="33" spans="1:10" x14ac:dyDescent="0.25">
      <c r="B33" s="26">
        <v>2</v>
      </c>
      <c r="C33" s="60">
        <v>19.999998251699999</v>
      </c>
      <c r="D33" s="61"/>
      <c r="E33" s="30">
        <v>3937</v>
      </c>
    </row>
    <row r="34" spans="1:10" x14ac:dyDescent="0.25">
      <c r="B34" s="26">
        <v>3</v>
      </c>
      <c r="C34" s="60">
        <v>16.854891949199999</v>
      </c>
      <c r="D34" s="61"/>
      <c r="E34" s="30">
        <v>5958</v>
      </c>
    </row>
    <row r="35" spans="1:10" x14ac:dyDescent="0.25">
      <c r="B35" s="26">
        <v>4</v>
      </c>
      <c r="C35" s="60">
        <v>19.8438816667</v>
      </c>
      <c r="D35" s="61"/>
      <c r="E35" s="30">
        <v>7755</v>
      </c>
    </row>
    <row r="36" spans="1:10" x14ac:dyDescent="0.25">
      <c r="B36" s="26">
        <v>5</v>
      </c>
      <c r="C36" s="60">
        <v>19.9999607311</v>
      </c>
      <c r="D36" s="61"/>
      <c r="E36" s="30">
        <v>9713</v>
      </c>
    </row>
    <row r="37" spans="1:10" x14ac:dyDescent="0.25">
      <c r="B37" s="26">
        <v>6</v>
      </c>
      <c r="C37" s="60">
        <v>19.999970681499999</v>
      </c>
      <c r="D37" s="61"/>
      <c r="E37" s="30">
        <v>11644</v>
      </c>
    </row>
    <row r="40" spans="1:10" x14ac:dyDescent="0.25">
      <c r="A40" s="28"/>
      <c r="B40" s="28"/>
      <c r="C40" s="28"/>
    </row>
    <row r="42" spans="1:10" x14ac:dyDescent="0.25">
      <c r="B42" s="7"/>
      <c r="C42" s="55" t="s">
        <v>150</v>
      </c>
      <c r="D42" s="55"/>
      <c r="E42" s="55"/>
      <c r="F42" s="7"/>
      <c r="G42" s="7"/>
      <c r="H42" s="55" t="s">
        <v>151</v>
      </c>
      <c r="I42" s="55"/>
      <c r="J42" s="55"/>
    </row>
    <row r="43" spans="1:10" ht="30" customHeight="1" x14ac:dyDescent="0.25">
      <c r="B43" s="24" t="s">
        <v>12</v>
      </c>
      <c r="C43" s="24" t="s">
        <v>8</v>
      </c>
      <c r="D43" s="24" t="s">
        <v>9</v>
      </c>
      <c r="E43" s="24" t="s">
        <v>14</v>
      </c>
      <c r="F43" s="7"/>
      <c r="G43" s="24" t="s">
        <v>12</v>
      </c>
      <c r="H43" s="115" t="s">
        <v>11</v>
      </c>
      <c r="I43" s="24" t="s">
        <v>9</v>
      </c>
      <c r="J43" s="24" t="s">
        <v>15</v>
      </c>
    </row>
    <row r="44" spans="1:10" x14ac:dyDescent="0.25">
      <c r="B44" s="8">
        <v>1000</v>
      </c>
      <c r="C44" s="12">
        <v>10</v>
      </c>
      <c r="D44" s="13">
        <v>1.4850667847000001</v>
      </c>
      <c r="E44" s="12">
        <v>100</v>
      </c>
      <c r="F44" s="7"/>
      <c r="G44" s="8">
        <v>1000</v>
      </c>
      <c r="H44" s="12">
        <v>10</v>
      </c>
      <c r="I44" s="13">
        <v>19.999999999900002</v>
      </c>
      <c r="J44" s="12">
        <v>100</v>
      </c>
    </row>
    <row r="45" spans="1:10" x14ac:dyDescent="0.25">
      <c r="B45" s="8">
        <v>2000</v>
      </c>
      <c r="C45" s="12">
        <v>10</v>
      </c>
      <c r="D45" s="13">
        <v>1.4170927373</v>
      </c>
      <c r="E45" s="12">
        <v>200</v>
      </c>
      <c r="F45" s="7"/>
      <c r="G45" s="8">
        <v>2000</v>
      </c>
      <c r="H45" s="12">
        <v>10</v>
      </c>
      <c r="I45" s="13">
        <v>19.999999999900002</v>
      </c>
      <c r="J45" s="12">
        <v>200</v>
      </c>
    </row>
    <row r="46" spans="1:10" x14ac:dyDescent="0.25">
      <c r="B46" s="8">
        <v>3000</v>
      </c>
      <c r="C46" s="12">
        <v>10</v>
      </c>
      <c r="D46" s="13">
        <v>1.6573451178</v>
      </c>
      <c r="E46" s="12">
        <v>300</v>
      </c>
      <c r="F46" s="7"/>
      <c r="G46" s="8">
        <v>3000</v>
      </c>
      <c r="H46" s="12">
        <v>10</v>
      </c>
      <c r="I46" s="13">
        <v>19.999999999900002</v>
      </c>
      <c r="J46" s="12">
        <v>300</v>
      </c>
    </row>
    <row r="47" spans="1:10" x14ac:dyDescent="0.25">
      <c r="B47" s="8">
        <v>4000</v>
      </c>
      <c r="C47" s="12">
        <v>10</v>
      </c>
      <c r="D47" s="13">
        <v>1.7436824663999999</v>
      </c>
      <c r="E47" s="12">
        <v>400</v>
      </c>
      <c r="F47" s="7"/>
      <c r="G47" s="8">
        <v>4000</v>
      </c>
      <c r="H47" s="12">
        <v>10</v>
      </c>
      <c r="I47" s="13">
        <v>19.999999999900002</v>
      </c>
      <c r="J47" s="12">
        <v>400</v>
      </c>
    </row>
    <row r="48" spans="1:10" x14ac:dyDescent="0.25">
      <c r="B48" s="8">
        <v>5000</v>
      </c>
      <c r="C48" s="12">
        <v>10</v>
      </c>
      <c r="D48" s="13">
        <v>1.6573424856000001</v>
      </c>
      <c r="E48" s="12">
        <v>500</v>
      </c>
      <c r="F48" s="7"/>
      <c r="G48" s="8">
        <v>5000</v>
      </c>
      <c r="H48" s="12">
        <v>10</v>
      </c>
      <c r="I48" s="13">
        <v>19.999999999900002</v>
      </c>
      <c r="J48" s="12">
        <v>500</v>
      </c>
    </row>
    <row r="49" spans="2:22" x14ac:dyDescent="0.25">
      <c r="B49" s="8">
        <v>6000</v>
      </c>
      <c r="C49" s="12">
        <v>10</v>
      </c>
      <c r="D49" s="13">
        <v>0.99338413270000003</v>
      </c>
      <c r="E49" s="12">
        <v>600</v>
      </c>
      <c r="F49" s="7"/>
      <c r="G49" s="8">
        <v>6000</v>
      </c>
      <c r="H49" s="12">
        <v>10</v>
      </c>
      <c r="I49" s="13">
        <v>19.999999999900002</v>
      </c>
      <c r="J49" s="12">
        <v>600</v>
      </c>
    </row>
    <row r="50" spans="2:22" ht="15.75" thickBot="1" x14ac:dyDescent="0.3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55" t="s">
        <v>150</v>
      </c>
      <c r="D51" s="55"/>
      <c r="E51" s="55"/>
      <c r="F51" s="7"/>
      <c r="G51" s="7"/>
      <c r="H51" s="55" t="s">
        <v>151</v>
      </c>
      <c r="I51" s="55"/>
      <c r="J51" s="55"/>
      <c r="M51" s="25"/>
      <c r="N51" s="68" t="s">
        <v>152</v>
      </c>
      <c r="O51" s="69"/>
      <c r="P51" s="70"/>
      <c r="Q51" s="76" t="s">
        <v>150</v>
      </c>
      <c r="R51" s="77"/>
      <c r="S51" s="78"/>
      <c r="T51" s="76" t="s">
        <v>151</v>
      </c>
      <c r="U51" s="77"/>
      <c r="V51" s="78"/>
    </row>
    <row r="52" spans="2:22" ht="30" customHeight="1" x14ac:dyDescent="0.25">
      <c r="B52" s="24" t="s">
        <v>12</v>
      </c>
      <c r="C52" s="24" t="s">
        <v>8</v>
      </c>
      <c r="D52" s="24" t="s">
        <v>9</v>
      </c>
      <c r="E52" s="24" t="s">
        <v>14</v>
      </c>
      <c r="F52" s="25"/>
      <c r="G52" s="24" t="s">
        <v>12</v>
      </c>
      <c r="H52" s="23" t="s">
        <v>11</v>
      </c>
      <c r="I52" s="23" t="s">
        <v>9</v>
      </c>
      <c r="J52" s="24" t="s">
        <v>15</v>
      </c>
      <c r="M52" s="31" t="s">
        <v>12</v>
      </c>
      <c r="N52" s="71" t="s">
        <v>9</v>
      </c>
      <c r="O52" s="63"/>
      <c r="P52" s="33" t="s">
        <v>15</v>
      </c>
      <c r="Q52" s="36" t="s">
        <v>8</v>
      </c>
      <c r="R52" s="23" t="s">
        <v>9</v>
      </c>
      <c r="S52" s="33" t="s">
        <v>14</v>
      </c>
      <c r="T52" s="36" t="s">
        <v>11</v>
      </c>
      <c r="U52" s="23" t="s">
        <v>9</v>
      </c>
      <c r="V52" s="33" t="s">
        <v>15</v>
      </c>
    </row>
    <row r="53" spans="2:22" x14ac:dyDescent="0.25">
      <c r="B53" s="8">
        <v>1000</v>
      </c>
      <c r="C53" s="12">
        <v>50</v>
      </c>
      <c r="D53" s="13">
        <v>1.4490359178000001</v>
      </c>
      <c r="E53" s="12">
        <v>20</v>
      </c>
      <c r="F53" s="7"/>
      <c r="G53" s="8">
        <v>1000</v>
      </c>
      <c r="H53" s="12">
        <v>50</v>
      </c>
      <c r="I53" s="13">
        <v>19.999999999900002</v>
      </c>
      <c r="J53" s="12">
        <v>20</v>
      </c>
      <c r="M53" s="9">
        <v>1000</v>
      </c>
      <c r="N53" s="72">
        <v>19.999556953100001</v>
      </c>
      <c r="O53" s="73"/>
      <c r="P53" s="34">
        <v>1000</v>
      </c>
      <c r="Q53" s="37">
        <v>100</v>
      </c>
      <c r="R53" s="11">
        <v>0.61430538069999996</v>
      </c>
      <c r="S53" s="10">
        <v>10</v>
      </c>
      <c r="T53" s="40">
        <v>100</v>
      </c>
      <c r="U53" s="13">
        <v>19.999999999900002</v>
      </c>
      <c r="V53" s="12">
        <v>10</v>
      </c>
    </row>
    <row r="54" spans="2:22" x14ac:dyDescent="0.25">
      <c r="B54" s="8">
        <v>2000</v>
      </c>
      <c r="C54" s="12">
        <v>50</v>
      </c>
      <c r="D54" s="13">
        <v>0.350997897</v>
      </c>
      <c r="E54" s="12">
        <v>40</v>
      </c>
      <c r="F54" s="7"/>
      <c r="G54" s="8">
        <v>2000</v>
      </c>
      <c r="H54" s="12">
        <v>50</v>
      </c>
      <c r="I54" s="13">
        <v>19.999999999900002</v>
      </c>
      <c r="J54" s="12">
        <v>40</v>
      </c>
      <c r="M54" s="9">
        <v>2000</v>
      </c>
      <c r="N54" s="72">
        <v>19.999556953100001</v>
      </c>
      <c r="O54" s="73"/>
      <c r="P54" s="34">
        <v>2000</v>
      </c>
      <c r="Q54" s="37">
        <v>100</v>
      </c>
      <c r="R54" s="11">
        <v>0.40613245949999999</v>
      </c>
      <c r="S54" s="10">
        <v>20</v>
      </c>
      <c r="T54" s="40">
        <v>100</v>
      </c>
      <c r="U54" s="13">
        <v>19.999999999900002</v>
      </c>
      <c r="V54" s="12">
        <v>20</v>
      </c>
    </row>
    <row r="55" spans="2:22" x14ac:dyDescent="0.25">
      <c r="B55" s="8">
        <v>3000</v>
      </c>
      <c r="C55" s="12">
        <v>50</v>
      </c>
      <c r="D55" s="13">
        <v>2.9074951E-3</v>
      </c>
      <c r="E55" s="12">
        <v>60</v>
      </c>
      <c r="F55" s="7"/>
      <c r="G55" s="8">
        <v>3000</v>
      </c>
      <c r="H55" s="12">
        <v>50</v>
      </c>
      <c r="I55" s="13">
        <v>19.999999999900002</v>
      </c>
      <c r="J55" s="12">
        <v>60</v>
      </c>
      <c r="M55" s="9">
        <v>3000</v>
      </c>
      <c r="N55" s="72">
        <v>19.8438816667</v>
      </c>
      <c r="O55" s="73"/>
      <c r="P55" s="34">
        <v>3000</v>
      </c>
      <c r="Q55" s="37">
        <v>100</v>
      </c>
      <c r="R55" s="11">
        <v>8.7742777699999996E-2</v>
      </c>
      <c r="S55" s="10">
        <v>30</v>
      </c>
      <c r="T55" s="40">
        <v>100</v>
      </c>
      <c r="U55" s="13">
        <v>19.999999999900002</v>
      </c>
      <c r="V55" s="12">
        <v>30</v>
      </c>
    </row>
    <row r="56" spans="2:22" x14ac:dyDescent="0.25">
      <c r="B56" s="8">
        <v>4000</v>
      </c>
      <c r="C56" s="12">
        <v>50</v>
      </c>
      <c r="D56" s="13">
        <v>0.18426486410000001</v>
      </c>
      <c r="E56" s="12">
        <v>80</v>
      </c>
      <c r="F56" s="7"/>
      <c r="G56" s="8">
        <v>4000</v>
      </c>
      <c r="H56" s="12">
        <v>50</v>
      </c>
      <c r="I56" s="13">
        <v>19.999999999900002</v>
      </c>
      <c r="J56" s="12">
        <v>80</v>
      </c>
      <c r="M56" s="9">
        <v>4000</v>
      </c>
      <c r="N56" s="72">
        <v>18.2171539494</v>
      </c>
      <c r="O56" s="73"/>
      <c r="P56" s="34">
        <v>4000</v>
      </c>
      <c r="Q56" s="37">
        <v>100</v>
      </c>
      <c r="R56" s="11">
        <v>1.2941967E-2</v>
      </c>
      <c r="S56" s="10">
        <v>40</v>
      </c>
      <c r="T56" s="40">
        <v>100</v>
      </c>
      <c r="U56" s="13">
        <v>19.999999999900002</v>
      </c>
      <c r="V56" s="12">
        <v>40</v>
      </c>
    </row>
    <row r="57" spans="2:22" x14ac:dyDescent="0.25">
      <c r="B57" s="8">
        <v>5000</v>
      </c>
      <c r="C57" s="12">
        <v>50</v>
      </c>
      <c r="D57" s="13">
        <v>0.4420444818</v>
      </c>
      <c r="E57" s="12">
        <v>100</v>
      </c>
      <c r="F57" s="7"/>
      <c r="G57" s="8">
        <v>5000</v>
      </c>
      <c r="H57" s="12">
        <v>50</v>
      </c>
      <c r="I57" s="13">
        <v>19.999999999900002</v>
      </c>
      <c r="J57" s="12">
        <v>100</v>
      </c>
      <c r="M57" s="9">
        <v>5000</v>
      </c>
      <c r="N57" s="72">
        <v>16.854891949199999</v>
      </c>
      <c r="O57" s="73"/>
      <c r="P57" s="34">
        <v>5000</v>
      </c>
      <c r="Q57" s="37">
        <v>100</v>
      </c>
      <c r="R57" s="11">
        <v>5.0077638000000004E-3</v>
      </c>
      <c r="S57" s="10">
        <v>50</v>
      </c>
      <c r="T57" s="40">
        <v>100</v>
      </c>
      <c r="U57" s="13">
        <v>19.276882015399998</v>
      </c>
      <c r="V57" s="12">
        <v>50</v>
      </c>
    </row>
    <row r="58" spans="2:22" ht="15.75" thickBot="1" x14ac:dyDescent="0.3">
      <c r="B58" s="8">
        <v>6000</v>
      </c>
      <c r="C58" s="12">
        <v>50</v>
      </c>
      <c r="D58" s="13">
        <v>5.62011E-5</v>
      </c>
      <c r="E58" s="12">
        <v>120</v>
      </c>
      <c r="F58" s="7"/>
      <c r="G58" s="8">
        <v>6000</v>
      </c>
      <c r="H58" s="12">
        <v>50</v>
      </c>
      <c r="I58" s="13">
        <v>19.999999999900002</v>
      </c>
      <c r="J58" s="12">
        <v>120</v>
      </c>
      <c r="M58" s="9">
        <v>6000</v>
      </c>
      <c r="N58" s="74">
        <v>12.5285427378</v>
      </c>
      <c r="O58" s="75"/>
      <c r="P58" s="35">
        <v>6000</v>
      </c>
      <c r="Q58" s="38">
        <v>100</v>
      </c>
      <c r="R58" s="39">
        <v>3.6647493999999998E-3</v>
      </c>
      <c r="S58" s="10">
        <v>60</v>
      </c>
      <c r="T58" s="41">
        <v>100</v>
      </c>
      <c r="U58" s="42">
        <v>18.184108336600001</v>
      </c>
      <c r="V58" s="12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55" t="s">
        <v>150</v>
      </c>
      <c r="D60" s="55"/>
      <c r="E60" s="55"/>
      <c r="F60" s="7"/>
      <c r="G60" s="7"/>
      <c r="H60" s="55" t="s">
        <v>151</v>
      </c>
      <c r="I60" s="55"/>
      <c r="J60" s="55"/>
    </row>
    <row r="61" spans="2:22" ht="30" customHeight="1" x14ac:dyDescent="0.25">
      <c r="B61" s="24" t="s">
        <v>12</v>
      </c>
      <c r="C61" s="23" t="s">
        <v>8</v>
      </c>
      <c r="D61" s="23" t="s">
        <v>9</v>
      </c>
      <c r="E61" s="24" t="s">
        <v>14</v>
      </c>
      <c r="F61" s="25"/>
      <c r="G61" s="24" t="s">
        <v>12</v>
      </c>
      <c r="H61" s="23" t="s">
        <v>11</v>
      </c>
      <c r="I61" s="23" t="s">
        <v>9</v>
      </c>
      <c r="J61" s="24" t="s">
        <v>15</v>
      </c>
    </row>
    <row r="62" spans="2:22" x14ac:dyDescent="0.25">
      <c r="B62" s="8">
        <v>1000</v>
      </c>
      <c r="C62" s="10">
        <v>100</v>
      </c>
      <c r="D62" s="11">
        <v>0.61430538069999996</v>
      </c>
      <c r="E62" s="10">
        <v>10</v>
      </c>
      <c r="F62" s="7"/>
      <c r="G62" s="8">
        <v>1000</v>
      </c>
      <c r="H62" s="10">
        <v>100</v>
      </c>
      <c r="I62" s="11">
        <v>19.999999999900002</v>
      </c>
      <c r="J62" s="10">
        <v>10</v>
      </c>
    </row>
    <row r="63" spans="2:22" x14ac:dyDescent="0.25">
      <c r="B63" s="8">
        <v>2000</v>
      </c>
      <c r="C63" s="10">
        <v>100</v>
      </c>
      <c r="D63" s="11">
        <v>0.40613245949999999</v>
      </c>
      <c r="E63" s="10">
        <v>20</v>
      </c>
      <c r="F63" s="7"/>
      <c r="G63" s="8">
        <v>2000</v>
      </c>
      <c r="H63" s="10">
        <v>100</v>
      </c>
      <c r="I63" s="11">
        <v>19.999999999900002</v>
      </c>
      <c r="J63" s="10">
        <v>20</v>
      </c>
    </row>
    <row r="64" spans="2:22" x14ac:dyDescent="0.25">
      <c r="B64" s="8">
        <v>3000</v>
      </c>
      <c r="C64" s="10">
        <v>100</v>
      </c>
      <c r="D64" s="11">
        <v>8.7742777699999996E-2</v>
      </c>
      <c r="E64" s="10">
        <v>30</v>
      </c>
      <c r="F64" s="7"/>
      <c r="G64" s="8">
        <v>3000</v>
      </c>
      <c r="H64" s="10">
        <v>100</v>
      </c>
      <c r="I64" s="11">
        <v>19.999999999900002</v>
      </c>
      <c r="J64" s="10">
        <v>30</v>
      </c>
    </row>
    <row r="65" spans="1:18" x14ac:dyDescent="0.25">
      <c r="B65" s="8">
        <v>4000</v>
      </c>
      <c r="C65" s="10">
        <v>100</v>
      </c>
      <c r="D65" s="11">
        <v>1.2941967E-2</v>
      </c>
      <c r="E65" s="10">
        <v>40</v>
      </c>
      <c r="F65" s="7"/>
      <c r="G65" s="8">
        <v>4000</v>
      </c>
      <c r="H65" s="10">
        <v>100</v>
      </c>
      <c r="I65" s="11">
        <v>19.999999999900002</v>
      </c>
      <c r="J65" s="10">
        <v>40</v>
      </c>
    </row>
    <row r="66" spans="1:18" x14ac:dyDescent="0.25">
      <c r="B66" s="8">
        <v>5000</v>
      </c>
      <c r="C66" s="10">
        <v>100</v>
      </c>
      <c r="D66" s="11">
        <v>5.0077638000000004E-3</v>
      </c>
      <c r="E66" s="10">
        <v>50</v>
      </c>
      <c r="F66" s="7"/>
      <c r="G66" s="8">
        <v>5000</v>
      </c>
      <c r="H66" s="10">
        <v>100</v>
      </c>
      <c r="I66" s="11">
        <v>19.276882015399998</v>
      </c>
      <c r="J66" s="10">
        <v>50</v>
      </c>
    </row>
    <row r="67" spans="1:18" x14ac:dyDescent="0.25">
      <c r="B67" s="8">
        <v>6000</v>
      </c>
      <c r="C67" s="10">
        <v>100</v>
      </c>
      <c r="D67" s="11">
        <v>3.6647493999999998E-3</v>
      </c>
      <c r="E67" s="10">
        <v>60</v>
      </c>
      <c r="F67" s="7"/>
      <c r="G67" s="8">
        <v>6000</v>
      </c>
      <c r="H67" s="10">
        <v>100</v>
      </c>
      <c r="I67" s="11">
        <v>18.184108336600001</v>
      </c>
      <c r="J67" s="10">
        <v>60</v>
      </c>
    </row>
    <row r="69" spans="1:18" x14ac:dyDescent="0.25">
      <c r="B69" s="25"/>
      <c r="C69" s="57" t="s">
        <v>152</v>
      </c>
      <c r="D69" s="58"/>
      <c r="E69" s="59"/>
    </row>
    <row r="70" spans="1:18" ht="30" customHeight="1" x14ac:dyDescent="0.25">
      <c r="B70" s="24" t="s">
        <v>12</v>
      </c>
      <c r="C70" s="62" t="s">
        <v>9</v>
      </c>
      <c r="D70" s="63"/>
      <c r="E70" s="24" t="s">
        <v>15</v>
      </c>
    </row>
    <row r="71" spans="1:18" x14ac:dyDescent="0.25">
      <c r="B71" s="8">
        <v>1000</v>
      </c>
      <c r="C71" s="66">
        <v>19.999556953100001</v>
      </c>
      <c r="D71" s="67"/>
      <c r="E71" s="10">
        <v>1000</v>
      </c>
    </row>
    <row r="72" spans="1:18" x14ac:dyDescent="0.25">
      <c r="B72" s="8">
        <v>2000</v>
      </c>
      <c r="C72" s="66">
        <v>19.999556953100001</v>
      </c>
      <c r="D72" s="67"/>
      <c r="E72" s="10">
        <v>2000</v>
      </c>
    </row>
    <row r="73" spans="1:18" x14ac:dyDescent="0.25">
      <c r="B73" s="8">
        <v>3000</v>
      </c>
      <c r="C73" s="66">
        <v>19.8438816667</v>
      </c>
      <c r="D73" s="67"/>
      <c r="E73" s="10">
        <v>3000</v>
      </c>
    </row>
    <row r="74" spans="1:18" x14ac:dyDescent="0.25">
      <c r="B74" s="8">
        <v>4000</v>
      </c>
      <c r="C74" s="66">
        <v>18.2171539494</v>
      </c>
      <c r="D74" s="67"/>
      <c r="E74" s="10">
        <v>4000</v>
      </c>
    </row>
    <row r="75" spans="1:18" x14ac:dyDescent="0.25">
      <c r="B75" s="8">
        <v>5000</v>
      </c>
      <c r="C75" s="66">
        <v>16.854891949199999</v>
      </c>
      <c r="D75" s="67"/>
      <c r="E75" s="10">
        <v>5000</v>
      </c>
    </row>
    <row r="76" spans="1:18" x14ac:dyDescent="0.25">
      <c r="B76" s="8">
        <v>6000</v>
      </c>
      <c r="C76" s="66">
        <v>12.5285427378</v>
      </c>
      <c r="D76" s="67"/>
      <c r="E76" s="10">
        <v>6000</v>
      </c>
    </row>
    <row r="78" spans="1:18" x14ac:dyDescent="0.25">
      <c r="A78" s="136"/>
      <c r="B78" s="121"/>
      <c r="C78" s="121"/>
      <c r="D78" s="121"/>
      <c r="E78" s="121"/>
    </row>
    <row r="79" spans="1:18" x14ac:dyDescent="0.25">
      <c r="A79" s="116"/>
      <c r="B79" s="122"/>
      <c r="C79" s="117"/>
      <c r="D79" s="125"/>
      <c r="E79" s="125"/>
      <c r="F79" s="123"/>
      <c r="G79" s="119"/>
      <c r="H79" s="127"/>
      <c r="I79" s="127"/>
      <c r="J79" s="127"/>
      <c r="K79" s="119"/>
      <c r="L79" s="119"/>
      <c r="M79" s="173"/>
      <c r="N79" s="127"/>
      <c r="O79" s="127"/>
      <c r="P79" s="127"/>
      <c r="Q79" s="124"/>
      <c r="R79" s="164"/>
    </row>
    <row r="80" spans="1:18" x14ac:dyDescent="0.25">
      <c r="A80" s="125"/>
      <c r="B80" s="126"/>
      <c r="C80" s="55" t="s">
        <v>150</v>
      </c>
      <c r="D80" s="55"/>
      <c r="E80" s="55"/>
      <c r="F80" s="118"/>
      <c r="G80" s="126"/>
      <c r="H80" s="55" t="s">
        <v>151</v>
      </c>
      <c r="I80" s="55"/>
      <c r="J80" s="55"/>
      <c r="K80" s="116"/>
      <c r="L80" s="168"/>
      <c r="M80" s="25"/>
      <c r="N80" s="57" t="s">
        <v>152</v>
      </c>
      <c r="O80" s="58"/>
      <c r="P80" s="59"/>
      <c r="R80" s="136"/>
    </row>
    <row r="81" spans="1:18" ht="30" customHeight="1" thickBot="1" x14ac:dyDescent="0.3">
      <c r="A81" s="119"/>
      <c r="B81" s="115" t="s">
        <v>7</v>
      </c>
      <c r="C81" s="115" t="s">
        <v>8</v>
      </c>
      <c r="D81" s="115" t="s">
        <v>9</v>
      </c>
      <c r="E81" s="115" t="s">
        <v>12</v>
      </c>
      <c r="F81" s="116"/>
      <c r="G81" s="115" t="s">
        <v>7</v>
      </c>
      <c r="H81" s="115" t="s">
        <v>11</v>
      </c>
      <c r="I81" s="115" t="s">
        <v>9</v>
      </c>
      <c r="J81" s="115" t="s">
        <v>12</v>
      </c>
      <c r="K81" s="116"/>
      <c r="L81" s="116"/>
      <c r="M81" s="115" t="s">
        <v>7</v>
      </c>
      <c r="N81" s="169" t="s">
        <v>9</v>
      </c>
      <c r="O81" s="170"/>
      <c r="P81" s="115" t="s">
        <v>12</v>
      </c>
      <c r="R81" s="136"/>
    </row>
    <row r="82" spans="1:18" x14ac:dyDescent="0.25">
      <c r="A82" s="119"/>
      <c r="B82" s="100">
        <v>1</v>
      </c>
      <c r="C82" s="110">
        <v>10</v>
      </c>
      <c r="D82" s="111">
        <v>1.4850667847000001</v>
      </c>
      <c r="E82" s="112">
        <v>8698</v>
      </c>
      <c r="F82" s="116"/>
      <c r="G82" s="100">
        <v>1</v>
      </c>
      <c r="H82" s="110">
        <v>10</v>
      </c>
      <c r="I82" s="111">
        <v>19.999999999900002</v>
      </c>
      <c r="J82" s="112">
        <v>28114</v>
      </c>
      <c r="K82" s="116"/>
      <c r="L82" s="116"/>
      <c r="M82" s="177">
        <v>1</v>
      </c>
      <c r="N82" s="182">
        <v>19.999556953100001</v>
      </c>
      <c r="O82" s="183"/>
      <c r="P82" s="178">
        <v>2038</v>
      </c>
      <c r="R82" s="136"/>
    </row>
    <row r="83" spans="1:18" x14ac:dyDescent="0.25">
      <c r="A83" s="119"/>
      <c r="B83" s="104">
        <v>2</v>
      </c>
      <c r="C83" s="12">
        <v>10</v>
      </c>
      <c r="D83" s="18">
        <v>1.4170927373</v>
      </c>
      <c r="E83" s="34">
        <v>17464</v>
      </c>
      <c r="F83" s="116"/>
      <c r="G83" s="104">
        <v>2</v>
      </c>
      <c r="H83" s="12">
        <v>10</v>
      </c>
      <c r="I83" s="18">
        <v>19.999999999900002</v>
      </c>
      <c r="J83" s="34">
        <v>55876</v>
      </c>
      <c r="K83" s="116"/>
      <c r="L83" s="116"/>
      <c r="M83" s="179">
        <v>2</v>
      </c>
      <c r="N83" s="84">
        <v>19.999998251699999</v>
      </c>
      <c r="O83" s="85"/>
      <c r="P83" s="180">
        <v>3937</v>
      </c>
      <c r="R83" s="136"/>
    </row>
    <row r="84" spans="1:18" x14ac:dyDescent="0.25">
      <c r="A84" s="119"/>
      <c r="B84" s="104">
        <v>3</v>
      </c>
      <c r="C84" s="12">
        <v>10</v>
      </c>
      <c r="D84" s="18">
        <v>1.6573451178</v>
      </c>
      <c r="E84" s="34">
        <v>26128</v>
      </c>
      <c r="F84" s="116"/>
      <c r="G84" s="104">
        <v>3</v>
      </c>
      <c r="H84" s="12">
        <v>10</v>
      </c>
      <c r="I84" s="18">
        <v>19.999999999900002</v>
      </c>
      <c r="J84" s="34">
        <v>84280</v>
      </c>
      <c r="K84" s="116"/>
      <c r="L84" s="116"/>
      <c r="M84" s="179">
        <v>3</v>
      </c>
      <c r="N84" s="84">
        <v>16.854891949199999</v>
      </c>
      <c r="O84" s="85"/>
      <c r="P84" s="180">
        <v>5958</v>
      </c>
      <c r="R84" s="136"/>
    </row>
    <row r="85" spans="1:18" x14ac:dyDescent="0.25">
      <c r="A85" s="119"/>
      <c r="B85" s="104">
        <v>4</v>
      </c>
      <c r="C85" s="12">
        <v>10</v>
      </c>
      <c r="D85" s="18">
        <v>1.7436824663999999</v>
      </c>
      <c r="E85" s="34">
        <v>34772</v>
      </c>
      <c r="F85" s="116"/>
      <c r="G85" s="104">
        <v>4</v>
      </c>
      <c r="H85" s="12">
        <v>10</v>
      </c>
      <c r="I85" s="18">
        <v>19.999999999900002</v>
      </c>
      <c r="J85" s="34">
        <v>112162</v>
      </c>
      <c r="K85" s="116"/>
      <c r="L85" s="116"/>
      <c r="M85" s="179">
        <v>4</v>
      </c>
      <c r="N85" s="84">
        <v>19.8438816667</v>
      </c>
      <c r="O85" s="85"/>
      <c r="P85" s="180">
        <v>7755</v>
      </c>
      <c r="R85" s="136"/>
    </row>
    <row r="86" spans="1:18" x14ac:dyDescent="0.25">
      <c r="A86" s="119"/>
      <c r="B86" s="104">
        <v>5</v>
      </c>
      <c r="C86" s="12">
        <v>10</v>
      </c>
      <c r="D86" s="18">
        <v>1.6573424856000001</v>
      </c>
      <c r="E86" s="34">
        <v>42662</v>
      </c>
      <c r="F86" s="116"/>
      <c r="G86" s="104">
        <v>5</v>
      </c>
      <c r="H86" s="12">
        <v>10</v>
      </c>
      <c r="I86" s="18">
        <v>19.999999999900002</v>
      </c>
      <c r="J86" s="34">
        <v>141600</v>
      </c>
      <c r="K86" s="116"/>
      <c r="L86" s="116"/>
      <c r="M86" s="179">
        <v>5</v>
      </c>
      <c r="N86" s="84">
        <v>19.9999607311</v>
      </c>
      <c r="O86" s="85"/>
      <c r="P86" s="180">
        <v>9713</v>
      </c>
      <c r="R86" s="136"/>
    </row>
    <row r="87" spans="1:18" ht="15.75" thickBot="1" x14ac:dyDescent="0.3">
      <c r="A87" s="119"/>
      <c r="B87" s="106">
        <v>6</v>
      </c>
      <c r="C87" s="113">
        <v>10</v>
      </c>
      <c r="D87" s="114">
        <v>0.99338413270000003</v>
      </c>
      <c r="E87" s="35">
        <v>52302</v>
      </c>
      <c r="F87" s="116"/>
      <c r="G87" s="106">
        <v>6</v>
      </c>
      <c r="H87" s="113">
        <v>10</v>
      </c>
      <c r="I87" s="114">
        <v>19.999999999900002</v>
      </c>
      <c r="J87" s="35">
        <v>171352</v>
      </c>
      <c r="K87" s="116"/>
      <c r="L87" s="116"/>
      <c r="M87" s="155">
        <v>6</v>
      </c>
      <c r="N87" s="184">
        <v>19.999970681499999</v>
      </c>
      <c r="O87" s="185"/>
      <c r="P87" s="181">
        <v>11644</v>
      </c>
      <c r="R87" s="136"/>
    </row>
    <row r="88" spans="1:18" x14ac:dyDescent="0.25">
      <c r="A88" s="119"/>
      <c r="B88" s="100">
        <v>1</v>
      </c>
      <c r="C88" s="101">
        <v>50</v>
      </c>
      <c r="D88" s="102">
        <v>2.7116600000000001E-5</v>
      </c>
      <c r="E88" s="103">
        <v>14520</v>
      </c>
      <c r="F88" s="116"/>
      <c r="G88" s="100">
        <v>1</v>
      </c>
      <c r="H88" s="101">
        <v>50</v>
      </c>
      <c r="I88" s="102">
        <v>19.999999999900002</v>
      </c>
      <c r="J88" s="103">
        <v>39140</v>
      </c>
      <c r="K88" s="116"/>
      <c r="L88" s="116"/>
      <c r="R88" s="136"/>
    </row>
    <row r="89" spans="1:18" x14ac:dyDescent="0.25">
      <c r="A89" s="119"/>
      <c r="B89" s="104">
        <v>2</v>
      </c>
      <c r="C89" s="10">
        <v>50</v>
      </c>
      <c r="D89" s="19">
        <v>1.2592099999999999E-5</v>
      </c>
      <c r="E89" s="105">
        <v>27170</v>
      </c>
      <c r="F89" s="116"/>
      <c r="G89" s="104">
        <v>2</v>
      </c>
      <c r="H89" s="10">
        <v>50</v>
      </c>
      <c r="I89" s="19">
        <v>19.999999999900002</v>
      </c>
      <c r="J89" s="105">
        <v>69480</v>
      </c>
      <c r="K89" s="116"/>
      <c r="L89" s="116"/>
      <c r="R89" s="136"/>
    </row>
    <row r="90" spans="1:18" x14ac:dyDescent="0.25">
      <c r="A90" s="119"/>
      <c r="B90" s="104">
        <v>3</v>
      </c>
      <c r="C90" s="10">
        <v>50</v>
      </c>
      <c r="D90" s="19">
        <v>0.36800154839999999</v>
      </c>
      <c r="E90" s="105">
        <v>37160</v>
      </c>
      <c r="F90" s="116"/>
      <c r="G90" s="104">
        <v>3</v>
      </c>
      <c r="H90" s="10">
        <v>50</v>
      </c>
      <c r="I90" s="19">
        <v>19.999999999900002</v>
      </c>
      <c r="J90" s="105">
        <v>108790</v>
      </c>
      <c r="K90" s="116"/>
      <c r="L90" s="116"/>
      <c r="R90" s="136"/>
    </row>
    <row r="91" spans="1:18" x14ac:dyDescent="0.25">
      <c r="A91" s="119"/>
      <c r="B91" s="104">
        <v>4</v>
      </c>
      <c r="C91" s="10">
        <v>50</v>
      </c>
      <c r="D91" s="19">
        <v>5.3491000000000002E-6</v>
      </c>
      <c r="E91" s="105">
        <v>54810</v>
      </c>
      <c r="F91" s="116"/>
      <c r="G91" s="104">
        <v>4</v>
      </c>
      <c r="H91" s="10">
        <v>50</v>
      </c>
      <c r="I91" s="19">
        <v>16.516097765000001</v>
      </c>
      <c r="J91" s="105">
        <v>156580</v>
      </c>
      <c r="K91" s="116"/>
      <c r="L91" s="116"/>
      <c r="R91" s="136"/>
    </row>
    <row r="92" spans="1:18" x14ac:dyDescent="0.25">
      <c r="A92" s="119"/>
      <c r="B92" s="104">
        <v>5</v>
      </c>
      <c r="C92" s="10">
        <v>50</v>
      </c>
      <c r="D92" s="19">
        <v>3.5872999999999999E-6</v>
      </c>
      <c r="E92" s="105">
        <v>66790</v>
      </c>
      <c r="F92" s="116"/>
      <c r="G92" s="104">
        <v>5</v>
      </c>
      <c r="H92" s="10">
        <v>50</v>
      </c>
      <c r="I92" s="19">
        <v>16.714784073400001</v>
      </c>
      <c r="J92" s="105">
        <v>196910</v>
      </c>
      <c r="K92" s="116"/>
      <c r="L92" s="116"/>
      <c r="R92" s="136"/>
    </row>
    <row r="93" spans="1:18" ht="15.75" thickBot="1" x14ac:dyDescent="0.3">
      <c r="A93" s="119"/>
      <c r="B93" s="174">
        <v>6</v>
      </c>
      <c r="C93" s="175">
        <v>50</v>
      </c>
      <c r="D93" s="191">
        <v>3.5721999999999999E-6</v>
      </c>
      <c r="E93" s="176">
        <v>75070</v>
      </c>
      <c r="F93" s="116"/>
      <c r="G93" s="106">
        <v>6</v>
      </c>
      <c r="H93" s="107">
        <v>50</v>
      </c>
      <c r="I93" s="108">
        <v>19.999999999900002</v>
      </c>
      <c r="J93" s="109">
        <v>238150</v>
      </c>
      <c r="K93" s="116"/>
      <c r="L93" s="116"/>
      <c r="R93" s="136"/>
    </row>
    <row r="94" spans="1:18" x14ac:dyDescent="0.25">
      <c r="A94" s="119"/>
      <c r="B94" s="100">
        <v>1</v>
      </c>
      <c r="C94" s="110">
        <v>100</v>
      </c>
      <c r="D94" s="111">
        <v>1.1040043548</v>
      </c>
      <c r="E94" s="112">
        <v>15220</v>
      </c>
      <c r="F94" s="116"/>
      <c r="G94" s="100">
        <v>1</v>
      </c>
      <c r="H94" s="110">
        <v>100</v>
      </c>
      <c r="I94" s="111">
        <v>19.999999999900002</v>
      </c>
      <c r="J94" s="112">
        <v>33760</v>
      </c>
      <c r="K94" s="116"/>
      <c r="L94" s="116"/>
      <c r="R94" s="136"/>
    </row>
    <row r="95" spans="1:18" x14ac:dyDescent="0.25">
      <c r="A95" s="119"/>
      <c r="B95" s="104">
        <v>2</v>
      </c>
      <c r="C95" s="12">
        <v>100</v>
      </c>
      <c r="D95" s="18">
        <v>6.827E-6</v>
      </c>
      <c r="E95" s="34">
        <v>31020</v>
      </c>
      <c r="F95" s="116"/>
      <c r="G95" s="104">
        <v>2</v>
      </c>
      <c r="H95" s="12">
        <v>100</v>
      </c>
      <c r="I95" s="18">
        <v>19.999999999900002</v>
      </c>
      <c r="J95" s="34">
        <v>70500</v>
      </c>
      <c r="K95" s="116"/>
      <c r="L95" s="116"/>
      <c r="R95" s="136"/>
    </row>
    <row r="96" spans="1:18" x14ac:dyDescent="0.25">
      <c r="A96" s="119"/>
      <c r="B96" s="104">
        <v>3</v>
      </c>
      <c r="C96" s="12">
        <v>100</v>
      </c>
      <c r="D96" s="18">
        <v>9.1764999999999993E-6</v>
      </c>
      <c r="E96" s="34">
        <v>46000</v>
      </c>
      <c r="F96" s="116"/>
      <c r="G96" s="104">
        <v>3</v>
      </c>
      <c r="H96" s="12">
        <v>100</v>
      </c>
      <c r="I96" s="18">
        <v>19.999999999900002</v>
      </c>
      <c r="J96" s="34">
        <v>105040</v>
      </c>
      <c r="K96" s="116"/>
      <c r="L96" s="116"/>
      <c r="R96" s="136"/>
    </row>
    <row r="97" spans="1:18" x14ac:dyDescent="0.25">
      <c r="A97" s="119"/>
      <c r="B97" s="104">
        <v>4</v>
      </c>
      <c r="C97" s="12">
        <v>100</v>
      </c>
      <c r="D97" s="18">
        <v>3.6954900000000001E-5</v>
      </c>
      <c r="E97" s="34">
        <v>61300</v>
      </c>
      <c r="F97" s="116"/>
      <c r="G97" s="104">
        <v>4</v>
      </c>
      <c r="H97" s="12">
        <v>100</v>
      </c>
      <c r="I97" s="18">
        <v>19.999999999900002</v>
      </c>
      <c r="J97" s="34">
        <v>139960</v>
      </c>
      <c r="K97" s="116"/>
      <c r="L97" s="116"/>
      <c r="R97" s="136"/>
    </row>
    <row r="98" spans="1:18" x14ac:dyDescent="0.25">
      <c r="A98" s="119"/>
      <c r="B98" s="104">
        <v>5</v>
      </c>
      <c r="C98" s="12">
        <v>100</v>
      </c>
      <c r="D98" s="18">
        <v>4.3835999999999998E-6</v>
      </c>
      <c r="E98" s="34">
        <v>76920</v>
      </c>
      <c r="F98" s="116"/>
      <c r="G98" s="104">
        <v>5</v>
      </c>
      <c r="H98" s="12">
        <v>100</v>
      </c>
      <c r="I98" s="18">
        <v>19.999999999900002</v>
      </c>
      <c r="J98" s="34">
        <v>176480</v>
      </c>
      <c r="K98" s="116"/>
      <c r="L98" s="116"/>
      <c r="R98" s="136"/>
    </row>
    <row r="99" spans="1:18" ht="15.75" thickBot="1" x14ac:dyDescent="0.3">
      <c r="A99" s="120"/>
      <c r="B99" s="106">
        <v>6</v>
      </c>
      <c r="C99" s="113">
        <v>100</v>
      </c>
      <c r="D99" s="114">
        <v>0.51598702750000003</v>
      </c>
      <c r="E99" s="35">
        <v>93060</v>
      </c>
      <c r="F99" s="121"/>
      <c r="G99" s="106">
        <v>6</v>
      </c>
      <c r="H99" s="113">
        <v>100</v>
      </c>
      <c r="I99" s="114">
        <v>19.999999999900002</v>
      </c>
      <c r="J99" s="35">
        <v>212060</v>
      </c>
      <c r="K99" s="116"/>
      <c r="L99" s="116"/>
      <c r="R99" s="136"/>
    </row>
    <row r="100" spans="1:18" x14ac:dyDescent="0.25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R100" s="136"/>
    </row>
    <row r="101" spans="1:18" x14ac:dyDescent="0.25">
      <c r="A101" s="116"/>
      <c r="B101" s="55" t="s">
        <v>152</v>
      </c>
      <c r="C101" s="55"/>
      <c r="D101" s="55"/>
      <c r="E101" s="55"/>
      <c r="R101" s="136"/>
    </row>
    <row r="102" spans="1:18" ht="30" x14ac:dyDescent="0.25">
      <c r="A102" s="116"/>
      <c r="B102" s="45" t="s">
        <v>7</v>
      </c>
      <c r="C102" s="62" t="s">
        <v>9</v>
      </c>
      <c r="D102" s="63"/>
      <c r="E102" s="134" t="s">
        <v>12</v>
      </c>
      <c r="R102" s="136"/>
    </row>
    <row r="103" spans="1:18" x14ac:dyDescent="0.25">
      <c r="A103" s="116"/>
      <c r="B103" s="26">
        <v>1</v>
      </c>
      <c r="C103" s="79">
        <v>19.999556953100001</v>
      </c>
      <c r="D103" s="80"/>
      <c r="E103" s="27">
        <v>2038</v>
      </c>
      <c r="R103" s="136"/>
    </row>
    <row r="104" spans="1:18" x14ac:dyDescent="0.25">
      <c r="A104" s="116"/>
      <c r="B104" s="26">
        <v>2</v>
      </c>
      <c r="C104" s="79">
        <v>19.999998251699999</v>
      </c>
      <c r="D104" s="80"/>
      <c r="E104" s="27">
        <v>3937</v>
      </c>
      <c r="R104" s="136"/>
    </row>
    <row r="105" spans="1:18" x14ac:dyDescent="0.25">
      <c r="B105" s="26">
        <v>3</v>
      </c>
      <c r="C105" s="79">
        <v>19.999998251699999</v>
      </c>
      <c r="D105" s="80"/>
      <c r="E105" s="27">
        <v>5958</v>
      </c>
      <c r="R105" s="136"/>
    </row>
    <row r="106" spans="1:18" x14ac:dyDescent="0.25">
      <c r="B106" s="26">
        <v>4</v>
      </c>
      <c r="C106" s="79">
        <v>16.854891949199999</v>
      </c>
      <c r="D106" s="80"/>
      <c r="E106" s="27">
        <v>7755</v>
      </c>
      <c r="R106" s="136"/>
    </row>
    <row r="107" spans="1:18" x14ac:dyDescent="0.25">
      <c r="B107" s="150">
        <v>5</v>
      </c>
      <c r="C107" s="79">
        <v>19.8438816667</v>
      </c>
      <c r="D107" s="80"/>
      <c r="E107" s="27">
        <v>9713</v>
      </c>
      <c r="R107" s="136"/>
    </row>
    <row r="108" spans="1:18" ht="15.75" thickBot="1" x14ac:dyDescent="0.3">
      <c r="B108" s="158">
        <v>6</v>
      </c>
      <c r="C108" s="79">
        <v>19.999970681499999</v>
      </c>
      <c r="D108" s="80"/>
      <c r="E108" s="27">
        <v>11644</v>
      </c>
      <c r="R108" s="136"/>
    </row>
    <row r="109" spans="1:18" x14ac:dyDescent="0.25">
      <c r="B109" s="152" t="s">
        <v>150</v>
      </c>
      <c r="C109" s="69"/>
      <c r="D109" s="69"/>
      <c r="E109" s="153"/>
      <c r="R109" s="136"/>
    </row>
    <row r="110" spans="1:18" ht="30" customHeight="1" x14ac:dyDescent="0.25">
      <c r="B110" s="134" t="s">
        <v>7</v>
      </c>
      <c r="C110" s="151" t="s">
        <v>8</v>
      </c>
      <c r="D110" s="151" t="s">
        <v>9</v>
      </c>
      <c r="E110" s="151" t="s">
        <v>12</v>
      </c>
      <c r="R110" s="136"/>
    </row>
    <row r="111" spans="1:18" x14ac:dyDescent="0.25">
      <c r="B111" s="137">
        <v>1</v>
      </c>
      <c r="C111" s="10">
        <v>50</v>
      </c>
      <c r="D111" s="19">
        <v>2.7116600000000001E-5</v>
      </c>
      <c r="E111" s="10">
        <v>14520</v>
      </c>
      <c r="R111" s="136"/>
    </row>
    <row r="112" spans="1:18" x14ac:dyDescent="0.25">
      <c r="B112" s="137">
        <v>2</v>
      </c>
      <c r="C112" s="10">
        <v>50</v>
      </c>
      <c r="D112" s="19">
        <v>1.2592099999999999E-5</v>
      </c>
      <c r="E112" s="10">
        <v>27170</v>
      </c>
      <c r="R112" s="136"/>
    </row>
    <row r="113" spans="1:18" x14ac:dyDescent="0.25">
      <c r="B113" s="137">
        <v>3</v>
      </c>
      <c r="C113" s="10">
        <v>50</v>
      </c>
      <c r="D113" s="19">
        <v>0.36800154839999999</v>
      </c>
      <c r="E113" s="10">
        <v>37160</v>
      </c>
      <c r="R113" s="136"/>
    </row>
    <row r="114" spans="1:18" x14ac:dyDescent="0.25">
      <c r="B114" s="137">
        <v>4</v>
      </c>
      <c r="C114" s="10">
        <v>50</v>
      </c>
      <c r="D114" s="19">
        <v>5.3491000000000002E-6</v>
      </c>
      <c r="E114" s="10">
        <v>54810</v>
      </c>
      <c r="R114" s="136"/>
    </row>
    <row r="115" spans="1:18" x14ac:dyDescent="0.25">
      <c r="B115" s="160">
        <v>5</v>
      </c>
      <c r="C115" s="10">
        <v>50</v>
      </c>
      <c r="D115" s="19">
        <v>3.5872999999999999E-6</v>
      </c>
      <c r="E115" s="10">
        <v>66790</v>
      </c>
      <c r="R115" s="136"/>
    </row>
    <row r="116" spans="1:18" ht="15.75" thickBot="1" x14ac:dyDescent="0.3">
      <c r="B116" s="161">
        <v>6</v>
      </c>
      <c r="C116" s="10">
        <v>50</v>
      </c>
      <c r="D116" s="19">
        <v>3.5721999999999999E-6</v>
      </c>
      <c r="E116" s="10">
        <v>75070</v>
      </c>
      <c r="R116" s="136"/>
    </row>
    <row r="117" spans="1:18" x14ac:dyDescent="0.25">
      <c r="B117" s="152" t="s">
        <v>151</v>
      </c>
      <c r="C117" s="69"/>
      <c r="D117" s="69"/>
      <c r="E117" s="153"/>
      <c r="R117" s="136"/>
    </row>
    <row r="118" spans="1:18" ht="30" customHeight="1" x14ac:dyDescent="0.25">
      <c r="B118" s="45" t="s">
        <v>7</v>
      </c>
      <c r="C118" s="129" t="s">
        <v>11</v>
      </c>
      <c r="D118" s="23" t="s">
        <v>9</v>
      </c>
      <c r="E118" s="23" t="s">
        <v>12</v>
      </c>
      <c r="R118" s="136"/>
    </row>
    <row r="119" spans="1:18" x14ac:dyDescent="0.25">
      <c r="B119" s="26">
        <v>1</v>
      </c>
      <c r="C119" s="12">
        <v>50</v>
      </c>
      <c r="D119" s="18">
        <v>19.999999999900002</v>
      </c>
      <c r="E119" s="12">
        <v>39140</v>
      </c>
    </row>
    <row r="120" spans="1:18" x14ac:dyDescent="0.25">
      <c r="B120" s="26">
        <v>2</v>
      </c>
      <c r="C120" s="12">
        <v>50</v>
      </c>
      <c r="D120" s="18">
        <v>19.999999999900002</v>
      </c>
      <c r="E120" s="12">
        <v>69480</v>
      </c>
    </row>
    <row r="121" spans="1:18" x14ac:dyDescent="0.25">
      <c r="B121" s="26">
        <v>3</v>
      </c>
      <c r="C121" s="12">
        <v>50</v>
      </c>
      <c r="D121" s="18">
        <v>19.999999999900002</v>
      </c>
      <c r="E121" s="12">
        <v>108790</v>
      </c>
    </row>
    <row r="122" spans="1:18" x14ac:dyDescent="0.25">
      <c r="B122" s="26">
        <v>4</v>
      </c>
      <c r="C122" s="12">
        <v>50</v>
      </c>
      <c r="D122" s="18">
        <v>16.516097765000001</v>
      </c>
      <c r="E122" s="12">
        <v>156580</v>
      </c>
    </row>
    <row r="123" spans="1:18" x14ac:dyDescent="0.25">
      <c r="B123" s="26">
        <v>5</v>
      </c>
      <c r="C123" s="12">
        <v>50</v>
      </c>
      <c r="D123" s="18">
        <v>16.714784073400001</v>
      </c>
      <c r="E123" s="12">
        <v>196910</v>
      </c>
    </row>
    <row r="124" spans="1:18" x14ac:dyDescent="0.25">
      <c r="B124" s="26">
        <v>6</v>
      </c>
      <c r="C124" s="12">
        <v>50</v>
      </c>
      <c r="D124" s="18">
        <v>14.154715941499999</v>
      </c>
      <c r="E124" s="12">
        <v>238150</v>
      </c>
    </row>
    <row r="126" spans="1:18" x14ac:dyDescent="0.25">
      <c r="A126" s="136"/>
      <c r="B126" s="136"/>
      <c r="C126" s="136"/>
      <c r="D126" s="136"/>
      <c r="E126" s="136"/>
    </row>
    <row r="127" spans="1:18" x14ac:dyDescent="0.25">
      <c r="A127" s="136"/>
      <c r="B127" s="121"/>
      <c r="C127" s="121"/>
      <c r="D127" s="121"/>
      <c r="E127" s="121"/>
    </row>
    <row r="128" spans="1:18" x14ac:dyDescent="0.25">
      <c r="A128" s="116"/>
      <c r="B128" s="122"/>
      <c r="C128" s="117"/>
      <c r="D128" s="125"/>
      <c r="E128" s="125"/>
      <c r="F128" s="123"/>
      <c r="G128" s="119"/>
      <c r="H128" s="127"/>
      <c r="I128" s="127"/>
      <c r="J128" s="127"/>
      <c r="K128" s="119"/>
      <c r="L128" s="119"/>
      <c r="M128" s="173"/>
      <c r="N128" s="127"/>
      <c r="O128" s="127"/>
      <c r="P128" s="127"/>
      <c r="Q128" s="124"/>
      <c r="R128" s="164"/>
    </row>
    <row r="129" spans="1:18" x14ac:dyDescent="0.25">
      <c r="A129" s="125"/>
      <c r="B129" s="126"/>
      <c r="C129" s="55" t="s">
        <v>150</v>
      </c>
      <c r="D129" s="55"/>
      <c r="E129" s="55"/>
      <c r="F129" s="118"/>
      <c r="G129" s="126"/>
      <c r="H129" s="55" t="s">
        <v>151</v>
      </c>
      <c r="I129" s="55"/>
      <c r="J129" s="55"/>
      <c r="K129" s="116"/>
      <c r="L129" s="168"/>
      <c r="M129" s="25"/>
      <c r="N129" s="57" t="s">
        <v>152</v>
      </c>
      <c r="O129" s="58"/>
      <c r="P129" s="59"/>
      <c r="R129" s="136"/>
    </row>
    <row r="130" spans="1:18" ht="30" customHeight="1" thickBot="1" x14ac:dyDescent="0.3">
      <c r="A130" s="119"/>
      <c r="B130" s="115" t="s">
        <v>12</v>
      </c>
      <c r="C130" s="115" t="s">
        <v>8</v>
      </c>
      <c r="D130" s="115" t="s">
        <v>9</v>
      </c>
      <c r="E130" s="115" t="s">
        <v>14</v>
      </c>
      <c r="F130" s="116"/>
      <c r="G130" s="115" t="s">
        <v>12</v>
      </c>
      <c r="H130" s="115" t="s">
        <v>11</v>
      </c>
      <c r="I130" s="115" t="s">
        <v>9</v>
      </c>
      <c r="J130" s="115" t="s">
        <v>15</v>
      </c>
      <c r="K130" s="116"/>
      <c r="L130" s="116"/>
      <c r="M130" s="115" t="s">
        <v>12</v>
      </c>
      <c r="N130" s="169" t="s">
        <v>9</v>
      </c>
      <c r="O130" s="170"/>
      <c r="P130" s="115" t="s">
        <v>15</v>
      </c>
      <c r="R130" s="136"/>
    </row>
    <row r="131" spans="1:18" x14ac:dyDescent="0.25">
      <c r="A131" s="119"/>
      <c r="B131" s="100">
        <v>1000</v>
      </c>
      <c r="C131" s="110">
        <v>10</v>
      </c>
      <c r="D131" s="111">
        <v>1.4850667847000001</v>
      </c>
      <c r="E131" s="112">
        <v>100</v>
      </c>
      <c r="F131" s="116"/>
      <c r="G131" s="100">
        <v>1000</v>
      </c>
      <c r="H131" s="110">
        <v>10</v>
      </c>
      <c r="I131" s="111">
        <v>19.999999999900002</v>
      </c>
      <c r="J131" s="112">
        <v>100</v>
      </c>
      <c r="K131" s="116"/>
      <c r="L131" s="116"/>
      <c r="M131" s="100">
        <v>1000</v>
      </c>
      <c r="N131" s="182">
        <v>19.999556953100001</v>
      </c>
      <c r="O131" s="183"/>
      <c r="P131" s="103">
        <v>1000</v>
      </c>
      <c r="R131" s="136"/>
    </row>
    <row r="132" spans="1:18" x14ac:dyDescent="0.25">
      <c r="A132" s="119"/>
      <c r="B132" s="104">
        <v>2000</v>
      </c>
      <c r="C132" s="12">
        <v>10</v>
      </c>
      <c r="D132" s="18">
        <v>1.4170927373</v>
      </c>
      <c r="E132" s="34">
        <v>200</v>
      </c>
      <c r="F132" s="116"/>
      <c r="G132" s="104">
        <v>2000</v>
      </c>
      <c r="H132" s="12">
        <v>10</v>
      </c>
      <c r="I132" s="18">
        <v>19.999999999900002</v>
      </c>
      <c r="J132" s="34">
        <v>200</v>
      </c>
      <c r="K132" s="116"/>
      <c r="L132" s="116"/>
      <c r="M132" s="104">
        <v>2000</v>
      </c>
      <c r="N132" s="84">
        <v>19.999556953100001</v>
      </c>
      <c r="O132" s="85"/>
      <c r="P132" s="105">
        <v>2000</v>
      </c>
      <c r="R132" s="136"/>
    </row>
    <row r="133" spans="1:18" x14ac:dyDescent="0.25">
      <c r="A133" s="119"/>
      <c r="B133" s="104">
        <v>3000</v>
      </c>
      <c r="C133" s="12">
        <v>10</v>
      </c>
      <c r="D133" s="18">
        <v>1.6573451178</v>
      </c>
      <c r="E133" s="34">
        <v>300</v>
      </c>
      <c r="F133" s="116"/>
      <c r="G133" s="104">
        <v>3000</v>
      </c>
      <c r="H133" s="12">
        <v>10</v>
      </c>
      <c r="I133" s="18">
        <v>19.999999999900002</v>
      </c>
      <c r="J133" s="34">
        <v>300</v>
      </c>
      <c r="K133" s="116"/>
      <c r="L133" s="116"/>
      <c r="M133" s="104">
        <v>3000</v>
      </c>
      <c r="N133" s="84">
        <v>19.8438816667</v>
      </c>
      <c r="O133" s="85"/>
      <c r="P133" s="105">
        <v>3000</v>
      </c>
      <c r="R133" s="136"/>
    </row>
    <row r="134" spans="1:18" x14ac:dyDescent="0.25">
      <c r="A134" s="119"/>
      <c r="B134" s="104">
        <v>4000</v>
      </c>
      <c r="C134" s="12">
        <v>10</v>
      </c>
      <c r="D134" s="18">
        <v>1.7436824663999999</v>
      </c>
      <c r="E134" s="34">
        <v>400</v>
      </c>
      <c r="F134" s="116"/>
      <c r="G134" s="104">
        <v>4000</v>
      </c>
      <c r="H134" s="12">
        <v>10</v>
      </c>
      <c r="I134" s="18">
        <v>19.999999999900002</v>
      </c>
      <c r="J134" s="34">
        <v>400</v>
      </c>
      <c r="K134" s="116"/>
      <c r="L134" s="116"/>
      <c r="M134" s="104">
        <v>4000</v>
      </c>
      <c r="N134" s="84">
        <v>18.2171539494</v>
      </c>
      <c r="O134" s="85"/>
      <c r="P134" s="105">
        <v>4000</v>
      </c>
      <c r="R134" s="136"/>
    </row>
    <row r="135" spans="1:18" x14ac:dyDescent="0.25">
      <c r="A135" s="119"/>
      <c r="B135" s="104">
        <v>5000</v>
      </c>
      <c r="C135" s="12">
        <v>10</v>
      </c>
      <c r="D135" s="18">
        <v>1.6573424856000001</v>
      </c>
      <c r="E135" s="34">
        <v>500</v>
      </c>
      <c r="F135" s="116"/>
      <c r="G135" s="104">
        <v>5000</v>
      </c>
      <c r="H135" s="12">
        <v>10</v>
      </c>
      <c r="I135" s="18">
        <v>19.999999999900002</v>
      </c>
      <c r="J135" s="34">
        <v>500</v>
      </c>
      <c r="K135" s="116"/>
      <c r="L135" s="116"/>
      <c r="M135" s="104">
        <v>5000</v>
      </c>
      <c r="N135" s="84">
        <v>16.854891949199999</v>
      </c>
      <c r="O135" s="85"/>
      <c r="P135" s="105">
        <v>5000</v>
      </c>
      <c r="R135" s="136"/>
    </row>
    <row r="136" spans="1:18" ht="15.75" thickBot="1" x14ac:dyDescent="0.3">
      <c r="A136" s="119"/>
      <c r="B136" s="106">
        <v>6000</v>
      </c>
      <c r="C136" s="113">
        <v>10</v>
      </c>
      <c r="D136" s="114">
        <v>0.99338413270000003</v>
      </c>
      <c r="E136" s="35">
        <v>600</v>
      </c>
      <c r="F136" s="116"/>
      <c r="G136" s="106">
        <v>6000</v>
      </c>
      <c r="H136" s="113">
        <v>10</v>
      </c>
      <c r="I136" s="114">
        <v>19.999999999900002</v>
      </c>
      <c r="J136" s="35">
        <v>600</v>
      </c>
      <c r="K136" s="116"/>
      <c r="L136" s="116"/>
      <c r="M136" s="106">
        <v>6000</v>
      </c>
      <c r="N136" s="184">
        <v>12.5285427378</v>
      </c>
      <c r="O136" s="185"/>
      <c r="P136" s="109">
        <v>6000</v>
      </c>
      <c r="R136" s="136"/>
    </row>
    <row r="137" spans="1:18" x14ac:dyDescent="0.25">
      <c r="A137" s="119"/>
      <c r="B137" s="100">
        <v>1000</v>
      </c>
      <c r="C137" s="110">
        <v>50</v>
      </c>
      <c r="D137" s="111">
        <v>1.4490359178000001</v>
      </c>
      <c r="E137" s="112">
        <v>20</v>
      </c>
      <c r="F137" s="116"/>
      <c r="G137" s="100">
        <v>1000</v>
      </c>
      <c r="H137" s="110">
        <v>50</v>
      </c>
      <c r="I137" s="111">
        <v>19.999999999900002</v>
      </c>
      <c r="J137" s="112">
        <v>20</v>
      </c>
      <c r="K137" s="116"/>
      <c r="L137" s="116"/>
      <c r="R137" s="136"/>
    </row>
    <row r="138" spans="1:18" x14ac:dyDescent="0.25">
      <c r="A138" s="119"/>
      <c r="B138" s="104">
        <v>2000</v>
      </c>
      <c r="C138" s="12">
        <v>50</v>
      </c>
      <c r="D138" s="18">
        <v>0.350997897</v>
      </c>
      <c r="E138" s="34">
        <v>40</v>
      </c>
      <c r="F138" s="116"/>
      <c r="G138" s="104">
        <v>2000</v>
      </c>
      <c r="H138" s="12">
        <v>50</v>
      </c>
      <c r="I138" s="18">
        <v>19.999999999900002</v>
      </c>
      <c r="J138" s="34">
        <v>40</v>
      </c>
      <c r="K138" s="116"/>
      <c r="L138" s="116"/>
      <c r="R138" s="136"/>
    </row>
    <row r="139" spans="1:18" x14ac:dyDescent="0.25">
      <c r="A139" s="119"/>
      <c r="B139" s="104">
        <v>3000</v>
      </c>
      <c r="C139" s="12">
        <v>50</v>
      </c>
      <c r="D139" s="18">
        <v>2.9074951E-3</v>
      </c>
      <c r="E139" s="34">
        <v>60</v>
      </c>
      <c r="F139" s="116"/>
      <c r="G139" s="104">
        <v>3000</v>
      </c>
      <c r="H139" s="12">
        <v>50</v>
      </c>
      <c r="I139" s="18">
        <v>19.999999999900002</v>
      </c>
      <c r="J139" s="34">
        <v>60</v>
      </c>
      <c r="K139" s="116"/>
      <c r="L139" s="116"/>
      <c r="R139" s="136"/>
    </row>
    <row r="140" spans="1:18" x14ac:dyDescent="0.25">
      <c r="A140" s="119"/>
      <c r="B140" s="104">
        <v>4000</v>
      </c>
      <c r="C140" s="12">
        <v>50</v>
      </c>
      <c r="D140" s="18">
        <v>0.18426486410000001</v>
      </c>
      <c r="E140" s="34">
        <v>80</v>
      </c>
      <c r="F140" s="116"/>
      <c r="G140" s="104">
        <v>4000</v>
      </c>
      <c r="H140" s="12">
        <v>50</v>
      </c>
      <c r="I140" s="18">
        <v>19.999999999900002</v>
      </c>
      <c r="J140" s="34">
        <v>80</v>
      </c>
      <c r="K140" s="116"/>
      <c r="L140" s="116"/>
      <c r="R140" s="136"/>
    </row>
    <row r="141" spans="1:18" x14ac:dyDescent="0.25">
      <c r="A141" s="119"/>
      <c r="B141" s="104">
        <v>5000</v>
      </c>
      <c r="C141" s="12">
        <v>50</v>
      </c>
      <c r="D141" s="18">
        <v>0.4420444818</v>
      </c>
      <c r="E141" s="34">
        <v>100</v>
      </c>
      <c r="F141" s="116"/>
      <c r="G141" s="104">
        <v>5000</v>
      </c>
      <c r="H141" s="12">
        <v>50</v>
      </c>
      <c r="I141" s="18">
        <v>19.999999999900002</v>
      </c>
      <c r="J141" s="34">
        <v>100</v>
      </c>
      <c r="K141" s="116"/>
      <c r="L141" s="116"/>
      <c r="R141" s="136"/>
    </row>
    <row r="142" spans="1:18" ht="15.75" thickBot="1" x14ac:dyDescent="0.3">
      <c r="A142" s="119"/>
      <c r="B142" s="106">
        <v>6000</v>
      </c>
      <c r="C142" s="113">
        <v>50</v>
      </c>
      <c r="D142" s="114">
        <v>5.62011E-5</v>
      </c>
      <c r="E142" s="35">
        <v>120</v>
      </c>
      <c r="F142" s="116"/>
      <c r="G142" s="106">
        <v>6000</v>
      </c>
      <c r="H142" s="113">
        <v>50</v>
      </c>
      <c r="I142" s="114">
        <v>19.999999999900002</v>
      </c>
      <c r="J142" s="35">
        <v>120</v>
      </c>
      <c r="K142" s="116"/>
      <c r="L142" s="116"/>
      <c r="R142" s="136"/>
    </row>
    <row r="143" spans="1:18" x14ac:dyDescent="0.25">
      <c r="A143" s="119"/>
      <c r="B143" s="100">
        <v>1000</v>
      </c>
      <c r="C143" s="101">
        <v>100</v>
      </c>
      <c r="D143" s="102">
        <v>0.61430538069999996</v>
      </c>
      <c r="E143" s="103">
        <v>10</v>
      </c>
      <c r="F143" s="116"/>
      <c r="G143" s="100">
        <v>1000</v>
      </c>
      <c r="H143" s="101">
        <v>100</v>
      </c>
      <c r="I143" s="102">
        <v>19.999999999900002</v>
      </c>
      <c r="J143" s="103">
        <v>10</v>
      </c>
      <c r="K143" s="116"/>
      <c r="L143" s="116"/>
      <c r="R143" s="136"/>
    </row>
    <row r="144" spans="1:18" x14ac:dyDescent="0.25">
      <c r="A144" s="119"/>
      <c r="B144" s="104">
        <v>2000</v>
      </c>
      <c r="C144" s="10">
        <v>100</v>
      </c>
      <c r="D144" s="19">
        <v>0.40613245949999999</v>
      </c>
      <c r="E144" s="105">
        <v>20</v>
      </c>
      <c r="F144" s="116"/>
      <c r="G144" s="104">
        <v>2000</v>
      </c>
      <c r="H144" s="10">
        <v>100</v>
      </c>
      <c r="I144" s="19">
        <v>19.999999999900002</v>
      </c>
      <c r="J144" s="105">
        <v>20</v>
      </c>
      <c r="K144" s="116"/>
      <c r="L144" s="116"/>
      <c r="R144" s="136"/>
    </row>
    <row r="145" spans="1:18" x14ac:dyDescent="0.25">
      <c r="A145" s="119"/>
      <c r="B145" s="104">
        <v>3000</v>
      </c>
      <c r="C145" s="10">
        <v>100</v>
      </c>
      <c r="D145" s="19">
        <v>8.7742777699999996E-2</v>
      </c>
      <c r="E145" s="105">
        <v>30</v>
      </c>
      <c r="F145" s="116"/>
      <c r="G145" s="104">
        <v>3000</v>
      </c>
      <c r="H145" s="10">
        <v>100</v>
      </c>
      <c r="I145" s="19">
        <v>19.999999999900002</v>
      </c>
      <c r="J145" s="105">
        <v>30</v>
      </c>
      <c r="K145" s="116"/>
      <c r="L145" s="116"/>
      <c r="R145" s="136"/>
    </row>
    <row r="146" spans="1:18" x14ac:dyDescent="0.25">
      <c r="A146" s="119"/>
      <c r="B146" s="104">
        <v>4000</v>
      </c>
      <c r="C146" s="10">
        <v>100</v>
      </c>
      <c r="D146" s="19">
        <v>1.2941967E-2</v>
      </c>
      <c r="E146" s="105">
        <v>40</v>
      </c>
      <c r="F146" s="116"/>
      <c r="G146" s="104">
        <v>4000</v>
      </c>
      <c r="H146" s="10">
        <v>100</v>
      </c>
      <c r="I146" s="19">
        <v>19.999999999900002</v>
      </c>
      <c r="J146" s="105">
        <v>40</v>
      </c>
      <c r="K146" s="116"/>
      <c r="L146" s="116"/>
      <c r="R146" s="136"/>
    </row>
    <row r="147" spans="1:18" x14ac:dyDescent="0.25">
      <c r="A147" s="119"/>
      <c r="B147" s="104">
        <v>5000</v>
      </c>
      <c r="C147" s="10">
        <v>100</v>
      </c>
      <c r="D147" s="19">
        <v>5.0077638000000004E-3</v>
      </c>
      <c r="E147" s="105">
        <v>50</v>
      </c>
      <c r="F147" s="116"/>
      <c r="G147" s="104">
        <v>5000</v>
      </c>
      <c r="H147" s="10">
        <v>100</v>
      </c>
      <c r="I147" s="19">
        <v>19.276882015399998</v>
      </c>
      <c r="J147" s="105">
        <v>50</v>
      </c>
      <c r="K147" s="116"/>
      <c r="L147" s="116"/>
      <c r="R147" s="136"/>
    </row>
    <row r="148" spans="1:18" ht="15.75" thickBot="1" x14ac:dyDescent="0.3">
      <c r="A148" s="120"/>
      <c r="B148" s="106">
        <v>6000</v>
      </c>
      <c r="C148" s="107">
        <v>100</v>
      </c>
      <c r="D148" s="108">
        <v>3.6647493999999998E-3</v>
      </c>
      <c r="E148" s="109">
        <v>60</v>
      </c>
      <c r="F148" s="121"/>
      <c r="G148" s="106">
        <v>6000</v>
      </c>
      <c r="H148" s="107">
        <v>100</v>
      </c>
      <c r="I148" s="108">
        <v>18.184108336600001</v>
      </c>
      <c r="J148" s="109">
        <v>60</v>
      </c>
      <c r="K148" s="116"/>
      <c r="L148" s="116"/>
      <c r="R148" s="136"/>
    </row>
    <row r="149" spans="1:18" x14ac:dyDescent="0.25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R149" s="136"/>
    </row>
    <row r="150" spans="1:18" x14ac:dyDescent="0.25">
      <c r="A150" s="116"/>
      <c r="B150" s="55" t="s">
        <v>152</v>
      </c>
      <c r="C150" s="55"/>
      <c r="D150" s="55"/>
      <c r="E150" s="55"/>
      <c r="H150" s="116"/>
      <c r="I150" s="148"/>
      <c r="J150" s="148"/>
      <c r="K150" s="148"/>
      <c r="L150" s="116"/>
      <c r="R150" s="136"/>
    </row>
    <row r="151" spans="1:18" ht="30" customHeight="1" x14ac:dyDescent="0.25">
      <c r="A151" s="116"/>
      <c r="B151" s="45" t="s">
        <v>12</v>
      </c>
      <c r="C151" s="81" t="s">
        <v>9</v>
      </c>
      <c r="D151" s="81"/>
      <c r="E151" s="45" t="s">
        <v>15</v>
      </c>
      <c r="H151" s="116"/>
      <c r="I151" s="167"/>
      <c r="J151" s="167"/>
      <c r="K151" s="167"/>
      <c r="L151" s="116"/>
      <c r="R151" s="136"/>
    </row>
    <row r="152" spans="1:18" x14ac:dyDescent="0.25">
      <c r="A152" s="116"/>
      <c r="B152" s="8">
        <v>1000</v>
      </c>
      <c r="C152" s="189">
        <v>19.999556953100001</v>
      </c>
      <c r="D152" s="189"/>
      <c r="E152" s="12">
        <v>1000</v>
      </c>
      <c r="H152" s="116"/>
      <c r="L152" s="116"/>
      <c r="R152" s="136"/>
    </row>
    <row r="153" spans="1:18" x14ac:dyDescent="0.25">
      <c r="A153" s="116"/>
      <c r="B153" s="8">
        <v>2000</v>
      </c>
      <c r="C153" s="189">
        <v>19.999556953100001</v>
      </c>
      <c r="D153" s="189"/>
      <c r="E153" s="12">
        <v>2000</v>
      </c>
      <c r="H153" s="116"/>
      <c r="L153" s="116"/>
      <c r="R153" s="136"/>
    </row>
    <row r="154" spans="1:18" x14ac:dyDescent="0.25">
      <c r="B154" s="8">
        <v>3000</v>
      </c>
      <c r="C154" s="189">
        <v>19.8438816667</v>
      </c>
      <c r="D154" s="189"/>
      <c r="E154" s="12">
        <v>3000</v>
      </c>
      <c r="H154" s="116"/>
      <c r="R154" s="136"/>
    </row>
    <row r="155" spans="1:18" x14ac:dyDescent="0.25">
      <c r="B155" s="8">
        <v>4000</v>
      </c>
      <c r="C155" s="189">
        <v>18.2171539494</v>
      </c>
      <c r="D155" s="189"/>
      <c r="E155" s="12">
        <v>4000</v>
      </c>
      <c r="H155" s="116"/>
      <c r="R155" s="136"/>
    </row>
    <row r="156" spans="1:18" x14ac:dyDescent="0.25">
      <c r="B156" s="8">
        <v>5000</v>
      </c>
      <c r="C156" s="189">
        <v>16.854891949199999</v>
      </c>
      <c r="D156" s="189"/>
      <c r="E156" s="12">
        <v>5000</v>
      </c>
      <c r="H156" s="116"/>
      <c r="R156" s="136"/>
    </row>
    <row r="157" spans="1:18" ht="15.75" thickBot="1" x14ac:dyDescent="0.3">
      <c r="B157" s="187">
        <v>6000</v>
      </c>
      <c r="C157" s="190">
        <v>12.5285427378</v>
      </c>
      <c r="D157" s="190"/>
      <c r="E157" s="113">
        <v>6000</v>
      </c>
      <c r="G157" s="186"/>
      <c r="H157" s="116"/>
      <c r="R157" s="136"/>
    </row>
    <row r="158" spans="1:18" x14ac:dyDescent="0.25">
      <c r="B158" s="188" t="s">
        <v>150</v>
      </c>
      <c r="C158" s="148"/>
      <c r="D158" s="148"/>
      <c r="E158" s="146"/>
      <c r="H158" s="116"/>
      <c r="R158" s="136"/>
    </row>
    <row r="159" spans="1:18" ht="30" customHeight="1" x14ac:dyDescent="0.25">
      <c r="B159" s="45" t="s">
        <v>12</v>
      </c>
      <c r="C159" s="45" t="s">
        <v>8</v>
      </c>
      <c r="D159" s="45" t="s">
        <v>9</v>
      </c>
      <c r="E159" s="115" t="s">
        <v>14</v>
      </c>
      <c r="R159" s="136"/>
    </row>
    <row r="160" spans="1:18" x14ac:dyDescent="0.25">
      <c r="B160" s="8">
        <v>1000</v>
      </c>
      <c r="C160" s="10">
        <v>100</v>
      </c>
      <c r="D160" s="19">
        <v>0.61430538069999996</v>
      </c>
      <c r="E160" s="10">
        <v>10</v>
      </c>
      <c r="R160" s="136"/>
    </row>
    <row r="161" spans="2:18" x14ac:dyDescent="0.25">
      <c r="B161" s="8">
        <v>2000</v>
      </c>
      <c r="C161" s="10">
        <v>100</v>
      </c>
      <c r="D161" s="19">
        <v>0.40613245949999999</v>
      </c>
      <c r="E161" s="10">
        <v>20</v>
      </c>
      <c r="R161" s="136"/>
    </row>
    <row r="162" spans="2:18" x14ac:dyDescent="0.25">
      <c r="B162" s="8">
        <v>3000</v>
      </c>
      <c r="C162" s="10">
        <v>100</v>
      </c>
      <c r="D162" s="19">
        <v>8.7742777699999996E-2</v>
      </c>
      <c r="E162" s="10">
        <v>30</v>
      </c>
      <c r="R162" s="136"/>
    </row>
    <row r="163" spans="2:18" x14ac:dyDescent="0.25">
      <c r="B163" s="8">
        <v>4000</v>
      </c>
      <c r="C163" s="10">
        <v>100</v>
      </c>
      <c r="D163" s="19">
        <v>1.2941967E-2</v>
      </c>
      <c r="E163" s="10">
        <v>40</v>
      </c>
      <c r="R163" s="136"/>
    </row>
    <row r="164" spans="2:18" x14ac:dyDescent="0.25">
      <c r="B164" s="8">
        <v>5000</v>
      </c>
      <c r="C164" s="10">
        <v>100</v>
      </c>
      <c r="D164" s="19">
        <v>5.0077638000000004E-3</v>
      </c>
      <c r="E164" s="10">
        <v>50</v>
      </c>
      <c r="R164" s="136"/>
    </row>
    <row r="165" spans="2:18" ht="15.75" thickBot="1" x14ac:dyDescent="0.3">
      <c r="B165" s="187">
        <v>6000</v>
      </c>
      <c r="C165" s="107">
        <v>100</v>
      </c>
      <c r="D165" s="108">
        <v>3.6647493999999998E-3</v>
      </c>
      <c r="E165" s="107">
        <v>60</v>
      </c>
      <c r="R165" s="136"/>
    </row>
    <row r="166" spans="2:18" x14ac:dyDescent="0.25">
      <c r="B166" s="154" t="s">
        <v>151</v>
      </c>
      <c r="C166" s="147"/>
      <c r="D166" s="147"/>
      <c r="E166" s="141"/>
      <c r="R166" s="136"/>
    </row>
    <row r="167" spans="2:18" ht="30" customHeight="1" x14ac:dyDescent="0.25">
      <c r="B167" s="45" t="s">
        <v>12</v>
      </c>
      <c r="C167" s="115" t="s">
        <v>11</v>
      </c>
      <c r="D167" s="45" t="s">
        <v>9</v>
      </c>
      <c r="E167" s="45" t="s">
        <v>15</v>
      </c>
      <c r="R167" s="136"/>
    </row>
    <row r="168" spans="2:18" x14ac:dyDescent="0.25">
      <c r="B168" s="8">
        <v>1000</v>
      </c>
      <c r="C168" s="12">
        <v>100</v>
      </c>
      <c r="D168" s="18">
        <v>19.999999999900002</v>
      </c>
      <c r="E168" s="12">
        <v>10</v>
      </c>
    </row>
    <row r="169" spans="2:18" x14ac:dyDescent="0.25">
      <c r="B169" s="8">
        <v>2000</v>
      </c>
      <c r="C169" s="12">
        <v>100</v>
      </c>
      <c r="D169" s="18">
        <v>19.999999999900002</v>
      </c>
      <c r="E169" s="12">
        <v>20</v>
      </c>
    </row>
    <row r="170" spans="2:18" x14ac:dyDescent="0.25">
      <c r="B170" s="8">
        <v>3000</v>
      </c>
      <c r="C170" s="12">
        <v>100</v>
      </c>
      <c r="D170" s="18">
        <v>19.999999999900002</v>
      </c>
      <c r="E170" s="12">
        <v>30</v>
      </c>
    </row>
    <row r="171" spans="2:18" x14ac:dyDescent="0.25">
      <c r="B171" s="8">
        <v>4000</v>
      </c>
      <c r="C171" s="12">
        <v>100</v>
      </c>
      <c r="D171" s="18">
        <v>19.999999999900002</v>
      </c>
      <c r="E171" s="12">
        <v>40</v>
      </c>
    </row>
    <row r="172" spans="2:18" x14ac:dyDescent="0.25">
      <c r="B172" s="8">
        <v>5000</v>
      </c>
      <c r="C172" s="12">
        <v>100</v>
      </c>
      <c r="D172" s="18">
        <v>19.276882015399998</v>
      </c>
      <c r="E172" s="12">
        <v>50</v>
      </c>
    </row>
    <row r="173" spans="2:18" x14ac:dyDescent="0.25">
      <c r="B173" s="8">
        <v>6000</v>
      </c>
      <c r="C173" s="12">
        <v>100</v>
      </c>
      <c r="D173" s="18">
        <v>18.184108336600001</v>
      </c>
      <c r="E173" s="12">
        <v>60</v>
      </c>
    </row>
  </sheetData>
  <mergeCells count="90">
    <mergeCell ref="C157:D157"/>
    <mergeCell ref="B158:E158"/>
    <mergeCell ref="B166:E166"/>
    <mergeCell ref="C152:D152"/>
    <mergeCell ref="C153:D153"/>
    <mergeCell ref="C154:D154"/>
    <mergeCell ref="C155:D155"/>
    <mergeCell ref="C156:D156"/>
    <mergeCell ref="N135:O135"/>
    <mergeCell ref="N136:O136"/>
    <mergeCell ref="B150:E150"/>
    <mergeCell ref="I150:K150"/>
    <mergeCell ref="C151:D151"/>
    <mergeCell ref="N130:O130"/>
    <mergeCell ref="N131:O131"/>
    <mergeCell ref="N132:O132"/>
    <mergeCell ref="N133:O133"/>
    <mergeCell ref="N134:O134"/>
    <mergeCell ref="B109:E109"/>
    <mergeCell ref="B117:E117"/>
    <mergeCell ref="C129:E129"/>
    <mergeCell ref="H129:J129"/>
    <mergeCell ref="N129:P129"/>
    <mergeCell ref="C104:D104"/>
    <mergeCell ref="C105:D105"/>
    <mergeCell ref="C106:D106"/>
    <mergeCell ref="C107:D107"/>
    <mergeCell ref="C108:D108"/>
    <mergeCell ref="N86:O86"/>
    <mergeCell ref="N87:O87"/>
    <mergeCell ref="B101:E101"/>
    <mergeCell ref="C102:D102"/>
    <mergeCell ref="C103:D103"/>
    <mergeCell ref="N81:O81"/>
    <mergeCell ref="N82:O82"/>
    <mergeCell ref="N83:O83"/>
    <mergeCell ref="N84:O84"/>
    <mergeCell ref="N85:O85"/>
    <mergeCell ref="Q51:S51"/>
    <mergeCell ref="T51:V51"/>
    <mergeCell ref="N56:O56"/>
    <mergeCell ref="C80:E80"/>
    <mergeCell ref="H80:J80"/>
    <mergeCell ref="N80:P80"/>
    <mergeCell ref="C75:D75"/>
    <mergeCell ref="C76:D76"/>
    <mergeCell ref="N51:P51"/>
    <mergeCell ref="N52:O52"/>
    <mergeCell ref="N53:O53"/>
    <mergeCell ref="N54:O54"/>
    <mergeCell ref="N57:O57"/>
    <mergeCell ref="N55:O55"/>
    <mergeCell ref="C69:E69"/>
    <mergeCell ref="C70:D70"/>
    <mergeCell ref="C71:D71"/>
    <mergeCell ref="C72:D72"/>
    <mergeCell ref="C73:D73"/>
    <mergeCell ref="C74:D74"/>
    <mergeCell ref="C60:E60"/>
    <mergeCell ref="N58:O58"/>
    <mergeCell ref="C51:E51"/>
    <mergeCell ref="H51:J51"/>
    <mergeCell ref="C37:D37"/>
    <mergeCell ref="H60:J60"/>
    <mergeCell ref="C31:D31"/>
    <mergeCell ref="C32:D32"/>
    <mergeCell ref="C33:D33"/>
    <mergeCell ref="C34:D34"/>
    <mergeCell ref="C35:D35"/>
    <mergeCell ref="C36:D36"/>
    <mergeCell ref="N12:P12"/>
    <mergeCell ref="T12:V12"/>
    <mergeCell ref="Q12:S12"/>
    <mergeCell ref="C30:E30"/>
    <mergeCell ref="C42:E42"/>
    <mergeCell ref="H42:J42"/>
    <mergeCell ref="N18:O18"/>
    <mergeCell ref="N13:O13"/>
    <mergeCell ref="N14:O14"/>
    <mergeCell ref="N15:O15"/>
    <mergeCell ref="N16:O16"/>
    <mergeCell ref="N17:O17"/>
    <mergeCell ref="N19:O19"/>
    <mergeCell ref="C3:E3"/>
    <mergeCell ref="H3:J3"/>
    <mergeCell ref="H21:J21"/>
    <mergeCell ref="C21:E21"/>
    <mergeCell ref="B2:D2"/>
    <mergeCell ref="C12:E12"/>
    <mergeCell ref="H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abSelected="1" topLeftCell="A67" zoomScaleNormal="100" workbookViewId="0">
      <selection activeCell="G80" sqref="G80:J99"/>
    </sheetView>
  </sheetViews>
  <sheetFormatPr defaultRowHeight="15" x14ac:dyDescent="0.25"/>
  <cols>
    <col min="1" max="1" width="13.7109375" bestFit="1" customWidth="1"/>
    <col min="2" max="2" width="14.425781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42578125" customWidth="1"/>
    <col min="8" max="8" width="10.28515625" customWidth="1"/>
    <col min="9" max="9" width="20.140625" customWidth="1"/>
    <col min="10" max="10" width="15.28515625" customWidth="1"/>
    <col min="13" max="13" width="14.42578125" customWidth="1"/>
    <col min="14" max="14" width="10.28515625" customWidth="1"/>
    <col min="15" max="15" width="9.85546875" customWidth="1"/>
    <col min="16" max="16" width="15.28515625" customWidth="1"/>
    <col min="17" max="17" width="9.7109375" customWidth="1"/>
    <col min="18" max="18" width="20.140625" customWidth="1"/>
    <col min="19" max="19" width="15.28515625" customWidth="1"/>
    <col min="20" max="20" width="9.42578125" customWidth="1"/>
    <col min="21" max="21" width="20.140625" customWidth="1"/>
    <col min="22" max="22" width="15" customWidth="1"/>
    <col min="23" max="23" width="16.28515625" bestFit="1" customWidth="1"/>
  </cols>
  <sheetData>
    <row r="1" spans="1:22" x14ac:dyDescent="0.25">
      <c r="A1" s="7" t="s">
        <v>16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56"/>
      <c r="C2" s="56"/>
      <c r="D2" s="56"/>
      <c r="E2" s="7"/>
      <c r="F2" s="7"/>
      <c r="G2" s="7"/>
      <c r="H2" s="7"/>
      <c r="I2" s="7"/>
    </row>
    <row r="3" spans="1:22" x14ac:dyDescent="0.25">
      <c r="A3" s="7"/>
      <c r="B3" s="7"/>
      <c r="C3" s="55" t="s">
        <v>150</v>
      </c>
      <c r="D3" s="55"/>
      <c r="E3" s="55"/>
      <c r="F3" s="7"/>
      <c r="G3" s="7"/>
      <c r="H3" s="55" t="s">
        <v>151</v>
      </c>
      <c r="I3" s="55"/>
      <c r="J3" s="55"/>
    </row>
    <row r="4" spans="1:22" ht="30" customHeight="1" x14ac:dyDescent="0.25">
      <c r="A4" s="7"/>
      <c r="B4" s="24" t="s">
        <v>7</v>
      </c>
      <c r="C4" s="24" t="s">
        <v>8</v>
      </c>
      <c r="D4" s="24" t="s">
        <v>9</v>
      </c>
      <c r="E4" s="24" t="s">
        <v>12</v>
      </c>
      <c r="F4" s="7"/>
      <c r="G4" s="24" t="s">
        <v>7</v>
      </c>
      <c r="H4" s="24" t="s">
        <v>8</v>
      </c>
      <c r="I4" s="24" t="s">
        <v>9</v>
      </c>
      <c r="J4" s="24" t="s">
        <v>12</v>
      </c>
    </row>
    <row r="5" spans="1:22" x14ac:dyDescent="0.25">
      <c r="A5" s="7"/>
      <c r="B5" s="8">
        <v>1</v>
      </c>
      <c r="C5" s="12">
        <v>10</v>
      </c>
      <c r="D5" s="18">
        <v>0.50532716710000003</v>
      </c>
      <c r="E5" s="12">
        <v>8954</v>
      </c>
      <c r="F5" s="7"/>
      <c r="G5" s="8">
        <v>1</v>
      </c>
      <c r="H5" s="12">
        <v>10</v>
      </c>
      <c r="I5" s="18">
        <v>0</v>
      </c>
      <c r="J5" s="12">
        <v>27692</v>
      </c>
    </row>
    <row r="6" spans="1:22" x14ac:dyDescent="0.25">
      <c r="A6" s="7"/>
      <c r="B6" s="8">
        <v>2</v>
      </c>
      <c r="C6" s="12">
        <v>10</v>
      </c>
      <c r="D6" s="18">
        <v>0.2705383321</v>
      </c>
      <c r="E6" s="12">
        <v>17538</v>
      </c>
      <c r="F6" s="7"/>
      <c r="G6" s="8">
        <v>2</v>
      </c>
      <c r="H6" s="12">
        <v>10</v>
      </c>
      <c r="I6" s="18">
        <v>8.2585365999999993E-2</v>
      </c>
      <c r="J6" s="12">
        <v>57212</v>
      </c>
    </row>
    <row r="7" spans="1:22" x14ac:dyDescent="0.25">
      <c r="A7" s="7"/>
      <c r="B7" s="8">
        <v>3</v>
      </c>
      <c r="C7" s="12">
        <v>10</v>
      </c>
      <c r="D7" s="18">
        <v>0.25914721509999999</v>
      </c>
      <c r="E7" s="12">
        <v>24586</v>
      </c>
      <c r="F7" s="7"/>
      <c r="G7" s="8">
        <v>3</v>
      </c>
      <c r="H7" s="12">
        <v>10</v>
      </c>
      <c r="I7" s="18">
        <v>0</v>
      </c>
      <c r="J7" s="12">
        <v>83842</v>
      </c>
    </row>
    <row r="8" spans="1:22" x14ac:dyDescent="0.25">
      <c r="A8" s="7"/>
      <c r="B8" s="8">
        <v>4</v>
      </c>
      <c r="C8" s="12">
        <v>10</v>
      </c>
      <c r="D8" s="18">
        <v>0.35312369799999999</v>
      </c>
      <c r="E8" s="12">
        <v>34576</v>
      </c>
      <c r="F8" s="7"/>
      <c r="G8" s="8">
        <v>4</v>
      </c>
      <c r="H8" s="12">
        <v>10</v>
      </c>
      <c r="I8" s="18">
        <v>0</v>
      </c>
      <c r="J8" s="12">
        <v>119112</v>
      </c>
    </row>
    <row r="9" spans="1:22" x14ac:dyDescent="0.25">
      <c r="A9" s="7"/>
      <c r="B9" s="8">
        <v>5</v>
      </c>
      <c r="C9" s="12">
        <v>10</v>
      </c>
      <c r="D9" s="18">
        <v>0.43570906399999998</v>
      </c>
      <c r="E9" s="12">
        <v>43202</v>
      </c>
      <c r="F9" s="7"/>
      <c r="G9" s="8">
        <v>5</v>
      </c>
      <c r="H9" s="12">
        <v>10</v>
      </c>
      <c r="I9" s="18">
        <v>0</v>
      </c>
      <c r="J9" s="12">
        <v>148196</v>
      </c>
    </row>
    <row r="10" spans="1:22" x14ac:dyDescent="0.25">
      <c r="A10" s="7"/>
      <c r="B10" s="8">
        <v>6</v>
      </c>
      <c r="C10" s="12">
        <v>10</v>
      </c>
      <c r="D10" s="18">
        <v>0.81062305030000004</v>
      </c>
      <c r="E10" s="12">
        <v>52668</v>
      </c>
      <c r="F10" s="7"/>
      <c r="G10" s="8">
        <v>6</v>
      </c>
      <c r="H10" s="12">
        <v>10</v>
      </c>
      <c r="I10" s="18">
        <v>0</v>
      </c>
      <c r="J10" s="12">
        <v>177158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55" t="s">
        <v>150</v>
      </c>
      <c r="D12" s="55"/>
      <c r="E12" s="55"/>
      <c r="F12" s="7"/>
      <c r="G12" s="7"/>
      <c r="H12" s="55" t="s">
        <v>151</v>
      </c>
      <c r="I12" s="55"/>
      <c r="J12" s="55"/>
      <c r="M12" s="25"/>
      <c r="N12" s="57" t="s">
        <v>152</v>
      </c>
      <c r="O12" s="58"/>
      <c r="P12" s="58"/>
      <c r="Q12" s="132" t="s">
        <v>150</v>
      </c>
      <c r="R12" s="55"/>
      <c r="S12" s="133"/>
      <c r="T12" s="59" t="s">
        <v>151</v>
      </c>
      <c r="U12" s="55"/>
      <c r="V12" s="55"/>
    </row>
    <row r="13" spans="1:22" ht="30" customHeight="1" x14ac:dyDescent="0.25">
      <c r="A13" s="7"/>
      <c r="B13" s="24" t="s">
        <v>7</v>
      </c>
      <c r="C13" s="24" t="s">
        <v>8</v>
      </c>
      <c r="D13" s="24" t="s">
        <v>9</v>
      </c>
      <c r="E13" s="24" t="s">
        <v>12</v>
      </c>
      <c r="F13" s="25"/>
      <c r="G13" s="23" t="s">
        <v>7</v>
      </c>
      <c r="H13" s="23" t="s">
        <v>11</v>
      </c>
      <c r="I13" s="23" t="s">
        <v>9</v>
      </c>
      <c r="J13" s="23" t="s">
        <v>12</v>
      </c>
      <c r="M13" s="24" t="s">
        <v>7</v>
      </c>
      <c r="N13" s="62" t="s">
        <v>9</v>
      </c>
      <c r="O13" s="63"/>
      <c r="P13" s="44" t="s">
        <v>12</v>
      </c>
      <c r="Q13" s="36" t="s">
        <v>8</v>
      </c>
      <c r="R13" s="23" t="s">
        <v>9</v>
      </c>
      <c r="S13" s="131" t="s">
        <v>12</v>
      </c>
      <c r="T13" s="129" t="s">
        <v>11</v>
      </c>
      <c r="U13" s="23" t="s">
        <v>9</v>
      </c>
      <c r="V13" s="23" t="s">
        <v>12</v>
      </c>
    </row>
    <row r="14" spans="1:22" x14ac:dyDescent="0.25">
      <c r="A14" s="7"/>
      <c r="B14" s="8">
        <v>1</v>
      </c>
      <c r="C14" s="12">
        <v>50</v>
      </c>
      <c r="D14" s="18">
        <v>8.2585365999999993E-2</v>
      </c>
      <c r="E14" s="12">
        <v>15110</v>
      </c>
      <c r="F14" s="7"/>
      <c r="G14" s="8">
        <v>1</v>
      </c>
      <c r="H14" s="12">
        <v>50</v>
      </c>
      <c r="I14" s="18">
        <v>0</v>
      </c>
      <c r="J14" s="12">
        <v>41560</v>
      </c>
      <c r="M14" s="26">
        <v>1</v>
      </c>
      <c r="N14" s="79">
        <v>1.9775241799999999E-2</v>
      </c>
      <c r="O14" s="80"/>
      <c r="P14" s="128">
        <v>2038</v>
      </c>
      <c r="Q14" s="40">
        <v>100</v>
      </c>
      <c r="R14" s="18">
        <v>0.17656184899999999</v>
      </c>
      <c r="S14" s="34">
        <v>16100</v>
      </c>
      <c r="T14" s="130">
        <v>100</v>
      </c>
      <c r="U14" s="19">
        <v>0</v>
      </c>
      <c r="V14" s="10">
        <v>37660</v>
      </c>
    </row>
    <row r="15" spans="1:22" x14ac:dyDescent="0.25">
      <c r="A15" s="7"/>
      <c r="B15" s="8">
        <v>2</v>
      </c>
      <c r="C15" s="12">
        <v>50</v>
      </c>
      <c r="D15" s="18">
        <v>0.1651707321</v>
      </c>
      <c r="E15" s="12">
        <v>29850</v>
      </c>
      <c r="F15" s="7"/>
      <c r="G15" s="8">
        <v>2</v>
      </c>
      <c r="H15" s="12">
        <v>50</v>
      </c>
      <c r="I15" s="18">
        <v>0</v>
      </c>
      <c r="J15" s="12">
        <v>83860</v>
      </c>
      <c r="M15" s="26">
        <v>2</v>
      </c>
      <c r="N15" s="79">
        <v>9.4993995999999997E-3</v>
      </c>
      <c r="O15" s="80"/>
      <c r="P15" s="128">
        <v>3937</v>
      </c>
      <c r="Q15" s="40">
        <v>100</v>
      </c>
      <c r="R15" s="18">
        <v>2.78534E-5</v>
      </c>
      <c r="S15" s="34">
        <v>31660</v>
      </c>
      <c r="T15" s="130">
        <v>100</v>
      </c>
      <c r="U15" s="19">
        <v>0</v>
      </c>
      <c r="V15" s="10">
        <v>73460</v>
      </c>
    </row>
    <row r="16" spans="1:22" x14ac:dyDescent="0.25">
      <c r="A16" s="7"/>
      <c r="B16" s="8">
        <v>3</v>
      </c>
      <c r="C16" s="12">
        <v>50</v>
      </c>
      <c r="D16" s="18">
        <v>0</v>
      </c>
      <c r="E16" s="12">
        <v>45130</v>
      </c>
      <c r="F16" s="7"/>
      <c r="G16" s="8">
        <v>3</v>
      </c>
      <c r="H16" s="12">
        <v>50</v>
      </c>
      <c r="I16" s="18">
        <v>0</v>
      </c>
      <c r="J16" s="12">
        <v>126240</v>
      </c>
      <c r="M16" s="26">
        <v>3</v>
      </c>
      <c r="N16" s="79">
        <v>2.1060897E-3</v>
      </c>
      <c r="O16" s="80"/>
      <c r="P16" s="128">
        <v>5958</v>
      </c>
      <c r="Q16" s="40">
        <v>100</v>
      </c>
      <c r="R16" s="18">
        <v>3.4532700000000002E-5</v>
      </c>
      <c r="S16" s="34">
        <v>46740</v>
      </c>
      <c r="T16" s="130">
        <v>100</v>
      </c>
      <c r="U16" s="19">
        <v>0</v>
      </c>
      <c r="V16" s="10">
        <v>102800</v>
      </c>
    </row>
    <row r="17" spans="1:22" x14ac:dyDescent="0.25">
      <c r="A17" s="7"/>
      <c r="B17" s="8">
        <v>4</v>
      </c>
      <c r="C17" s="12">
        <v>50</v>
      </c>
      <c r="D17" s="18">
        <v>0</v>
      </c>
      <c r="E17" s="12">
        <v>60150</v>
      </c>
      <c r="F17" s="7"/>
      <c r="G17" s="8">
        <v>4</v>
      </c>
      <c r="H17" s="12">
        <v>50</v>
      </c>
      <c r="I17" s="18">
        <v>0</v>
      </c>
      <c r="J17" s="12">
        <v>170930</v>
      </c>
      <c r="M17" s="26">
        <v>4</v>
      </c>
      <c r="N17" s="79">
        <v>3.4863630000000001E-3</v>
      </c>
      <c r="O17" s="80"/>
      <c r="P17" s="128">
        <v>7755</v>
      </c>
      <c r="Q17" s="40">
        <v>100</v>
      </c>
      <c r="R17" s="18">
        <v>1.3457200000000001E-5</v>
      </c>
      <c r="S17" s="34">
        <v>60200</v>
      </c>
      <c r="T17" s="130">
        <v>100</v>
      </c>
      <c r="U17" s="19">
        <v>0</v>
      </c>
      <c r="V17" s="10">
        <v>132160</v>
      </c>
    </row>
    <row r="18" spans="1:22" x14ac:dyDescent="0.25">
      <c r="A18" s="7"/>
      <c r="B18" s="8">
        <v>5</v>
      </c>
      <c r="C18" s="12">
        <v>50</v>
      </c>
      <c r="D18" s="18">
        <v>8.2585365999999993E-2</v>
      </c>
      <c r="E18" s="12">
        <v>75440</v>
      </c>
      <c r="F18" s="7"/>
      <c r="G18" s="8">
        <v>5</v>
      </c>
      <c r="H18" s="12">
        <v>50</v>
      </c>
      <c r="I18" s="18">
        <v>0</v>
      </c>
      <c r="J18" s="12">
        <v>214920</v>
      </c>
      <c r="M18" s="26">
        <v>5</v>
      </c>
      <c r="N18" s="79">
        <v>9.485931E-4</v>
      </c>
      <c r="O18" s="80"/>
      <c r="P18" s="128">
        <v>9713</v>
      </c>
      <c r="Q18" s="40">
        <v>100</v>
      </c>
      <c r="R18" s="18">
        <v>1.3457200000000001E-5</v>
      </c>
      <c r="S18" s="34">
        <v>74320</v>
      </c>
      <c r="T18" s="130">
        <v>100</v>
      </c>
      <c r="U18" s="19">
        <v>0</v>
      </c>
      <c r="V18" s="10">
        <v>180540</v>
      </c>
    </row>
    <row r="19" spans="1:22" x14ac:dyDescent="0.25">
      <c r="A19" s="7"/>
      <c r="B19" s="8">
        <v>6</v>
      </c>
      <c r="C19" s="12">
        <v>50</v>
      </c>
      <c r="D19" s="18">
        <v>0</v>
      </c>
      <c r="E19" s="12">
        <v>90160</v>
      </c>
      <c r="F19" s="7"/>
      <c r="G19" s="8">
        <v>6</v>
      </c>
      <c r="H19" s="12">
        <v>50</v>
      </c>
      <c r="I19" s="18">
        <v>0</v>
      </c>
      <c r="J19" s="12">
        <v>259030</v>
      </c>
      <c r="M19" s="26">
        <v>6</v>
      </c>
      <c r="N19" s="79">
        <v>2.4228539999999999E-4</v>
      </c>
      <c r="O19" s="80"/>
      <c r="P19" s="128">
        <v>11644</v>
      </c>
      <c r="Q19" s="40">
        <v>100</v>
      </c>
      <c r="R19" s="18">
        <v>1.234532E-4</v>
      </c>
      <c r="S19" s="34">
        <v>92580</v>
      </c>
      <c r="T19" s="130">
        <v>100</v>
      </c>
      <c r="U19" s="19">
        <v>0</v>
      </c>
      <c r="V19" s="10">
        <v>215840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55" t="s">
        <v>150</v>
      </c>
      <c r="D21" s="55"/>
      <c r="E21" s="55"/>
      <c r="F21" s="7"/>
      <c r="G21" s="7"/>
      <c r="H21" s="55" t="s">
        <v>151</v>
      </c>
      <c r="I21" s="55"/>
      <c r="J21" s="55"/>
    </row>
    <row r="22" spans="1:22" ht="30" customHeight="1" x14ac:dyDescent="0.25">
      <c r="A22" s="7"/>
      <c r="B22" s="23" t="s">
        <v>7</v>
      </c>
      <c r="C22" s="23" t="s">
        <v>8</v>
      </c>
      <c r="D22" s="23" t="s">
        <v>9</v>
      </c>
      <c r="E22" s="23" t="s">
        <v>12</v>
      </c>
      <c r="F22" s="25"/>
      <c r="G22" s="23" t="s">
        <v>7</v>
      </c>
      <c r="H22" s="23" t="s">
        <v>11</v>
      </c>
      <c r="I22" s="23" t="s">
        <v>9</v>
      </c>
      <c r="J22" s="23" t="s">
        <v>12</v>
      </c>
    </row>
    <row r="23" spans="1:22" x14ac:dyDescent="0.25">
      <c r="A23" s="7"/>
      <c r="B23" s="8">
        <v>1</v>
      </c>
      <c r="C23" s="10">
        <v>100</v>
      </c>
      <c r="D23" s="19">
        <v>7.6561849000000001E-2</v>
      </c>
      <c r="E23" s="10">
        <v>16100</v>
      </c>
      <c r="F23" s="7"/>
      <c r="G23" s="8">
        <v>1</v>
      </c>
      <c r="H23" s="10">
        <v>100</v>
      </c>
      <c r="I23" s="19">
        <v>0</v>
      </c>
      <c r="J23" s="10">
        <v>37660</v>
      </c>
    </row>
    <row r="24" spans="1:22" x14ac:dyDescent="0.25">
      <c r="A24" s="7"/>
      <c r="B24" s="8">
        <v>2</v>
      </c>
      <c r="C24" s="10">
        <v>100</v>
      </c>
      <c r="D24" s="19">
        <v>2.78534E-5</v>
      </c>
      <c r="E24" s="10">
        <v>31660</v>
      </c>
      <c r="F24" s="7"/>
      <c r="G24" s="8">
        <v>2</v>
      </c>
      <c r="H24" s="10">
        <v>100</v>
      </c>
      <c r="I24" s="19">
        <v>0</v>
      </c>
      <c r="J24" s="10">
        <v>73460</v>
      </c>
    </row>
    <row r="25" spans="1:22" x14ac:dyDescent="0.25">
      <c r="A25" s="7"/>
      <c r="B25" s="8">
        <v>3</v>
      </c>
      <c r="C25" s="10">
        <v>100</v>
      </c>
      <c r="D25" s="19">
        <v>3.4532700000000002E-5</v>
      </c>
      <c r="E25" s="10">
        <v>46740</v>
      </c>
      <c r="F25" s="7"/>
      <c r="G25" s="8">
        <v>3</v>
      </c>
      <c r="H25" s="10">
        <v>100</v>
      </c>
      <c r="I25" s="19">
        <v>0</v>
      </c>
      <c r="J25" s="10">
        <v>102800</v>
      </c>
    </row>
    <row r="26" spans="1:22" x14ac:dyDescent="0.25">
      <c r="A26" s="7"/>
      <c r="B26" s="8">
        <v>4</v>
      </c>
      <c r="C26" s="10">
        <v>100</v>
      </c>
      <c r="D26" s="19">
        <v>1.3457200000000001E-5</v>
      </c>
      <c r="E26" s="10">
        <v>60200</v>
      </c>
      <c r="F26" s="7"/>
      <c r="G26" s="8">
        <v>4</v>
      </c>
      <c r="H26" s="10">
        <v>100</v>
      </c>
      <c r="I26" s="19">
        <v>0</v>
      </c>
      <c r="J26" s="10">
        <v>132160</v>
      </c>
    </row>
    <row r="27" spans="1:22" x14ac:dyDescent="0.25">
      <c r="A27" s="7"/>
      <c r="B27" s="8">
        <v>5</v>
      </c>
      <c r="C27" s="10">
        <v>100</v>
      </c>
      <c r="D27" s="19">
        <v>1.3457200000000001E-5</v>
      </c>
      <c r="E27" s="10">
        <v>74320</v>
      </c>
      <c r="F27" s="7"/>
      <c r="G27" s="8">
        <v>5</v>
      </c>
      <c r="H27" s="10">
        <v>100</v>
      </c>
      <c r="I27" s="19">
        <v>0</v>
      </c>
      <c r="J27" s="10">
        <v>180540</v>
      </c>
    </row>
    <row r="28" spans="1:22" x14ac:dyDescent="0.25">
      <c r="A28" s="7"/>
      <c r="B28" s="8">
        <v>6</v>
      </c>
      <c r="C28" s="10">
        <v>100</v>
      </c>
      <c r="D28" s="19">
        <v>1.234532E-4</v>
      </c>
      <c r="E28" s="10">
        <v>92580</v>
      </c>
      <c r="F28" s="7"/>
      <c r="G28" s="8">
        <v>6</v>
      </c>
      <c r="H28" s="10">
        <v>100</v>
      </c>
      <c r="I28" s="19">
        <v>0</v>
      </c>
      <c r="J28" s="10">
        <v>215840</v>
      </c>
    </row>
    <row r="30" spans="1:22" x14ac:dyDescent="0.25">
      <c r="B30" s="25"/>
      <c r="C30" s="57" t="s">
        <v>152</v>
      </c>
      <c r="D30" s="58"/>
      <c r="E30" s="59"/>
    </row>
    <row r="31" spans="1:22" ht="30" customHeight="1" x14ac:dyDescent="0.25">
      <c r="B31" s="24" t="s">
        <v>7</v>
      </c>
      <c r="C31" s="62" t="s">
        <v>9</v>
      </c>
      <c r="D31" s="63"/>
      <c r="E31" s="24" t="s">
        <v>12</v>
      </c>
    </row>
    <row r="32" spans="1:22" ht="15" customHeight="1" x14ac:dyDescent="0.25">
      <c r="B32" s="26">
        <v>1</v>
      </c>
      <c r="C32" s="84">
        <v>1.9775241799999999E-2</v>
      </c>
      <c r="D32" s="85"/>
      <c r="E32" s="30">
        <v>1658</v>
      </c>
    </row>
    <row r="33" spans="1:10" ht="15" customHeight="1" x14ac:dyDescent="0.25">
      <c r="B33" s="26">
        <v>2</v>
      </c>
      <c r="C33" s="84">
        <v>9.4993995999999997E-3</v>
      </c>
      <c r="D33" s="85"/>
      <c r="E33" s="30">
        <v>3511</v>
      </c>
    </row>
    <row r="34" spans="1:10" ht="15" customHeight="1" x14ac:dyDescent="0.25">
      <c r="B34" s="26">
        <v>3</v>
      </c>
      <c r="C34" s="84">
        <v>2.1060897E-3</v>
      </c>
      <c r="D34" s="85"/>
      <c r="E34" s="30">
        <v>5022</v>
      </c>
    </row>
    <row r="35" spans="1:10" ht="15" customHeight="1" x14ac:dyDescent="0.25">
      <c r="B35" s="26">
        <v>4</v>
      </c>
      <c r="C35" s="84">
        <v>3.4863630000000001E-3</v>
      </c>
      <c r="D35" s="85"/>
      <c r="E35" s="30">
        <v>6207</v>
      </c>
    </row>
    <row r="36" spans="1:10" ht="15" customHeight="1" x14ac:dyDescent="0.25">
      <c r="B36" s="26">
        <v>5</v>
      </c>
      <c r="C36" s="84">
        <v>9.485931E-4</v>
      </c>
      <c r="D36" s="85"/>
      <c r="E36" s="30">
        <v>8067</v>
      </c>
    </row>
    <row r="37" spans="1:10" ht="15" customHeight="1" x14ac:dyDescent="0.25">
      <c r="B37" s="26">
        <v>6</v>
      </c>
      <c r="C37" s="84">
        <v>2.4228539999999999E-4</v>
      </c>
      <c r="D37" s="85"/>
      <c r="E37" s="30">
        <v>9409</v>
      </c>
    </row>
    <row r="40" spans="1:10" x14ac:dyDescent="0.25">
      <c r="A40" s="28"/>
      <c r="B40" s="28"/>
      <c r="C40" s="28"/>
    </row>
    <row r="42" spans="1:10" x14ac:dyDescent="0.25">
      <c r="B42" s="7"/>
      <c r="C42" s="55" t="s">
        <v>150</v>
      </c>
      <c r="D42" s="55"/>
      <c r="E42" s="55"/>
      <c r="F42" s="7"/>
      <c r="G42" s="7"/>
      <c r="H42" s="55" t="s">
        <v>151</v>
      </c>
      <c r="I42" s="55"/>
      <c r="J42" s="55"/>
    </row>
    <row r="43" spans="1:10" ht="30" customHeight="1" x14ac:dyDescent="0.25">
      <c r="B43" s="24" t="s">
        <v>12</v>
      </c>
      <c r="C43" s="24" t="s">
        <v>8</v>
      </c>
      <c r="D43" s="24" t="s">
        <v>9</v>
      </c>
      <c r="E43" s="24" t="s">
        <v>14</v>
      </c>
      <c r="F43" s="7"/>
      <c r="G43" s="24" t="s">
        <v>12</v>
      </c>
      <c r="H43" s="115" t="s">
        <v>11</v>
      </c>
      <c r="I43" s="24" t="s">
        <v>9</v>
      </c>
      <c r="J43" s="24" t="s">
        <v>15</v>
      </c>
    </row>
    <row r="44" spans="1:10" x14ac:dyDescent="0.25">
      <c r="B44" s="8">
        <v>1000</v>
      </c>
      <c r="C44" s="12">
        <v>10</v>
      </c>
      <c r="D44" s="13">
        <v>0.27053841610000001</v>
      </c>
      <c r="E44" s="12">
        <v>100</v>
      </c>
      <c r="F44" s="7"/>
      <c r="G44" s="8">
        <v>1000</v>
      </c>
      <c r="H44" s="12">
        <v>10</v>
      </c>
      <c r="I44" s="13">
        <v>9.3976482900000005E-2</v>
      </c>
      <c r="J44" s="12">
        <v>100</v>
      </c>
    </row>
    <row r="45" spans="1:10" x14ac:dyDescent="0.25">
      <c r="B45" s="8">
        <v>2000</v>
      </c>
      <c r="C45" s="12">
        <v>10</v>
      </c>
      <c r="D45" s="13">
        <v>0.58187338089999996</v>
      </c>
      <c r="E45" s="12">
        <v>200</v>
      </c>
      <c r="F45" s="7"/>
      <c r="G45" s="8">
        <v>2000</v>
      </c>
      <c r="H45" s="12">
        <v>10</v>
      </c>
      <c r="I45" s="13">
        <v>0</v>
      </c>
      <c r="J45" s="12">
        <v>200</v>
      </c>
    </row>
    <row r="46" spans="1:10" x14ac:dyDescent="0.25">
      <c r="B46" s="8">
        <v>3000</v>
      </c>
      <c r="C46" s="12">
        <v>10</v>
      </c>
      <c r="D46" s="13">
        <v>0.25345165930000002</v>
      </c>
      <c r="E46" s="12">
        <v>300</v>
      </c>
      <c r="F46" s="7"/>
      <c r="G46" s="8">
        <v>3000</v>
      </c>
      <c r="H46" s="12">
        <v>10</v>
      </c>
      <c r="I46" s="13">
        <v>4.6988241399999998E-2</v>
      </c>
      <c r="J46" s="12">
        <v>300</v>
      </c>
    </row>
    <row r="47" spans="1:10" x14ac:dyDescent="0.25">
      <c r="B47" s="8">
        <v>4000</v>
      </c>
      <c r="C47" s="12">
        <v>10</v>
      </c>
      <c r="D47" s="13">
        <v>0.35312369900000001</v>
      </c>
      <c r="E47" s="12">
        <v>400</v>
      </c>
      <c r="F47" s="7"/>
      <c r="G47" s="8">
        <v>4000</v>
      </c>
      <c r="H47" s="12">
        <v>10</v>
      </c>
      <c r="I47" s="13">
        <v>0</v>
      </c>
      <c r="J47" s="12">
        <v>400</v>
      </c>
    </row>
    <row r="48" spans="1:10" x14ac:dyDescent="0.25">
      <c r="B48" s="8">
        <v>5000</v>
      </c>
      <c r="C48" s="12">
        <v>10</v>
      </c>
      <c r="D48" s="13">
        <v>0.2235500913</v>
      </c>
      <c r="E48" s="12">
        <v>500</v>
      </c>
      <c r="F48" s="7"/>
      <c r="G48" s="8">
        <v>5000</v>
      </c>
      <c r="H48" s="12">
        <v>10</v>
      </c>
      <c r="I48" s="13">
        <v>0</v>
      </c>
      <c r="J48" s="12">
        <v>500</v>
      </c>
    </row>
    <row r="49" spans="2:22" x14ac:dyDescent="0.25">
      <c r="B49" s="8">
        <v>6000</v>
      </c>
      <c r="C49" s="12">
        <v>10</v>
      </c>
      <c r="D49" s="13">
        <v>8.8280924699999999E-2</v>
      </c>
      <c r="E49" s="12">
        <v>600</v>
      </c>
      <c r="F49" s="7"/>
      <c r="G49" s="8">
        <v>6000</v>
      </c>
      <c r="H49" s="12">
        <v>10</v>
      </c>
      <c r="I49" s="13">
        <v>0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55" t="s">
        <v>150</v>
      </c>
      <c r="D51" s="55"/>
      <c r="E51" s="55"/>
      <c r="F51" s="7"/>
      <c r="G51" s="7"/>
      <c r="H51" s="55" t="s">
        <v>151</v>
      </c>
      <c r="I51" s="55"/>
      <c r="J51" s="55"/>
      <c r="M51" s="25"/>
      <c r="N51" s="55" t="s">
        <v>152</v>
      </c>
      <c r="O51" s="55"/>
      <c r="P51" s="55"/>
      <c r="Q51" s="55" t="s">
        <v>150</v>
      </c>
      <c r="R51" s="55"/>
      <c r="S51" s="55"/>
      <c r="T51" s="55" t="s">
        <v>151</v>
      </c>
      <c r="U51" s="55"/>
      <c r="V51" s="55"/>
    </row>
    <row r="52" spans="2:22" ht="30" customHeight="1" x14ac:dyDescent="0.25">
      <c r="B52" s="24" t="s">
        <v>12</v>
      </c>
      <c r="C52" s="24" t="s">
        <v>8</v>
      </c>
      <c r="D52" s="24" t="s">
        <v>9</v>
      </c>
      <c r="E52" s="24" t="s">
        <v>14</v>
      </c>
      <c r="F52" s="25"/>
      <c r="G52" s="24" t="s">
        <v>12</v>
      </c>
      <c r="H52" s="23" t="s">
        <v>11</v>
      </c>
      <c r="I52" s="23" t="s">
        <v>9</v>
      </c>
      <c r="J52" s="24" t="s">
        <v>15</v>
      </c>
      <c r="M52" s="24" t="s">
        <v>12</v>
      </c>
      <c r="N52" s="81" t="s">
        <v>9</v>
      </c>
      <c r="O52" s="81"/>
      <c r="P52" s="24" t="s">
        <v>15</v>
      </c>
      <c r="Q52" s="23" t="s">
        <v>8</v>
      </c>
      <c r="R52" s="23" t="s">
        <v>9</v>
      </c>
      <c r="S52" s="24" t="s">
        <v>14</v>
      </c>
      <c r="T52" s="23" t="s">
        <v>11</v>
      </c>
      <c r="U52" s="23" t="s">
        <v>9</v>
      </c>
      <c r="V52" s="24" t="s">
        <v>15</v>
      </c>
    </row>
    <row r="53" spans="2:22" x14ac:dyDescent="0.25">
      <c r="B53" s="8">
        <v>1000</v>
      </c>
      <c r="C53" s="12">
        <v>50</v>
      </c>
      <c r="D53" s="15">
        <v>5.02461939E-2</v>
      </c>
      <c r="E53" s="12">
        <v>20</v>
      </c>
      <c r="F53" s="7"/>
      <c r="G53" s="8">
        <v>1000</v>
      </c>
      <c r="H53" s="10">
        <v>50</v>
      </c>
      <c r="I53" s="14">
        <v>2.5030338499999999E-2</v>
      </c>
      <c r="J53" s="10">
        <v>20</v>
      </c>
      <c r="M53" s="8">
        <v>1000</v>
      </c>
      <c r="N53" s="82">
        <v>0.1515180559</v>
      </c>
      <c r="O53" s="82"/>
      <c r="P53" s="12">
        <v>1000</v>
      </c>
      <c r="Q53" s="12">
        <v>100</v>
      </c>
      <c r="R53" s="15">
        <v>3.8252225399999999E-2</v>
      </c>
      <c r="S53" s="12">
        <v>10</v>
      </c>
      <c r="T53" s="10">
        <v>50</v>
      </c>
      <c r="U53" s="14">
        <v>2.5030338499999999E-2</v>
      </c>
      <c r="V53" s="10">
        <v>20</v>
      </c>
    </row>
    <row r="54" spans="2:22" x14ac:dyDescent="0.25">
      <c r="B54" s="8">
        <v>2000</v>
      </c>
      <c r="C54" s="12">
        <v>50</v>
      </c>
      <c r="D54" s="15">
        <v>4.6989123399999999E-2</v>
      </c>
      <c r="E54" s="12">
        <v>40</v>
      </c>
      <c r="F54" s="7"/>
      <c r="G54" s="8">
        <v>2000</v>
      </c>
      <c r="H54" s="10">
        <v>50</v>
      </c>
      <c r="I54" s="14">
        <v>4.2249999999999998E-7</v>
      </c>
      <c r="J54" s="10">
        <v>40</v>
      </c>
      <c r="M54" s="8">
        <v>2000</v>
      </c>
      <c r="N54" s="82">
        <v>4.7063965399999998E-2</v>
      </c>
      <c r="O54" s="82"/>
      <c r="P54" s="12">
        <v>2000</v>
      </c>
      <c r="Q54" s="12">
        <v>100</v>
      </c>
      <c r="R54" s="15">
        <v>3.7430359999999999E-3</v>
      </c>
      <c r="S54" s="12">
        <v>20</v>
      </c>
      <c r="T54" s="10">
        <v>50</v>
      </c>
      <c r="U54" s="14">
        <v>4.2249999999999998E-7</v>
      </c>
      <c r="V54" s="10">
        <v>40</v>
      </c>
    </row>
    <row r="55" spans="2:22" x14ac:dyDescent="0.25">
      <c r="B55" s="8">
        <v>3000</v>
      </c>
      <c r="C55" s="12">
        <v>50</v>
      </c>
      <c r="D55" s="15">
        <v>8.8280941799999998E-2</v>
      </c>
      <c r="E55" s="12">
        <v>60</v>
      </c>
      <c r="F55" s="7"/>
      <c r="G55" s="8">
        <v>3000</v>
      </c>
      <c r="H55" s="10">
        <v>50</v>
      </c>
      <c r="I55" s="14">
        <v>0</v>
      </c>
      <c r="J55" s="10">
        <v>60</v>
      </c>
      <c r="M55" s="8">
        <v>3000</v>
      </c>
      <c r="N55" s="82">
        <v>4.9155592E-3</v>
      </c>
      <c r="O55" s="82"/>
      <c r="P55" s="12">
        <v>3000</v>
      </c>
      <c r="Q55" s="12">
        <v>100</v>
      </c>
      <c r="R55" s="15">
        <v>1.5999060000000001E-4</v>
      </c>
      <c r="S55" s="12">
        <v>30</v>
      </c>
      <c r="T55" s="10">
        <v>50</v>
      </c>
      <c r="U55" s="14">
        <v>0</v>
      </c>
      <c r="V55" s="10">
        <v>60</v>
      </c>
    </row>
    <row r="56" spans="2:22" x14ac:dyDescent="0.25">
      <c r="B56" s="8">
        <v>4000</v>
      </c>
      <c r="C56" s="12">
        <v>50</v>
      </c>
      <c r="D56" s="15">
        <v>0.22874967830000001</v>
      </c>
      <c r="E56" s="12">
        <v>80</v>
      </c>
      <c r="F56" s="7"/>
      <c r="G56" s="8">
        <v>4000</v>
      </c>
      <c r="H56" s="10">
        <v>50</v>
      </c>
      <c r="I56" s="14">
        <v>0</v>
      </c>
      <c r="J56" s="10">
        <v>80</v>
      </c>
      <c r="M56" s="8">
        <v>4000</v>
      </c>
      <c r="N56" s="82">
        <v>3.2474299999999999E-3</v>
      </c>
      <c r="O56" s="82"/>
      <c r="P56" s="12">
        <v>4000</v>
      </c>
      <c r="Q56" s="12">
        <v>100</v>
      </c>
      <c r="R56" s="15">
        <v>3.3859999999999997E-7</v>
      </c>
      <c r="S56" s="12">
        <v>40</v>
      </c>
      <c r="T56" s="10">
        <v>50</v>
      </c>
      <c r="U56" s="14">
        <v>0</v>
      </c>
      <c r="V56" s="10">
        <v>80</v>
      </c>
    </row>
    <row r="57" spans="2:22" x14ac:dyDescent="0.25">
      <c r="B57" s="8">
        <v>5000</v>
      </c>
      <c r="C57" s="12">
        <v>50</v>
      </c>
      <c r="D57" s="15">
        <v>8.0000000000000003E-10</v>
      </c>
      <c r="E57" s="12">
        <v>100</v>
      </c>
      <c r="F57" s="7"/>
      <c r="G57" s="8">
        <v>5000</v>
      </c>
      <c r="H57" s="10">
        <v>50</v>
      </c>
      <c r="I57" s="14">
        <v>0</v>
      </c>
      <c r="J57" s="10">
        <v>100</v>
      </c>
      <c r="M57" s="8">
        <v>5000</v>
      </c>
      <c r="N57" s="82">
        <v>2.3028134E-3</v>
      </c>
      <c r="O57" s="82"/>
      <c r="P57" s="12">
        <v>5000</v>
      </c>
      <c r="Q57" s="12">
        <v>100</v>
      </c>
      <c r="R57" s="15">
        <v>1.7599999999999999E-8</v>
      </c>
      <c r="S57" s="12">
        <v>50</v>
      </c>
      <c r="T57" s="10">
        <v>50</v>
      </c>
      <c r="U57" s="14">
        <v>0</v>
      </c>
      <c r="V57" s="10">
        <v>100</v>
      </c>
    </row>
    <row r="58" spans="2:22" x14ac:dyDescent="0.25">
      <c r="B58" s="8">
        <v>6000</v>
      </c>
      <c r="C58" s="12">
        <v>50</v>
      </c>
      <c r="D58" s="15">
        <v>4.6988243399999997E-2</v>
      </c>
      <c r="E58" s="12">
        <v>120</v>
      </c>
      <c r="F58" s="7"/>
      <c r="G58" s="8">
        <v>6000</v>
      </c>
      <c r="H58" s="10">
        <v>50</v>
      </c>
      <c r="I58" s="14">
        <v>0</v>
      </c>
      <c r="J58" s="10">
        <v>120</v>
      </c>
      <c r="M58" s="8">
        <v>6000</v>
      </c>
      <c r="N58" s="82">
        <v>2.1693894E-3</v>
      </c>
      <c r="O58" s="82"/>
      <c r="P58" s="12">
        <v>6000</v>
      </c>
      <c r="Q58" s="12">
        <v>100</v>
      </c>
      <c r="R58" s="15">
        <v>5.7999999999999998E-9</v>
      </c>
      <c r="S58" s="12">
        <v>60</v>
      </c>
      <c r="T58" s="10">
        <v>50</v>
      </c>
      <c r="U58" s="14">
        <v>0</v>
      </c>
      <c r="V58" s="10">
        <v>120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55" t="s">
        <v>150</v>
      </c>
      <c r="D60" s="55"/>
      <c r="E60" s="55"/>
      <c r="F60" s="7"/>
      <c r="G60" s="7"/>
      <c r="H60" s="55" t="s">
        <v>151</v>
      </c>
      <c r="I60" s="55"/>
      <c r="J60" s="55"/>
    </row>
    <row r="61" spans="2:22" ht="30" customHeight="1" x14ac:dyDescent="0.25">
      <c r="B61" s="24" t="s">
        <v>12</v>
      </c>
      <c r="C61" s="23" t="s">
        <v>8</v>
      </c>
      <c r="D61" s="23" t="s">
        <v>9</v>
      </c>
      <c r="E61" s="24" t="s">
        <v>14</v>
      </c>
      <c r="F61" s="25"/>
      <c r="G61" s="24" t="s">
        <v>12</v>
      </c>
      <c r="H61" s="23" t="s">
        <v>11</v>
      </c>
      <c r="I61" s="23" t="s">
        <v>9</v>
      </c>
      <c r="J61" s="24" t="s">
        <v>15</v>
      </c>
    </row>
    <row r="62" spans="2:22" x14ac:dyDescent="0.25">
      <c r="B62" s="8">
        <v>1000</v>
      </c>
      <c r="C62" s="10">
        <v>100</v>
      </c>
      <c r="D62" s="14">
        <v>3.8252225399999999E-2</v>
      </c>
      <c r="E62" s="10">
        <v>10</v>
      </c>
      <c r="F62" s="7"/>
      <c r="G62" s="8">
        <v>1000</v>
      </c>
      <c r="H62" s="12">
        <v>100</v>
      </c>
      <c r="I62" s="15">
        <v>0.3741891919</v>
      </c>
      <c r="J62" s="12">
        <v>10</v>
      </c>
    </row>
    <row r="63" spans="2:22" x14ac:dyDescent="0.25">
      <c r="B63" s="8">
        <v>2000</v>
      </c>
      <c r="C63" s="10">
        <v>100</v>
      </c>
      <c r="D63" s="14">
        <v>3.7430359999999999E-3</v>
      </c>
      <c r="E63" s="10">
        <v>20</v>
      </c>
      <c r="F63" s="7"/>
      <c r="G63" s="8">
        <v>2000</v>
      </c>
      <c r="H63" s="12">
        <v>100</v>
      </c>
      <c r="I63" s="15">
        <v>3.1646155000000001E-3</v>
      </c>
      <c r="J63" s="12">
        <v>20</v>
      </c>
    </row>
    <row r="64" spans="2:22" x14ac:dyDescent="0.25">
      <c r="B64" s="8">
        <v>3000</v>
      </c>
      <c r="C64" s="10">
        <v>100</v>
      </c>
      <c r="D64" s="14">
        <v>1.5999060000000001E-4</v>
      </c>
      <c r="E64" s="10">
        <v>30</v>
      </c>
      <c r="F64" s="7"/>
      <c r="G64" s="8">
        <v>3000</v>
      </c>
      <c r="H64" s="12">
        <v>100</v>
      </c>
      <c r="I64" s="15">
        <v>3.19142E-5</v>
      </c>
      <c r="J64" s="12">
        <v>30</v>
      </c>
    </row>
    <row r="65" spans="1:19" x14ac:dyDescent="0.25">
      <c r="B65" s="8">
        <v>4000</v>
      </c>
      <c r="C65" s="10">
        <v>100</v>
      </c>
      <c r="D65" s="14">
        <v>3.3859999999999997E-7</v>
      </c>
      <c r="E65" s="10">
        <v>40</v>
      </c>
      <c r="F65" s="7"/>
      <c r="G65" s="8">
        <v>4000</v>
      </c>
      <c r="H65" s="12">
        <v>100</v>
      </c>
      <c r="I65" s="15">
        <v>1.3627000000000001E-6</v>
      </c>
      <c r="J65" s="12">
        <v>40</v>
      </c>
    </row>
    <row r="66" spans="1:19" x14ac:dyDescent="0.25">
      <c r="B66" s="8">
        <v>5000</v>
      </c>
      <c r="C66" s="10">
        <v>100</v>
      </c>
      <c r="D66" s="14">
        <v>1.7599999999999999E-8</v>
      </c>
      <c r="E66" s="10">
        <v>50</v>
      </c>
      <c r="F66" s="7"/>
      <c r="G66" s="8">
        <v>5000</v>
      </c>
      <c r="H66" s="12">
        <v>100</v>
      </c>
      <c r="I66" s="15">
        <v>0</v>
      </c>
      <c r="J66" s="12">
        <v>50</v>
      </c>
    </row>
    <row r="67" spans="1:19" x14ac:dyDescent="0.25">
      <c r="B67" s="8">
        <v>6000</v>
      </c>
      <c r="C67" s="10">
        <v>100</v>
      </c>
      <c r="D67" s="14">
        <v>5.7999999999999998E-9</v>
      </c>
      <c r="E67" s="10">
        <v>60</v>
      </c>
      <c r="F67" s="7"/>
      <c r="G67" s="8">
        <v>6000</v>
      </c>
      <c r="H67" s="12">
        <v>100</v>
      </c>
      <c r="I67" s="15">
        <v>0</v>
      </c>
      <c r="J67" s="12">
        <v>60</v>
      </c>
    </row>
    <row r="69" spans="1:19" x14ac:dyDescent="0.25">
      <c r="B69" s="25"/>
      <c r="C69" s="57" t="s">
        <v>152</v>
      </c>
      <c r="D69" s="58"/>
      <c r="E69" s="59"/>
    </row>
    <row r="70" spans="1:19" ht="30" customHeight="1" x14ac:dyDescent="0.25">
      <c r="B70" s="24" t="s">
        <v>12</v>
      </c>
      <c r="C70" s="62" t="s">
        <v>9</v>
      </c>
      <c r="D70" s="63"/>
      <c r="E70" s="24" t="s">
        <v>15</v>
      </c>
    </row>
    <row r="71" spans="1:19" x14ac:dyDescent="0.25">
      <c r="B71" s="8">
        <v>1000</v>
      </c>
      <c r="C71" s="83">
        <v>0.1515180559</v>
      </c>
      <c r="D71" s="83"/>
      <c r="E71" s="10">
        <v>1000</v>
      </c>
    </row>
    <row r="72" spans="1:19" x14ac:dyDescent="0.25">
      <c r="B72" s="8">
        <v>2000</v>
      </c>
      <c r="C72" s="83">
        <v>4.7063965399999998E-2</v>
      </c>
      <c r="D72" s="83"/>
      <c r="E72" s="10">
        <v>2000</v>
      </c>
    </row>
    <row r="73" spans="1:19" x14ac:dyDescent="0.25">
      <c r="B73" s="8">
        <v>3000</v>
      </c>
      <c r="C73" s="83">
        <v>4.9155592E-3</v>
      </c>
      <c r="D73" s="83"/>
      <c r="E73" s="10">
        <v>3000</v>
      </c>
    </row>
    <row r="74" spans="1:19" x14ac:dyDescent="0.25">
      <c r="B74" s="8">
        <v>4000</v>
      </c>
      <c r="C74" s="83">
        <v>3.2474299999999999E-3</v>
      </c>
      <c r="D74" s="83"/>
      <c r="E74" s="10">
        <v>4000</v>
      </c>
    </row>
    <row r="75" spans="1:19" x14ac:dyDescent="0.25">
      <c r="B75" s="8">
        <v>5000</v>
      </c>
      <c r="C75" s="83">
        <v>2.3028134E-3</v>
      </c>
      <c r="D75" s="83"/>
      <c r="E75" s="10">
        <v>5000</v>
      </c>
    </row>
    <row r="76" spans="1:19" x14ac:dyDescent="0.25">
      <c r="B76" s="8">
        <v>6000</v>
      </c>
      <c r="C76" s="83">
        <v>2.1693894E-3</v>
      </c>
      <c r="D76" s="83"/>
      <c r="E76" s="10">
        <v>6000</v>
      </c>
    </row>
    <row r="78" spans="1:19" x14ac:dyDescent="0.25">
      <c r="A78" s="136"/>
      <c r="B78" s="121"/>
      <c r="C78" s="121"/>
      <c r="D78" s="121"/>
      <c r="E78" s="121"/>
    </row>
    <row r="79" spans="1:19" x14ac:dyDescent="0.25">
      <c r="A79" s="116"/>
      <c r="B79" s="122"/>
      <c r="C79" s="117"/>
      <c r="D79" s="125"/>
      <c r="E79" s="125"/>
      <c r="F79" s="123"/>
      <c r="G79" s="119"/>
      <c r="H79" s="127"/>
      <c r="I79" s="127"/>
      <c r="J79" s="127"/>
      <c r="K79" s="119"/>
      <c r="L79" s="119"/>
      <c r="Q79" s="124"/>
      <c r="R79" s="164"/>
      <c r="S79" s="119"/>
    </row>
    <row r="80" spans="1:19" x14ac:dyDescent="0.25">
      <c r="A80" s="125"/>
      <c r="B80" s="126"/>
      <c r="C80" s="55" t="s">
        <v>150</v>
      </c>
      <c r="D80" s="55"/>
      <c r="E80" s="55"/>
      <c r="F80" s="118"/>
      <c r="G80" s="126"/>
      <c r="H80" s="55" t="s">
        <v>151</v>
      </c>
      <c r="I80" s="55"/>
      <c r="J80" s="55"/>
      <c r="K80" s="116"/>
      <c r="L80" s="168"/>
      <c r="R80" s="136"/>
    </row>
    <row r="81" spans="1:18" ht="30" customHeight="1" thickBot="1" x14ac:dyDescent="0.3">
      <c r="A81" s="119"/>
      <c r="B81" s="115" t="s">
        <v>7</v>
      </c>
      <c r="C81" s="115" t="s">
        <v>8</v>
      </c>
      <c r="D81" s="115" t="s">
        <v>9</v>
      </c>
      <c r="E81" s="115" t="s">
        <v>12</v>
      </c>
      <c r="F81" s="116"/>
      <c r="G81" s="115" t="s">
        <v>7</v>
      </c>
      <c r="H81" s="115" t="s">
        <v>11</v>
      </c>
      <c r="I81" s="115" t="s">
        <v>9</v>
      </c>
      <c r="J81" s="115" t="s">
        <v>12</v>
      </c>
      <c r="K81" s="116"/>
      <c r="L81" s="116"/>
      <c r="R81" s="136"/>
    </row>
    <row r="82" spans="1:18" x14ac:dyDescent="0.25">
      <c r="A82" s="119"/>
      <c r="B82" s="100">
        <v>1</v>
      </c>
      <c r="C82" s="110">
        <v>10</v>
      </c>
      <c r="D82" s="111">
        <v>0.50532716710000003</v>
      </c>
      <c r="E82" s="112">
        <v>8954</v>
      </c>
      <c r="F82" s="116"/>
      <c r="G82" s="100">
        <v>1</v>
      </c>
      <c r="H82" s="110">
        <v>10</v>
      </c>
      <c r="I82" s="111">
        <v>1.5648E-5</v>
      </c>
      <c r="J82" s="112">
        <v>27692</v>
      </c>
      <c r="K82" s="116"/>
      <c r="L82" s="116"/>
      <c r="R82" s="136"/>
    </row>
    <row r="83" spans="1:18" x14ac:dyDescent="0.25">
      <c r="A83" s="119"/>
      <c r="B83" s="104">
        <v>2</v>
      </c>
      <c r="C83" s="12">
        <v>10</v>
      </c>
      <c r="D83" s="18">
        <v>0.2705383321</v>
      </c>
      <c r="E83" s="34">
        <v>17538</v>
      </c>
      <c r="F83" s="116"/>
      <c r="G83" s="104">
        <v>2</v>
      </c>
      <c r="H83" s="12">
        <v>10</v>
      </c>
      <c r="I83" s="18">
        <v>8.2585365999999993E-2</v>
      </c>
      <c r="J83" s="34">
        <v>57212</v>
      </c>
      <c r="K83" s="116"/>
      <c r="L83" s="116"/>
      <c r="R83" s="136"/>
    </row>
    <row r="84" spans="1:18" x14ac:dyDescent="0.25">
      <c r="A84" s="119"/>
      <c r="B84" s="104">
        <v>3</v>
      </c>
      <c r="C84" s="12">
        <v>10</v>
      </c>
      <c r="D84" s="18">
        <v>0.25914721509999999</v>
      </c>
      <c r="E84" s="34">
        <v>24586</v>
      </c>
      <c r="F84" s="116"/>
      <c r="G84" s="104">
        <v>3</v>
      </c>
      <c r="H84" s="12">
        <v>10</v>
      </c>
      <c r="I84" s="18">
        <v>3.2421E-5</v>
      </c>
      <c r="J84" s="34">
        <v>83842</v>
      </c>
      <c r="K84" s="116"/>
      <c r="L84" s="116"/>
      <c r="R84" s="136"/>
    </row>
    <row r="85" spans="1:18" x14ac:dyDescent="0.25">
      <c r="A85" s="119"/>
      <c r="B85" s="104">
        <v>4</v>
      </c>
      <c r="C85" s="12">
        <v>10</v>
      </c>
      <c r="D85" s="18">
        <v>0.35312369799999999</v>
      </c>
      <c r="E85" s="34">
        <v>34576</v>
      </c>
      <c r="F85" s="116"/>
      <c r="G85" s="104">
        <v>4</v>
      </c>
      <c r="H85" s="12">
        <v>10</v>
      </c>
      <c r="I85" s="18">
        <v>1.5648E-5</v>
      </c>
      <c r="J85" s="34">
        <v>119112</v>
      </c>
      <c r="K85" s="116"/>
      <c r="L85" s="116"/>
      <c r="R85" s="136"/>
    </row>
    <row r="86" spans="1:18" x14ac:dyDescent="0.25">
      <c r="A86" s="119"/>
      <c r="B86" s="104">
        <v>5</v>
      </c>
      <c r="C86" s="12">
        <v>10</v>
      </c>
      <c r="D86" s="18">
        <v>0.43570906399999998</v>
      </c>
      <c r="E86" s="34">
        <v>43202</v>
      </c>
      <c r="F86" s="116"/>
      <c r="G86" s="104">
        <v>5</v>
      </c>
      <c r="H86" s="12">
        <v>10</v>
      </c>
      <c r="I86" s="18">
        <v>1.111E-5</v>
      </c>
      <c r="J86" s="34">
        <v>148196</v>
      </c>
      <c r="K86" s="116"/>
      <c r="L86" s="116"/>
      <c r="R86" s="136"/>
    </row>
    <row r="87" spans="1:18" ht="15.75" thickBot="1" x14ac:dyDescent="0.3">
      <c r="A87" s="119"/>
      <c r="B87" s="106">
        <v>6</v>
      </c>
      <c r="C87" s="113">
        <v>10</v>
      </c>
      <c r="D87" s="114">
        <v>0.81062305030000004</v>
      </c>
      <c r="E87" s="35">
        <v>52668</v>
      </c>
      <c r="F87" s="116"/>
      <c r="G87" s="106">
        <v>6</v>
      </c>
      <c r="H87" s="113">
        <v>10</v>
      </c>
      <c r="I87" s="114">
        <v>1.5648E-5</v>
      </c>
      <c r="J87" s="35">
        <v>177158</v>
      </c>
      <c r="K87" s="116"/>
      <c r="L87" s="116"/>
      <c r="R87" s="136"/>
    </row>
    <row r="88" spans="1:18" x14ac:dyDescent="0.25">
      <c r="A88" s="119"/>
      <c r="B88" s="100">
        <v>1</v>
      </c>
      <c r="C88" s="110">
        <v>50</v>
      </c>
      <c r="D88" s="111">
        <v>8.2585365999999993E-2</v>
      </c>
      <c r="E88" s="112">
        <v>15110</v>
      </c>
      <c r="F88" s="116"/>
      <c r="G88" s="100">
        <v>1</v>
      </c>
      <c r="H88" s="110">
        <v>50</v>
      </c>
      <c r="I88" s="111">
        <v>0</v>
      </c>
      <c r="J88" s="112">
        <v>41560</v>
      </c>
      <c r="K88" s="116"/>
      <c r="L88" s="116"/>
      <c r="R88" s="136"/>
    </row>
    <row r="89" spans="1:18" x14ac:dyDescent="0.25">
      <c r="A89" s="119"/>
      <c r="B89" s="104">
        <v>2</v>
      </c>
      <c r="C89" s="12">
        <v>50</v>
      </c>
      <c r="D89" s="18">
        <v>0.1651707321</v>
      </c>
      <c r="E89" s="34">
        <v>29850</v>
      </c>
      <c r="F89" s="116"/>
      <c r="G89" s="104">
        <v>2</v>
      </c>
      <c r="H89" s="12">
        <v>50</v>
      </c>
      <c r="I89" s="18">
        <v>0</v>
      </c>
      <c r="J89" s="34">
        <v>83860</v>
      </c>
      <c r="K89" s="116"/>
      <c r="L89" s="116"/>
      <c r="R89" s="136"/>
    </row>
    <row r="90" spans="1:18" ht="15" customHeight="1" x14ac:dyDescent="0.25">
      <c r="A90" s="119"/>
      <c r="B90" s="104">
        <v>3</v>
      </c>
      <c r="C90" s="12">
        <v>50</v>
      </c>
      <c r="D90" s="18">
        <v>0</v>
      </c>
      <c r="E90" s="34">
        <v>45130</v>
      </c>
      <c r="F90" s="116"/>
      <c r="G90" s="104">
        <v>3</v>
      </c>
      <c r="H90" s="12">
        <v>50</v>
      </c>
      <c r="I90" s="18">
        <v>0</v>
      </c>
      <c r="J90" s="34">
        <v>126240</v>
      </c>
      <c r="K90" s="116"/>
      <c r="L90" s="116"/>
      <c r="R90" s="136"/>
    </row>
    <row r="91" spans="1:18" x14ac:dyDescent="0.25">
      <c r="A91" s="119"/>
      <c r="B91" s="104">
        <v>4</v>
      </c>
      <c r="C91" s="12">
        <v>50</v>
      </c>
      <c r="D91" s="18">
        <v>0</v>
      </c>
      <c r="E91" s="34">
        <v>60150</v>
      </c>
      <c r="F91" s="116"/>
      <c r="G91" s="104">
        <v>4</v>
      </c>
      <c r="H91" s="12">
        <v>50</v>
      </c>
      <c r="I91" s="18">
        <v>0</v>
      </c>
      <c r="J91" s="34">
        <v>170930</v>
      </c>
      <c r="K91" s="116"/>
      <c r="L91" s="116"/>
      <c r="R91" s="136"/>
    </row>
    <row r="92" spans="1:18" x14ac:dyDescent="0.25">
      <c r="A92" s="119"/>
      <c r="B92" s="104">
        <v>5</v>
      </c>
      <c r="C92" s="12">
        <v>50</v>
      </c>
      <c r="D92" s="18">
        <v>8.2585365999999993E-2</v>
      </c>
      <c r="E92" s="34">
        <v>75440</v>
      </c>
      <c r="F92" s="116"/>
      <c r="G92" s="104">
        <v>5</v>
      </c>
      <c r="H92" s="12">
        <v>50</v>
      </c>
      <c r="I92" s="18">
        <v>0</v>
      </c>
      <c r="J92" s="34">
        <v>214920</v>
      </c>
      <c r="K92" s="116"/>
      <c r="L92" s="116"/>
      <c r="R92" s="136"/>
    </row>
    <row r="93" spans="1:18" ht="15.75" thickBot="1" x14ac:dyDescent="0.3">
      <c r="A93" s="119"/>
      <c r="B93" s="106">
        <v>6</v>
      </c>
      <c r="C93" s="113">
        <v>50</v>
      </c>
      <c r="D93" s="114">
        <v>0</v>
      </c>
      <c r="E93" s="35">
        <v>90160</v>
      </c>
      <c r="F93" s="116"/>
      <c r="G93" s="174">
        <v>6</v>
      </c>
      <c r="H93" s="98">
        <v>50</v>
      </c>
      <c r="I93" s="99">
        <v>0</v>
      </c>
      <c r="J93" s="192">
        <v>259030</v>
      </c>
      <c r="K93" s="116"/>
      <c r="L93" s="116"/>
      <c r="R93" s="136"/>
    </row>
    <row r="94" spans="1:18" x14ac:dyDescent="0.25">
      <c r="A94" s="119"/>
      <c r="B94" s="100">
        <v>1</v>
      </c>
      <c r="C94" s="101">
        <v>100</v>
      </c>
      <c r="D94" s="102">
        <v>7.6561849000000001E-2</v>
      </c>
      <c r="E94" s="103">
        <v>16100</v>
      </c>
      <c r="F94" s="116"/>
      <c r="G94" s="100">
        <v>1</v>
      </c>
      <c r="H94" s="101">
        <v>100</v>
      </c>
      <c r="I94" s="102">
        <v>0</v>
      </c>
      <c r="J94" s="103">
        <v>37660</v>
      </c>
      <c r="K94" s="116"/>
      <c r="L94" s="116"/>
      <c r="R94" s="136"/>
    </row>
    <row r="95" spans="1:18" x14ac:dyDescent="0.25">
      <c r="A95" s="119"/>
      <c r="B95" s="104">
        <v>2</v>
      </c>
      <c r="C95" s="10">
        <v>100</v>
      </c>
      <c r="D95" s="19">
        <v>2.78534E-5</v>
      </c>
      <c r="E95" s="105">
        <v>31660</v>
      </c>
      <c r="F95" s="116"/>
      <c r="G95" s="104">
        <v>2</v>
      </c>
      <c r="H95" s="10">
        <v>100</v>
      </c>
      <c r="I95" s="19">
        <v>0</v>
      </c>
      <c r="J95" s="105">
        <v>73460</v>
      </c>
      <c r="K95" s="116"/>
      <c r="L95" s="116"/>
      <c r="R95" s="136"/>
    </row>
    <row r="96" spans="1:18" x14ac:dyDescent="0.25">
      <c r="A96" s="119"/>
      <c r="B96" s="104">
        <v>3</v>
      </c>
      <c r="C96" s="10">
        <v>100</v>
      </c>
      <c r="D96" s="19">
        <v>3.4532700000000002E-5</v>
      </c>
      <c r="E96" s="105">
        <v>46740</v>
      </c>
      <c r="F96" s="116"/>
      <c r="G96" s="104">
        <v>3</v>
      </c>
      <c r="H96" s="10">
        <v>100</v>
      </c>
      <c r="I96" s="19">
        <v>0</v>
      </c>
      <c r="J96" s="105">
        <v>102800</v>
      </c>
      <c r="K96" s="116"/>
      <c r="L96" s="116"/>
      <c r="R96" s="136"/>
    </row>
    <row r="97" spans="1:18" x14ac:dyDescent="0.25">
      <c r="A97" s="119"/>
      <c r="B97" s="104">
        <v>4</v>
      </c>
      <c r="C97" s="10">
        <v>100</v>
      </c>
      <c r="D97" s="19">
        <v>1.3457200000000001E-5</v>
      </c>
      <c r="E97" s="105">
        <v>60200</v>
      </c>
      <c r="F97" s="116"/>
      <c r="G97" s="104">
        <v>4</v>
      </c>
      <c r="H97" s="10">
        <v>100</v>
      </c>
      <c r="I97" s="19">
        <v>0</v>
      </c>
      <c r="J97" s="105">
        <v>132160</v>
      </c>
      <c r="K97" s="116"/>
      <c r="L97" s="116"/>
      <c r="R97" s="136"/>
    </row>
    <row r="98" spans="1:18" x14ac:dyDescent="0.25">
      <c r="A98" s="119"/>
      <c r="B98" s="104">
        <v>5</v>
      </c>
      <c r="C98" s="10">
        <v>100</v>
      </c>
      <c r="D98" s="19">
        <v>1.3457200000000001E-5</v>
      </c>
      <c r="E98" s="105">
        <v>74320</v>
      </c>
      <c r="F98" s="116"/>
      <c r="G98" s="104">
        <v>5</v>
      </c>
      <c r="H98" s="10">
        <v>100</v>
      </c>
      <c r="I98" s="19">
        <v>0</v>
      </c>
      <c r="J98" s="105">
        <v>180540</v>
      </c>
      <c r="K98" s="116"/>
      <c r="L98" s="116"/>
      <c r="R98" s="136"/>
    </row>
    <row r="99" spans="1:18" ht="15.75" thickBot="1" x14ac:dyDescent="0.3">
      <c r="A99" s="120"/>
      <c r="B99" s="106">
        <v>6</v>
      </c>
      <c r="C99" s="107">
        <v>100</v>
      </c>
      <c r="D99" s="108">
        <v>1.234532E-4</v>
      </c>
      <c r="E99" s="109">
        <v>92580</v>
      </c>
      <c r="F99" s="121"/>
      <c r="G99" s="106">
        <v>6</v>
      </c>
      <c r="H99" s="107">
        <v>100</v>
      </c>
      <c r="I99" s="108">
        <v>0</v>
      </c>
      <c r="J99" s="109">
        <v>215840</v>
      </c>
      <c r="K99" s="116"/>
      <c r="L99" s="116"/>
      <c r="R99" s="136"/>
    </row>
    <row r="100" spans="1:18" x14ac:dyDescent="0.25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R100" s="136"/>
    </row>
    <row r="101" spans="1:18" x14ac:dyDescent="0.25">
      <c r="A101" s="116"/>
      <c r="B101" s="55" t="s">
        <v>152</v>
      </c>
      <c r="C101" s="55"/>
      <c r="D101" s="55"/>
      <c r="E101" s="55"/>
      <c r="G101" s="25"/>
      <c r="H101" s="57" t="s">
        <v>152</v>
      </c>
      <c r="I101" s="58"/>
      <c r="J101" s="59"/>
      <c r="R101" s="136"/>
    </row>
    <row r="102" spans="1:18" ht="30" customHeight="1" thickBot="1" x14ac:dyDescent="0.3">
      <c r="A102" s="116"/>
      <c r="B102" s="45" t="s">
        <v>7</v>
      </c>
      <c r="C102" s="62" t="s">
        <v>9</v>
      </c>
      <c r="D102" s="63"/>
      <c r="E102" s="134" t="s">
        <v>12</v>
      </c>
      <c r="G102" s="115" t="s">
        <v>7</v>
      </c>
      <c r="H102" s="169" t="s">
        <v>9</v>
      </c>
      <c r="I102" s="170"/>
      <c r="J102" s="115" t="s">
        <v>12</v>
      </c>
      <c r="R102" s="136"/>
    </row>
    <row r="103" spans="1:18" x14ac:dyDescent="0.25">
      <c r="A103" s="116"/>
      <c r="B103" s="26">
        <v>1</v>
      </c>
      <c r="C103" s="79">
        <v>1.9775241799999999E-2</v>
      </c>
      <c r="D103" s="80"/>
      <c r="E103" s="135">
        <v>2038</v>
      </c>
      <c r="G103" s="177">
        <v>1</v>
      </c>
      <c r="H103" s="182">
        <v>1.9775241799999999E-2</v>
      </c>
      <c r="I103" s="183"/>
      <c r="J103" s="178">
        <v>1658</v>
      </c>
      <c r="R103" s="136"/>
    </row>
    <row r="104" spans="1:18" x14ac:dyDescent="0.25">
      <c r="A104" s="116"/>
      <c r="B104" s="26">
        <v>2</v>
      </c>
      <c r="C104" s="79">
        <v>9.4993995999999997E-3</v>
      </c>
      <c r="D104" s="80"/>
      <c r="E104" s="135">
        <v>3937</v>
      </c>
      <c r="G104" s="179">
        <v>2</v>
      </c>
      <c r="H104" s="84">
        <v>9.4993995999999997E-3</v>
      </c>
      <c r="I104" s="85"/>
      <c r="J104" s="180">
        <v>3511</v>
      </c>
      <c r="R104" s="136"/>
    </row>
    <row r="105" spans="1:18" x14ac:dyDescent="0.25">
      <c r="B105" s="26">
        <v>3</v>
      </c>
      <c r="C105" s="79">
        <v>2.1060897E-3</v>
      </c>
      <c r="D105" s="80"/>
      <c r="E105" s="135">
        <v>5958</v>
      </c>
      <c r="G105" s="179">
        <v>3</v>
      </c>
      <c r="H105" s="84">
        <v>2.1060897E-3</v>
      </c>
      <c r="I105" s="85"/>
      <c r="J105" s="180">
        <v>5022</v>
      </c>
      <c r="R105" s="136"/>
    </row>
    <row r="106" spans="1:18" x14ac:dyDescent="0.25">
      <c r="B106" s="26">
        <v>4</v>
      </c>
      <c r="C106" s="79">
        <v>3.4863630000000001E-3</v>
      </c>
      <c r="D106" s="80"/>
      <c r="E106" s="135">
        <v>7755</v>
      </c>
      <c r="G106" s="179">
        <v>4</v>
      </c>
      <c r="H106" s="84">
        <v>3.4863630000000001E-3</v>
      </c>
      <c r="I106" s="85"/>
      <c r="J106" s="180">
        <v>6207</v>
      </c>
      <c r="R106" s="136"/>
    </row>
    <row r="107" spans="1:18" x14ac:dyDescent="0.25">
      <c r="B107" s="150">
        <v>5</v>
      </c>
      <c r="C107" s="138">
        <v>9.485931E-4</v>
      </c>
      <c r="D107" s="139"/>
      <c r="E107" s="140">
        <v>9713</v>
      </c>
      <c r="G107" s="179">
        <v>5</v>
      </c>
      <c r="H107" s="84">
        <v>9.485931E-4</v>
      </c>
      <c r="I107" s="85"/>
      <c r="J107" s="180">
        <v>8067</v>
      </c>
      <c r="R107" s="136"/>
    </row>
    <row r="108" spans="1:18" ht="15.75" thickBot="1" x14ac:dyDescent="0.3">
      <c r="B108" s="158">
        <v>6</v>
      </c>
      <c r="C108" s="156">
        <v>2.4228539999999999E-4</v>
      </c>
      <c r="D108" s="157"/>
      <c r="E108" s="159">
        <v>11644</v>
      </c>
      <c r="G108" s="155">
        <v>6</v>
      </c>
      <c r="H108" s="184">
        <v>2.4228539999999999E-4</v>
      </c>
      <c r="I108" s="185"/>
      <c r="J108" s="181">
        <v>9409</v>
      </c>
      <c r="R108" s="136"/>
    </row>
    <row r="109" spans="1:18" x14ac:dyDescent="0.25">
      <c r="B109" s="152" t="s">
        <v>150</v>
      </c>
      <c r="C109" s="69"/>
      <c r="D109" s="69"/>
      <c r="E109" s="153"/>
      <c r="R109" s="136"/>
    </row>
    <row r="110" spans="1:18" ht="30" customHeight="1" x14ac:dyDescent="0.25">
      <c r="B110" s="134" t="s">
        <v>7</v>
      </c>
      <c r="C110" s="151" t="s">
        <v>8</v>
      </c>
      <c r="D110" s="151" t="s">
        <v>9</v>
      </c>
      <c r="E110" s="151" t="s">
        <v>12</v>
      </c>
      <c r="R110" s="136"/>
    </row>
    <row r="111" spans="1:18" x14ac:dyDescent="0.25">
      <c r="B111" s="137">
        <v>1</v>
      </c>
      <c r="C111" s="142">
        <v>100</v>
      </c>
      <c r="D111" s="143">
        <v>0.17656184899999999</v>
      </c>
      <c r="E111" s="142">
        <v>16100</v>
      </c>
      <c r="R111" s="136"/>
    </row>
    <row r="112" spans="1:18" x14ac:dyDescent="0.25">
      <c r="B112" s="137">
        <v>2</v>
      </c>
      <c r="C112" s="142">
        <v>100</v>
      </c>
      <c r="D112" s="143">
        <v>2.78534E-5</v>
      </c>
      <c r="E112" s="142">
        <v>31660</v>
      </c>
      <c r="R112" s="136"/>
    </row>
    <row r="113" spans="1:18" x14ac:dyDescent="0.25">
      <c r="B113" s="137">
        <v>3</v>
      </c>
      <c r="C113" s="142">
        <v>100</v>
      </c>
      <c r="D113" s="143">
        <v>3.4532700000000002E-5</v>
      </c>
      <c r="E113" s="142">
        <v>46740</v>
      </c>
      <c r="R113" s="136"/>
    </row>
    <row r="114" spans="1:18" x14ac:dyDescent="0.25">
      <c r="B114" s="137">
        <v>4</v>
      </c>
      <c r="C114" s="142">
        <v>100</v>
      </c>
      <c r="D114" s="143">
        <v>1.3457200000000001E-5</v>
      </c>
      <c r="E114" s="142">
        <v>60200</v>
      </c>
      <c r="R114" s="136"/>
    </row>
    <row r="115" spans="1:18" x14ac:dyDescent="0.25">
      <c r="B115" s="160">
        <v>5</v>
      </c>
      <c r="C115" s="144">
        <v>100</v>
      </c>
      <c r="D115" s="145">
        <v>1.3457200000000001E-5</v>
      </c>
      <c r="E115" s="144">
        <v>74320</v>
      </c>
      <c r="R115" s="136"/>
    </row>
    <row r="116" spans="1:18" ht="15.75" thickBot="1" x14ac:dyDescent="0.3">
      <c r="B116" s="161">
        <v>6</v>
      </c>
      <c r="C116" s="162">
        <v>100</v>
      </c>
      <c r="D116" s="163">
        <v>1.234532E-4</v>
      </c>
      <c r="E116" s="162">
        <v>92580</v>
      </c>
      <c r="R116" s="136"/>
    </row>
    <row r="117" spans="1:18" x14ac:dyDescent="0.25">
      <c r="B117" s="152" t="s">
        <v>151</v>
      </c>
      <c r="C117" s="69"/>
      <c r="D117" s="69"/>
      <c r="E117" s="153"/>
      <c r="R117" s="136"/>
    </row>
    <row r="118" spans="1:18" ht="30" customHeight="1" x14ac:dyDescent="0.25">
      <c r="B118" s="45" t="s">
        <v>7</v>
      </c>
      <c r="C118" s="129" t="s">
        <v>11</v>
      </c>
      <c r="D118" s="23" t="s">
        <v>9</v>
      </c>
      <c r="E118" s="23" t="s">
        <v>12</v>
      </c>
      <c r="R118" s="136"/>
    </row>
    <row r="119" spans="1:18" ht="15" customHeight="1" x14ac:dyDescent="0.25">
      <c r="B119" s="26">
        <v>1</v>
      </c>
      <c r="C119" s="130">
        <v>100</v>
      </c>
      <c r="D119" s="19">
        <v>0</v>
      </c>
      <c r="E119" s="10">
        <v>37660</v>
      </c>
    </row>
    <row r="120" spans="1:18" x14ac:dyDescent="0.25">
      <c r="B120" s="26">
        <v>2</v>
      </c>
      <c r="C120" s="130">
        <v>100</v>
      </c>
      <c r="D120" s="19">
        <v>0</v>
      </c>
      <c r="E120" s="10">
        <v>73460</v>
      </c>
    </row>
    <row r="121" spans="1:18" x14ac:dyDescent="0.25">
      <c r="B121" s="26">
        <v>3</v>
      </c>
      <c r="C121" s="130">
        <v>100</v>
      </c>
      <c r="D121" s="19">
        <v>0</v>
      </c>
      <c r="E121" s="10">
        <v>102800</v>
      </c>
    </row>
    <row r="122" spans="1:18" x14ac:dyDescent="0.25">
      <c r="B122" s="26">
        <v>4</v>
      </c>
      <c r="C122" s="130">
        <v>100</v>
      </c>
      <c r="D122" s="19">
        <v>0</v>
      </c>
      <c r="E122" s="10">
        <v>132160</v>
      </c>
    </row>
    <row r="123" spans="1:18" x14ac:dyDescent="0.25">
      <c r="B123" s="26">
        <v>5</v>
      </c>
      <c r="C123" s="130">
        <v>100</v>
      </c>
      <c r="D123" s="19">
        <v>0</v>
      </c>
      <c r="E123" s="10">
        <v>180540</v>
      </c>
    </row>
    <row r="124" spans="1:18" x14ac:dyDescent="0.25">
      <c r="B124" s="26">
        <v>6</v>
      </c>
      <c r="C124" s="130">
        <v>100</v>
      </c>
      <c r="D124" s="19">
        <v>0</v>
      </c>
      <c r="E124" s="10">
        <v>215840</v>
      </c>
    </row>
    <row r="126" spans="1:18" x14ac:dyDescent="0.25">
      <c r="A126" s="136"/>
      <c r="B126" s="136"/>
      <c r="C126" s="136"/>
      <c r="D126" s="136"/>
      <c r="E126" s="136"/>
    </row>
    <row r="127" spans="1:18" x14ac:dyDescent="0.25">
      <c r="A127" s="136"/>
      <c r="B127" s="121"/>
      <c r="C127" s="121"/>
      <c r="D127" s="121"/>
      <c r="E127" s="121"/>
    </row>
    <row r="128" spans="1:18" x14ac:dyDescent="0.25">
      <c r="A128" s="116"/>
      <c r="B128" s="122"/>
      <c r="C128" s="117"/>
      <c r="D128" s="125"/>
      <c r="E128" s="125"/>
      <c r="F128" s="123"/>
      <c r="G128" s="119"/>
      <c r="H128" s="127"/>
      <c r="I128" s="127"/>
      <c r="J128" s="127"/>
      <c r="K128" s="119"/>
      <c r="L128" s="119"/>
      <c r="M128" s="173"/>
      <c r="N128" s="127"/>
      <c r="O128" s="127"/>
      <c r="P128" s="127"/>
      <c r="Q128" s="124"/>
      <c r="R128" s="164"/>
    </row>
    <row r="129" spans="1:18" x14ac:dyDescent="0.25">
      <c r="A129" s="125"/>
      <c r="B129" s="126"/>
      <c r="C129" s="55" t="s">
        <v>150</v>
      </c>
      <c r="D129" s="55"/>
      <c r="E129" s="55"/>
      <c r="F129" s="118"/>
      <c r="G129" s="126"/>
      <c r="H129" s="55" t="s">
        <v>151</v>
      </c>
      <c r="I129" s="55"/>
      <c r="J129" s="55"/>
      <c r="K129" s="116"/>
      <c r="L129" s="168"/>
      <c r="R129" s="136"/>
    </row>
    <row r="130" spans="1:18" ht="30" customHeight="1" thickBot="1" x14ac:dyDescent="0.3">
      <c r="A130" s="119"/>
      <c r="B130" s="115" t="s">
        <v>12</v>
      </c>
      <c r="C130" s="115" t="s">
        <v>8</v>
      </c>
      <c r="D130" s="115" t="s">
        <v>9</v>
      </c>
      <c r="E130" s="115" t="s">
        <v>14</v>
      </c>
      <c r="F130" s="116"/>
      <c r="G130" s="115" t="s">
        <v>12</v>
      </c>
      <c r="H130" s="115" t="s">
        <v>11</v>
      </c>
      <c r="I130" s="115" t="s">
        <v>9</v>
      </c>
      <c r="J130" s="115" t="s">
        <v>15</v>
      </c>
      <c r="K130" s="116"/>
      <c r="L130" s="116"/>
      <c r="R130" s="136"/>
    </row>
    <row r="131" spans="1:18" x14ac:dyDescent="0.25">
      <c r="A131" s="119"/>
      <c r="B131" s="100">
        <v>1000</v>
      </c>
      <c r="C131" s="110">
        <v>10</v>
      </c>
      <c r="D131" s="111">
        <v>0.27053841610000001</v>
      </c>
      <c r="E131" s="112">
        <v>100</v>
      </c>
      <c r="F131" s="116"/>
      <c r="G131" s="100">
        <v>1000</v>
      </c>
      <c r="H131" s="110">
        <v>10</v>
      </c>
      <c r="I131" s="111">
        <v>9.3976482900000005E-2</v>
      </c>
      <c r="J131" s="112">
        <v>100</v>
      </c>
      <c r="K131" s="116"/>
      <c r="L131" s="116"/>
      <c r="R131" s="136"/>
    </row>
    <row r="132" spans="1:18" x14ac:dyDescent="0.25">
      <c r="A132" s="119"/>
      <c r="B132" s="104">
        <v>2000</v>
      </c>
      <c r="C132" s="12">
        <v>10</v>
      </c>
      <c r="D132" s="18">
        <v>0.58187338089999996</v>
      </c>
      <c r="E132" s="34">
        <v>200</v>
      </c>
      <c r="F132" s="116"/>
      <c r="G132" s="104">
        <v>2000</v>
      </c>
      <c r="H132" s="12">
        <v>10</v>
      </c>
      <c r="I132" s="18">
        <v>0</v>
      </c>
      <c r="J132" s="34">
        <v>200</v>
      </c>
      <c r="K132" s="116"/>
      <c r="L132" s="116"/>
      <c r="R132" s="136"/>
    </row>
    <row r="133" spans="1:18" x14ac:dyDescent="0.25">
      <c r="A133" s="119"/>
      <c r="B133" s="104">
        <v>3000</v>
      </c>
      <c r="C133" s="12">
        <v>10</v>
      </c>
      <c r="D133" s="18">
        <v>0.25345165930000002</v>
      </c>
      <c r="E133" s="34">
        <v>300</v>
      </c>
      <c r="F133" s="116"/>
      <c r="G133" s="104">
        <v>3000</v>
      </c>
      <c r="H133" s="12">
        <v>10</v>
      </c>
      <c r="I133" s="18">
        <v>4.6988241399999998E-2</v>
      </c>
      <c r="J133" s="34">
        <v>300</v>
      </c>
      <c r="K133" s="116"/>
      <c r="L133" s="116"/>
      <c r="R133" s="136"/>
    </row>
    <row r="134" spans="1:18" x14ac:dyDescent="0.25">
      <c r="A134" s="119"/>
      <c r="B134" s="104">
        <v>4000</v>
      </c>
      <c r="C134" s="12">
        <v>10</v>
      </c>
      <c r="D134" s="18">
        <v>0.35312369900000001</v>
      </c>
      <c r="E134" s="34">
        <v>400</v>
      </c>
      <c r="F134" s="116"/>
      <c r="G134" s="104">
        <v>4000</v>
      </c>
      <c r="H134" s="12">
        <v>10</v>
      </c>
      <c r="I134" s="18">
        <v>0</v>
      </c>
      <c r="J134" s="34">
        <v>400</v>
      </c>
      <c r="K134" s="116"/>
      <c r="L134" s="116"/>
      <c r="R134" s="136"/>
    </row>
    <row r="135" spans="1:18" x14ac:dyDescent="0.25">
      <c r="A135" s="119"/>
      <c r="B135" s="104">
        <v>5000</v>
      </c>
      <c r="C135" s="12">
        <v>10</v>
      </c>
      <c r="D135" s="18">
        <v>0.2235500913</v>
      </c>
      <c r="E135" s="34">
        <v>500</v>
      </c>
      <c r="F135" s="116"/>
      <c r="G135" s="104">
        <v>5000</v>
      </c>
      <c r="H135" s="12">
        <v>10</v>
      </c>
      <c r="I135" s="18">
        <v>0</v>
      </c>
      <c r="J135" s="34">
        <v>500</v>
      </c>
      <c r="K135" s="116"/>
      <c r="L135" s="116"/>
      <c r="R135" s="136"/>
    </row>
    <row r="136" spans="1:18" ht="15.75" thickBot="1" x14ac:dyDescent="0.3">
      <c r="A136" s="119"/>
      <c r="B136" s="106">
        <v>6000</v>
      </c>
      <c r="C136" s="113">
        <v>10</v>
      </c>
      <c r="D136" s="114">
        <v>8.8280924699999999E-2</v>
      </c>
      <c r="E136" s="35">
        <v>600</v>
      </c>
      <c r="F136" s="116"/>
      <c r="G136" s="106">
        <v>6000</v>
      </c>
      <c r="H136" s="113">
        <v>10</v>
      </c>
      <c r="I136" s="114">
        <v>0</v>
      </c>
      <c r="J136" s="35">
        <v>600</v>
      </c>
      <c r="K136" s="116"/>
      <c r="L136" s="116"/>
      <c r="R136" s="136"/>
    </row>
    <row r="137" spans="1:18" x14ac:dyDescent="0.25">
      <c r="A137" s="119"/>
      <c r="B137" s="100">
        <v>1000</v>
      </c>
      <c r="C137" s="110">
        <v>50</v>
      </c>
      <c r="D137" s="111">
        <v>5.02461939E-2</v>
      </c>
      <c r="E137" s="112">
        <v>20</v>
      </c>
      <c r="F137" s="116"/>
      <c r="G137" s="100">
        <v>1000</v>
      </c>
      <c r="H137" s="101">
        <v>50</v>
      </c>
      <c r="I137" s="102">
        <v>2.5030338499999999E-2</v>
      </c>
      <c r="J137" s="103">
        <v>20</v>
      </c>
      <c r="K137" s="116"/>
      <c r="L137" s="116"/>
      <c r="R137" s="136"/>
    </row>
    <row r="138" spans="1:18" x14ac:dyDescent="0.25">
      <c r="A138" s="119"/>
      <c r="B138" s="104">
        <v>2000</v>
      </c>
      <c r="C138" s="12">
        <v>50</v>
      </c>
      <c r="D138" s="18">
        <v>4.6989123399999999E-2</v>
      </c>
      <c r="E138" s="34">
        <v>40</v>
      </c>
      <c r="F138" s="116"/>
      <c r="G138" s="104">
        <v>2000</v>
      </c>
      <c r="H138" s="10">
        <v>50</v>
      </c>
      <c r="I138" s="19">
        <v>4.2249999999999998E-7</v>
      </c>
      <c r="J138" s="105">
        <v>40</v>
      </c>
      <c r="K138" s="116"/>
      <c r="L138" s="116"/>
      <c r="R138" s="136"/>
    </row>
    <row r="139" spans="1:18" x14ac:dyDescent="0.25">
      <c r="A139" s="119"/>
      <c r="B139" s="104">
        <v>3000</v>
      </c>
      <c r="C139" s="12">
        <v>50</v>
      </c>
      <c r="D139" s="18">
        <v>8.8280941799999998E-2</v>
      </c>
      <c r="E139" s="34">
        <v>60</v>
      </c>
      <c r="F139" s="116"/>
      <c r="G139" s="104">
        <v>3000</v>
      </c>
      <c r="H139" s="10">
        <v>50</v>
      </c>
      <c r="I139" s="19">
        <v>0</v>
      </c>
      <c r="J139" s="105">
        <v>60</v>
      </c>
      <c r="K139" s="116"/>
      <c r="L139" s="116"/>
      <c r="R139" s="136"/>
    </row>
    <row r="140" spans="1:18" x14ac:dyDescent="0.25">
      <c r="A140" s="119"/>
      <c r="B140" s="104">
        <v>4000</v>
      </c>
      <c r="C140" s="12">
        <v>50</v>
      </c>
      <c r="D140" s="18">
        <v>0.22874967830000001</v>
      </c>
      <c r="E140" s="34">
        <v>80</v>
      </c>
      <c r="F140" s="116"/>
      <c r="G140" s="104">
        <v>4000</v>
      </c>
      <c r="H140" s="10">
        <v>50</v>
      </c>
      <c r="I140" s="19">
        <v>0</v>
      </c>
      <c r="J140" s="105">
        <v>80</v>
      </c>
      <c r="K140" s="116"/>
      <c r="L140" s="116"/>
      <c r="R140" s="136"/>
    </row>
    <row r="141" spans="1:18" x14ac:dyDescent="0.25">
      <c r="A141" s="119"/>
      <c r="B141" s="104">
        <v>5000</v>
      </c>
      <c r="C141" s="12">
        <v>50</v>
      </c>
      <c r="D141" s="18">
        <v>8.0000000000000003E-10</v>
      </c>
      <c r="E141" s="34">
        <v>100</v>
      </c>
      <c r="F141" s="116"/>
      <c r="G141" s="104">
        <v>5000</v>
      </c>
      <c r="H141" s="10">
        <v>50</v>
      </c>
      <c r="I141" s="19">
        <v>0</v>
      </c>
      <c r="J141" s="105">
        <v>100</v>
      </c>
      <c r="K141" s="116"/>
      <c r="L141" s="116"/>
      <c r="R141" s="136"/>
    </row>
    <row r="142" spans="1:18" ht="15.75" thickBot="1" x14ac:dyDescent="0.3">
      <c r="A142" s="119"/>
      <c r="B142" s="106">
        <v>6000</v>
      </c>
      <c r="C142" s="113">
        <v>50</v>
      </c>
      <c r="D142" s="114">
        <v>4.6988243399999997E-2</v>
      </c>
      <c r="E142" s="35">
        <v>120</v>
      </c>
      <c r="F142" s="116"/>
      <c r="G142" s="106">
        <v>6000</v>
      </c>
      <c r="H142" s="107">
        <v>50</v>
      </c>
      <c r="I142" s="108">
        <v>0</v>
      </c>
      <c r="J142" s="109">
        <v>120</v>
      </c>
      <c r="K142" s="116"/>
      <c r="L142" s="116"/>
      <c r="R142" s="136"/>
    </row>
    <row r="143" spans="1:18" x14ac:dyDescent="0.25">
      <c r="A143" s="119"/>
      <c r="B143" s="100">
        <v>1000</v>
      </c>
      <c r="C143" s="101">
        <v>100</v>
      </c>
      <c r="D143" s="102">
        <v>3.8252225399999999E-2</v>
      </c>
      <c r="E143" s="103">
        <v>10</v>
      </c>
      <c r="F143" s="116"/>
      <c r="G143" s="100">
        <v>1000</v>
      </c>
      <c r="H143" s="110">
        <v>100</v>
      </c>
      <c r="I143" s="111">
        <v>0.3741891919</v>
      </c>
      <c r="J143" s="112">
        <v>10</v>
      </c>
      <c r="K143" s="116"/>
      <c r="L143" s="116"/>
      <c r="R143" s="136"/>
    </row>
    <row r="144" spans="1:18" x14ac:dyDescent="0.25">
      <c r="A144" s="119"/>
      <c r="B144" s="104">
        <v>2000</v>
      </c>
      <c r="C144" s="10">
        <v>100</v>
      </c>
      <c r="D144" s="19">
        <v>3.7430359999999999E-3</v>
      </c>
      <c r="E144" s="105">
        <v>20</v>
      </c>
      <c r="F144" s="116"/>
      <c r="G144" s="104">
        <v>2000</v>
      </c>
      <c r="H144" s="12">
        <v>100</v>
      </c>
      <c r="I144" s="18">
        <v>3.1646155000000001E-3</v>
      </c>
      <c r="J144" s="34">
        <v>20</v>
      </c>
      <c r="K144" s="116"/>
      <c r="L144" s="116"/>
      <c r="R144" s="136"/>
    </row>
    <row r="145" spans="1:18" x14ac:dyDescent="0.25">
      <c r="A145" s="119"/>
      <c r="B145" s="104">
        <v>3000</v>
      </c>
      <c r="C145" s="10">
        <v>100</v>
      </c>
      <c r="D145" s="19">
        <v>1.5999060000000001E-4</v>
      </c>
      <c r="E145" s="105">
        <v>30</v>
      </c>
      <c r="F145" s="116"/>
      <c r="G145" s="104">
        <v>3000</v>
      </c>
      <c r="H145" s="12">
        <v>100</v>
      </c>
      <c r="I145" s="18">
        <v>3.19142E-5</v>
      </c>
      <c r="J145" s="34">
        <v>30</v>
      </c>
      <c r="K145" s="116"/>
      <c r="L145" s="116"/>
      <c r="R145" s="136"/>
    </row>
    <row r="146" spans="1:18" x14ac:dyDescent="0.25">
      <c r="A146" s="119"/>
      <c r="B146" s="104">
        <v>4000</v>
      </c>
      <c r="C146" s="10">
        <v>100</v>
      </c>
      <c r="D146" s="19">
        <v>3.3859999999999997E-7</v>
      </c>
      <c r="E146" s="105">
        <v>40</v>
      </c>
      <c r="F146" s="116"/>
      <c r="G146" s="104">
        <v>4000</v>
      </c>
      <c r="H146" s="12">
        <v>100</v>
      </c>
      <c r="I146" s="18">
        <v>1.3627000000000001E-6</v>
      </c>
      <c r="J146" s="34">
        <v>40</v>
      </c>
      <c r="K146" s="116"/>
      <c r="L146" s="116"/>
      <c r="R146" s="136"/>
    </row>
    <row r="147" spans="1:18" x14ac:dyDescent="0.25">
      <c r="A147" s="119"/>
      <c r="B147" s="104">
        <v>5000</v>
      </c>
      <c r="C147" s="10">
        <v>100</v>
      </c>
      <c r="D147" s="19">
        <v>1.7599999999999999E-8</v>
      </c>
      <c r="E147" s="105">
        <v>50</v>
      </c>
      <c r="F147" s="116"/>
      <c r="G147" s="104">
        <v>5000</v>
      </c>
      <c r="H147" s="12">
        <v>100</v>
      </c>
      <c r="I147" s="18">
        <v>0</v>
      </c>
      <c r="J147" s="34">
        <v>50</v>
      </c>
      <c r="K147" s="116"/>
      <c r="L147" s="116"/>
      <c r="R147" s="136"/>
    </row>
    <row r="148" spans="1:18" ht="15.75" thickBot="1" x14ac:dyDescent="0.3">
      <c r="A148" s="120"/>
      <c r="B148" s="106">
        <v>6000</v>
      </c>
      <c r="C148" s="107">
        <v>100</v>
      </c>
      <c r="D148" s="108">
        <v>5.7999999999999998E-9</v>
      </c>
      <c r="E148" s="109">
        <v>60</v>
      </c>
      <c r="F148" s="121"/>
      <c r="G148" s="106">
        <v>6000</v>
      </c>
      <c r="H148" s="113">
        <v>100</v>
      </c>
      <c r="I148" s="114">
        <v>0</v>
      </c>
      <c r="J148" s="35">
        <v>60</v>
      </c>
      <c r="K148" s="116"/>
      <c r="L148" s="116"/>
      <c r="R148" s="136"/>
    </row>
    <row r="149" spans="1:18" x14ac:dyDescent="0.25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R149" s="136"/>
    </row>
    <row r="150" spans="1:18" x14ac:dyDescent="0.25">
      <c r="A150" s="116"/>
      <c r="B150" s="55" t="s">
        <v>152</v>
      </c>
      <c r="C150" s="55"/>
      <c r="D150" s="55"/>
      <c r="E150" s="55"/>
      <c r="G150" s="25"/>
      <c r="H150" s="57" t="s">
        <v>152</v>
      </c>
      <c r="I150" s="58"/>
      <c r="J150" s="59"/>
      <c r="K150" s="149"/>
      <c r="L150" s="116"/>
      <c r="R150" s="136"/>
    </row>
    <row r="151" spans="1:18" ht="30" customHeight="1" thickBot="1" x14ac:dyDescent="0.3">
      <c r="A151" s="116"/>
      <c r="B151" s="45" t="s">
        <v>12</v>
      </c>
      <c r="C151" s="62" t="s">
        <v>9</v>
      </c>
      <c r="D151" s="63"/>
      <c r="E151" s="45" t="s">
        <v>15</v>
      </c>
      <c r="G151" s="115" t="s">
        <v>12</v>
      </c>
      <c r="H151" s="169" t="s">
        <v>9</v>
      </c>
      <c r="I151" s="170"/>
      <c r="J151" s="115" t="s">
        <v>15</v>
      </c>
      <c r="K151" s="167"/>
      <c r="L151" s="116"/>
      <c r="R151" s="136"/>
    </row>
    <row r="152" spans="1:18" x14ac:dyDescent="0.25">
      <c r="A152" s="116"/>
      <c r="B152" s="8">
        <v>1000</v>
      </c>
      <c r="C152" s="166">
        <v>0.1515180559</v>
      </c>
      <c r="D152" s="166"/>
      <c r="E152" s="12">
        <v>1000</v>
      </c>
      <c r="G152" s="100">
        <v>1000</v>
      </c>
      <c r="H152" s="171">
        <v>0.1515180559</v>
      </c>
      <c r="I152" s="171"/>
      <c r="J152" s="103">
        <v>1000</v>
      </c>
      <c r="L152" s="116"/>
      <c r="R152" s="136"/>
    </row>
    <row r="153" spans="1:18" x14ac:dyDescent="0.25">
      <c r="A153" s="116"/>
      <c r="B153" s="8">
        <v>2000</v>
      </c>
      <c r="C153" s="166">
        <v>4.7063965399999998E-2</v>
      </c>
      <c r="D153" s="166"/>
      <c r="E153" s="12">
        <v>2000</v>
      </c>
      <c r="G153" s="104">
        <v>2000</v>
      </c>
      <c r="H153" s="165">
        <v>4.7063965399999998E-2</v>
      </c>
      <c r="I153" s="165"/>
      <c r="J153" s="105">
        <v>2000</v>
      </c>
      <c r="L153" s="116"/>
      <c r="R153" s="136"/>
    </row>
    <row r="154" spans="1:18" x14ac:dyDescent="0.25">
      <c r="B154" s="8">
        <v>3000</v>
      </c>
      <c r="C154" s="166">
        <v>4.9155592E-3</v>
      </c>
      <c r="D154" s="166"/>
      <c r="E154" s="12">
        <v>3000</v>
      </c>
      <c r="G154" s="104">
        <v>3000</v>
      </c>
      <c r="H154" s="165">
        <v>4.9155592E-3</v>
      </c>
      <c r="I154" s="165"/>
      <c r="J154" s="105">
        <v>3000</v>
      </c>
      <c r="R154" s="136"/>
    </row>
    <row r="155" spans="1:18" x14ac:dyDescent="0.25">
      <c r="B155" s="8">
        <v>4000</v>
      </c>
      <c r="C155" s="166">
        <v>3.2474299999999999E-3</v>
      </c>
      <c r="D155" s="166"/>
      <c r="E155" s="12">
        <v>4000</v>
      </c>
      <c r="G155" s="104">
        <v>4000</v>
      </c>
      <c r="H155" s="165">
        <v>3.2474299999999999E-3</v>
      </c>
      <c r="I155" s="165"/>
      <c r="J155" s="105">
        <v>4000</v>
      </c>
      <c r="R155" s="136"/>
    </row>
    <row r="156" spans="1:18" x14ac:dyDescent="0.25">
      <c r="B156" s="8">
        <v>5000</v>
      </c>
      <c r="C156" s="166">
        <v>2.3028134E-3</v>
      </c>
      <c r="D156" s="166"/>
      <c r="E156" s="12">
        <v>5000</v>
      </c>
      <c r="G156" s="104">
        <v>5000</v>
      </c>
      <c r="H156" s="165">
        <v>2.3028134E-3</v>
      </c>
      <c r="I156" s="165"/>
      <c r="J156" s="105">
        <v>5000</v>
      </c>
      <c r="R156" s="136"/>
    </row>
    <row r="157" spans="1:18" ht="15.75" thickBot="1" x14ac:dyDescent="0.3">
      <c r="B157" s="8">
        <v>6000</v>
      </c>
      <c r="C157" s="166">
        <v>2.1693894E-3</v>
      </c>
      <c r="D157" s="166"/>
      <c r="E157" s="12">
        <v>6000</v>
      </c>
      <c r="G157" s="106">
        <v>6000</v>
      </c>
      <c r="H157" s="172">
        <v>2.1693894E-3</v>
      </c>
      <c r="I157" s="172"/>
      <c r="J157" s="109">
        <v>6000</v>
      </c>
      <c r="R157" s="136"/>
    </row>
    <row r="158" spans="1:18" x14ac:dyDescent="0.25">
      <c r="B158" s="152" t="s">
        <v>150</v>
      </c>
      <c r="C158" s="69"/>
      <c r="D158" s="69"/>
      <c r="E158" s="153"/>
      <c r="H158" s="116"/>
      <c r="R158" s="136"/>
    </row>
    <row r="159" spans="1:18" ht="30" customHeight="1" x14ac:dyDescent="0.25">
      <c r="B159" s="45" t="s">
        <v>12</v>
      </c>
      <c r="C159" s="45" t="s">
        <v>8</v>
      </c>
      <c r="D159" s="45" t="s">
        <v>9</v>
      </c>
      <c r="E159" s="45" t="s">
        <v>14</v>
      </c>
      <c r="R159" s="136"/>
    </row>
    <row r="160" spans="1:18" x14ac:dyDescent="0.25">
      <c r="B160" s="8">
        <v>1000</v>
      </c>
      <c r="C160" s="12">
        <v>100</v>
      </c>
      <c r="D160" s="18">
        <v>3.8252225399999999E-2</v>
      </c>
      <c r="E160" s="12">
        <v>10</v>
      </c>
      <c r="R160" s="136"/>
    </row>
    <row r="161" spans="2:18" x14ac:dyDescent="0.25">
      <c r="B161" s="8">
        <v>2000</v>
      </c>
      <c r="C161" s="12">
        <v>100</v>
      </c>
      <c r="D161" s="18">
        <v>3.7430359999999999E-3</v>
      </c>
      <c r="E161" s="12">
        <v>20</v>
      </c>
      <c r="R161" s="136"/>
    </row>
    <row r="162" spans="2:18" x14ac:dyDescent="0.25">
      <c r="B162" s="8">
        <v>3000</v>
      </c>
      <c r="C162" s="12">
        <v>100</v>
      </c>
      <c r="D162" s="18">
        <v>1.5999060000000001E-4</v>
      </c>
      <c r="E162" s="12">
        <v>30</v>
      </c>
      <c r="R162" s="136"/>
    </row>
    <row r="163" spans="2:18" x14ac:dyDescent="0.25">
      <c r="B163" s="8">
        <v>4000</v>
      </c>
      <c r="C163" s="12">
        <v>100</v>
      </c>
      <c r="D163" s="18">
        <v>3.3859999999999997E-7</v>
      </c>
      <c r="E163" s="12">
        <v>40</v>
      </c>
      <c r="R163" s="136"/>
    </row>
    <row r="164" spans="2:18" x14ac:dyDescent="0.25">
      <c r="B164" s="8">
        <v>5000</v>
      </c>
      <c r="C164" s="12">
        <v>100</v>
      </c>
      <c r="D164" s="18">
        <v>1.7599999999999999E-8</v>
      </c>
      <c r="E164" s="12">
        <v>50</v>
      </c>
      <c r="R164" s="136"/>
    </row>
    <row r="165" spans="2:18" ht="15.75" thickBot="1" x14ac:dyDescent="0.3">
      <c r="B165" s="8">
        <v>6000</v>
      </c>
      <c r="C165" s="12">
        <v>100</v>
      </c>
      <c r="D165" s="18">
        <v>5.7999999999999998E-9</v>
      </c>
      <c r="E165" s="12">
        <v>60</v>
      </c>
      <c r="R165" s="136"/>
    </row>
    <row r="166" spans="2:18" x14ac:dyDescent="0.25">
      <c r="B166" s="152" t="s">
        <v>151</v>
      </c>
      <c r="C166" s="69"/>
      <c r="D166" s="69"/>
      <c r="E166" s="153"/>
      <c r="R166" s="136"/>
    </row>
    <row r="167" spans="2:18" ht="30" customHeight="1" x14ac:dyDescent="0.25">
      <c r="B167" s="45" t="s">
        <v>12</v>
      </c>
      <c r="C167" s="115" t="s">
        <v>11</v>
      </c>
      <c r="D167" s="45" t="s">
        <v>9</v>
      </c>
      <c r="E167" s="45" t="s">
        <v>15</v>
      </c>
      <c r="R167" s="136"/>
    </row>
    <row r="168" spans="2:18" x14ac:dyDescent="0.25">
      <c r="B168" s="8">
        <v>1000</v>
      </c>
      <c r="C168" s="10">
        <v>50</v>
      </c>
      <c r="D168" s="19">
        <v>2.5030338499999999E-2</v>
      </c>
      <c r="E168" s="10">
        <v>20</v>
      </c>
    </row>
    <row r="169" spans="2:18" x14ac:dyDescent="0.25">
      <c r="B169" s="8">
        <v>2000</v>
      </c>
      <c r="C169" s="10">
        <v>50</v>
      </c>
      <c r="D169" s="19">
        <v>4.2249999999999998E-7</v>
      </c>
      <c r="E169" s="10">
        <v>40</v>
      </c>
    </row>
    <row r="170" spans="2:18" x14ac:dyDescent="0.25">
      <c r="B170" s="8">
        <v>3000</v>
      </c>
      <c r="C170" s="10">
        <v>50</v>
      </c>
      <c r="D170" s="19">
        <v>0</v>
      </c>
      <c r="E170" s="10">
        <v>60</v>
      </c>
    </row>
    <row r="171" spans="2:18" x14ac:dyDescent="0.25">
      <c r="B171" s="8">
        <v>4000</v>
      </c>
      <c r="C171" s="10">
        <v>50</v>
      </c>
      <c r="D171" s="19">
        <v>0</v>
      </c>
      <c r="E171" s="10">
        <v>80</v>
      </c>
    </row>
    <row r="172" spans="2:18" x14ac:dyDescent="0.25">
      <c r="B172" s="8">
        <v>5000</v>
      </c>
      <c r="C172" s="10">
        <v>50</v>
      </c>
      <c r="D172" s="19">
        <v>0</v>
      </c>
      <c r="E172" s="10">
        <v>100</v>
      </c>
    </row>
    <row r="173" spans="2:18" x14ac:dyDescent="0.25">
      <c r="B173" s="8">
        <v>6000</v>
      </c>
      <c r="C173" s="10">
        <v>50</v>
      </c>
      <c r="D173" s="19">
        <v>0</v>
      </c>
      <c r="E173" s="10">
        <v>120</v>
      </c>
    </row>
  </sheetData>
  <mergeCells count="89">
    <mergeCell ref="B158:E158"/>
    <mergeCell ref="B166:E166"/>
    <mergeCell ref="H101:J101"/>
    <mergeCell ref="H102:I102"/>
    <mergeCell ref="H103:I103"/>
    <mergeCell ref="H104:I104"/>
    <mergeCell ref="H105:I105"/>
    <mergeCell ref="H106:I106"/>
    <mergeCell ref="H107:I107"/>
    <mergeCell ref="H108:I108"/>
    <mergeCell ref="C153:D153"/>
    <mergeCell ref="C154:D154"/>
    <mergeCell ref="C155:D155"/>
    <mergeCell ref="C156:D156"/>
    <mergeCell ref="C157:D157"/>
    <mergeCell ref="H157:I157"/>
    <mergeCell ref="B150:E150"/>
    <mergeCell ref="C151:D151"/>
    <mergeCell ref="C152:D152"/>
    <mergeCell ref="H152:I152"/>
    <mergeCell ref="H153:I153"/>
    <mergeCell ref="H154:I154"/>
    <mergeCell ref="H155:I155"/>
    <mergeCell ref="H156:I156"/>
    <mergeCell ref="C129:E129"/>
    <mergeCell ref="H129:J129"/>
    <mergeCell ref="H150:J150"/>
    <mergeCell ref="H151:I151"/>
    <mergeCell ref="B109:E109"/>
    <mergeCell ref="B101:E101"/>
    <mergeCell ref="B117:E117"/>
    <mergeCell ref="C104:D104"/>
    <mergeCell ref="C105:D105"/>
    <mergeCell ref="C106:D106"/>
    <mergeCell ref="C107:D107"/>
    <mergeCell ref="C108:D108"/>
    <mergeCell ref="C102:D102"/>
    <mergeCell ref="C103:D103"/>
    <mergeCell ref="H80:J80"/>
    <mergeCell ref="C80:E80"/>
    <mergeCell ref="C37:D37"/>
    <mergeCell ref="C32:D32"/>
    <mergeCell ref="C33:D33"/>
    <mergeCell ref="C34:D34"/>
    <mergeCell ref="C35:D35"/>
    <mergeCell ref="C36:D36"/>
    <mergeCell ref="N56:O56"/>
    <mergeCell ref="C42:E42"/>
    <mergeCell ref="H42:J42"/>
    <mergeCell ref="C51:E51"/>
    <mergeCell ref="H51:J51"/>
    <mergeCell ref="C73:D73"/>
    <mergeCell ref="C74:D74"/>
    <mergeCell ref="C75:D75"/>
    <mergeCell ref="C76:D76"/>
    <mergeCell ref="N57:O57"/>
    <mergeCell ref="N58:O58"/>
    <mergeCell ref="C60:E60"/>
    <mergeCell ref="H60:J60"/>
    <mergeCell ref="C69:E69"/>
    <mergeCell ref="C70:D70"/>
    <mergeCell ref="C71:D71"/>
    <mergeCell ref="C72:D72"/>
    <mergeCell ref="T51:V51"/>
    <mergeCell ref="N52:O52"/>
    <mergeCell ref="N53:O53"/>
    <mergeCell ref="N54:O54"/>
    <mergeCell ref="N55:O55"/>
    <mergeCell ref="N51:P51"/>
    <mergeCell ref="Q51:S51"/>
    <mergeCell ref="Q12:S12"/>
    <mergeCell ref="T12:V12"/>
    <mergeCell ref="C21:E21"/>
    <mergeCell ref="H21:J21"/>
    <mergeCell ref="C30:E30"/>
    <mergeCell ref="N12:P12"/>
    <mergeCell ref="N17:O17"/>
    <mergeCell ref="N18:O18"/>
    <mergeCell ref="N19:O19"/>
    <mergeCell ref="C31:D31"/>
    <mergeCell ref="N13:O13"/>
    <mergeCell ref="N14:O14"/>
    <mergeCell ref="N15:O15"/>
    <mergeCell ref="N16:O16"/>
    <mergeCell ref="B2:D2"/>
    <mergeCell ref="C3:E3"/>
    <mergeCell ref="H3:J3"/>
    <mergeCell ref="C12:E12"/>
    <mergeCell ref="H12:J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zoomScale="70" zoomScaleNormal="70" workbookViewId="0">
      <selection activeCell="U11" sqref="U11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16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56"/>
      <c r="C2" s="56"/>
      <c r="D2" s="56"/>
      <c r="E2" s="7"/>
      <c r="F2" s="7"/>
      <c r="G2" s="7"/>
      <c r="H2" s="7"/>
      <c r="I2" s="7"/>
    </row>
    <row r="3" spans="1:22" x14ac:dyDescent="0.25">
      <c r="A3" s="7"/>
      <c r="B3" s="7"/>
      <c r="C3" s="55" t="s">
        <v>150</v>
      </c>
      <c r="D3" s="55"/>
      <c r="E3" s="55"/>
      <c r="F3" s="7"/>
      <c r="G3" s="7"/>
      <c r="H3" s="55" t="s">
        <v>151</v>
      </c>
      <c r="I3" s="55"/>
      <c r="J3" s="55"/>
    </row>
    <row r="4" spans="1:22" ht="30" customHeight="1" x14ac:dyDescent="0.25">
      <c r="A4" s="7"/>
      <c r="B4" s="24" t="s">
        <v>7</v>
      </c>
      <c r="C4" s="24" t="s">
        <v>8</v>
      </c>
      <c r="D4" s="24" t="s">
        <v>9</v>
      </c>
      <c r="E4" s="24" t="s">
        <v>12</v>
      </c>
      <c r="F4" s="7"/>
      <c r="G4" s="24" t="s">
        <v>7</v>
      </c>
      <c r="H4" s="24" t="s">
        <v>8</v>
      </c>
      <c r="I4" s="24" t="s">
        <v>9</v>
      </c>
      <c r="J4" s="24" t="s">
        <v>12</v>
      </c>
    </row>
    <row r="5" spans="1:22" x14ac:dyDescent="0.25">
      <c r="A5" s="7"/>
      <c r="B5" s="8">
        <v>1</v>
      </c>
      <c r="C5" s="12">
        <v>10</v>
      </c>
      <c r="D5" s="18">
        <v>0.37593037039999999</v>
      </c>
      <c r="E5" s="12">
        <v>8800</v>
      </c>
      <c r="F5" s="7"/>
      <c r="G5" s="8">
        <v>1</v>
      </c>
      <c r="H5" s="12">
        <v>10</v>
      </c>
      <c r="I5" s="18">
        <v>4.1419100600000001E-2</v>
      </c>
      <c r="J5" s="12">
        <v>27380</v>
      </c>
    </row>
    <row r="6" spans="1:22" x14ac:dyDescent="0.25">
      <c r="A6" s="7"/>
      <c r="B6" s="8">
        <v>2</v>
      </c>
      <c r="C6" s="12">
        <v>10</v>
      </c>
      <c r="D6" s="18">
        <v>0.1502798055</v>
      </c>
      <c r="E6" s="12">
        <v>17748</v>
      </c>
      <c r="F6" s="7"/>
      <c r="G6" s="8">
        <v>2</v>
      </c>
      <c r="H6" s="12">
        <v>10</v>
      </c>
      <c r="I6" s="18">
        <v>7.0135717000000004E-3</v>
      </c>
      <c r="J6" s="12">
        <v>55344</v>
      </c>
    </row>
    <row r="7" spans="1:22" x14ac:dyDescent="0.25">
      <c r="A7" s="7"/>
      <c r="B7" s="8">
        <v>3</v>
      </c>
      <c r="C7" s="12">
        <v>10</v>
      </c>
      <c r="D7" s="18">
        <v>2.4484137162000001</v>
      </c>
      <c r="E7" s="12">
        <v>26264</v>
      </c>
      <c r="F7" s="7"/>
      <c r="G7" s="8">
        <v>3</v>
      </c>
      <c r="H7" s="12">
        <v>10</v>
      </c>
      <c r="I7" s="18">
        <v>9.4153400000000006E-5</v>
      </c>
      <c r="J7" s="12">
        <v>83208</v>
      </c>
    </row>
    <row r="8" spans="1:22" x14ac:dyDescent="0.25">
      <c r="A8" s="7"/>
      <c r="B8" s="8">
        <v>4</v>
      </c>
      <c r="C8" s="12">
        <v>10</v>
      </c>
      <c r="D8" s="18">
        <v>0.28683909629999998</v>
      </c>
      <c r="E8" s="12">
        <v>34958</v>
      </c>
      <c r="F8" s="7"/>
      <c r="G8" s="8">
        <v>4</v>
      </c>
      <c r="H8" s="12">
        <v>10</v>
      </c>
      <c r="I8" s="18">
        <v>2.4592399999999999E-5</v>
      </c>
      <c r="J8" s="12">
        <v>109760</v>
      </c>
    </row>
    <row r="9" spans="1:22" x14ac:dyDescent="0.25">
      <c r="A9" s="7"/>
      <c r="B9" s="8">
        <v>5</v>
      </c>
      <c r="C9" s="12">
        <v>10</v>
      </c>
      <c r="D9" s="18">
        <v>1.1110913565</v>
      </c>
      <c r="E9" s="12">
        <v>44078</v>
      </c>
      <c r="F9" s="7"/>
      <c r="G9" s="8">
        <v>5</v>
      </c>
      <c r="H9" s="12">
        <v>10</v>
      </c>
      <c r="I9" s="18">
        <v>1.522E-7</v>
      </c>
      <c r="J9" s="12">
        <v>139726</v>
      </c>
    </row>
    <row r="10" spans="1:22" x14ac:dyDescent="0.25">
      <c r="A10" s="7"/>
      <c r="B10" s="8">
        <v>6</v>
      </c>
      <c r="C10" s="12">
        <v>10</v>
      </c>
      <c r="D10" s="18">
        <v>0.1945933661</v>
      </c>
      <c r="E10" s="12">
        <v>52572</v>
      </c>
      <c r="F10" s="7"/>
      <c r="G10" s="8">
        <v>6</v>
      </c>
      <c r="H10" s="12">
        <v>10</v>
      </c>
      <c r="I10" s="18">
        <v>4.0000000000000001E-10</v>
      </c>
      <c r="J10" s="12">
        <v>167042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55" t="s">
        <v>150</v>
      </c>
      <c r="D12" s="55"/>
      <c r="E12" s="55"/>
      <c r="F12" s="7"/>
      <c r="G12" s="7"/>
      <c r="H12" s="55" t="s">
        <v>151</v>
      </c>
      <c r="I12" s="55"/>
      <c r="J12" s="55"/>
      <c r="M12" s="25"/>
      <c r="N12" s="57" t="s">
        <v>152</v>
      </c>
      <c r="O12" s="58"/>
      <c r="P12" s="59"/>
      <c r="Q12" s="55" t="s">
        <v>150</v>
      </c>
      <c r="R12" s="55"/>
      <c r="S12" s="55"/>
      <c r="T12" s="55" t="s">
        <v>151</v>
      </c>
      <c r="U12" s="55"/>
      <c r="V12" s="55"/>
    </row>
    <row r="13" spans="1:22" ht="30" customHeight="1" x14ac:dyDescent="0.25">
      <c r="A13" s="7"/>
      <c r="B13" s="24" t="s">
        <v>7</v>
      </c>
      <c r="C13" s="24" t="s">
        <v>8</v>
      </c>
      <c r="D13" s="24" t="s">
        <v>9</v>
      </c>
      <c r="E13" s="24" t="s">
        <v>12</v>
      </c>
      <c r="F13" s="25"/>
      <c r="G13" s="23" t="s">
        <v>7</v>
      </c>
      <c r="H13" s="23" t="s">
        <v>11</v>
      </c>
      <c r="I13" s="23" t="s">
        <v>9</v>
      </c>
      <c r="J13" s="23" t="s">
        <v>12</v>
      </c>
      <c r="M13" s="24" t="s">
        <v>7</v>
      </c>
      <c r="N13" s="62" t="s">
        <v>9</v>
      </c>
      <c r="O13" s="63"/>
      <c r="P13" s="24" t="s">
        <v>12</v>
      </c>
      <c r="Q13" s="23" t="s">
        <v>8</v>
      </c>
      <c r="R13" s="23" t="s">
        <v>9</v>
      </c>
      <c r="S13" s="23" t="s">
        <v>12</v>
      </c>
      <c r="T13" s="23" t="s">
        <v>11</v>
      </c>
      <c r="U13" s="23" t="s">
        <v>9</v>
      </c>
      <c r="V13" s="23" t="s">
        <v>12</v>
      </c>
    </row>
    <row r="14" spans="1:22" ht="15" customHeight="1" x14ac:dyDescent="0.25">
      <c r="A14" s="7"/>
      <c r="B14" s="8">
        <v>1</v>
      </c>
      <c r="C14" s="12">
        <v>50</v>
      </c>
      <c r="D14" s="18">
        <v>2.2172161914999999</v>
      </c>
      <c r="E14" s="12">
        <v>14340</v>
      </c>
      <c r="F14" s="7"/>
      <c r="G14" s="8">
        <v>1</v>
      </c>
      <c r="H14" s="12">
        <v>50</v>
      </c>
      <c r="I14" s="18">
        <v>2.4327700999999999E-3</v>
      </c>
      <c r="J14" s="12">
        <v>46050</v>
      </c>
      <c r="M14" s="26">
        <v>1</v>
      </c>
      <c r="N14" s="79">
        <v>114.1034860116</v>
      </c>
      <c r="O14" s="80"/>
      <c r="P14" s="27">
        <v>1789</v>
      </c>
      <c r="Q14" s="12">
        <v>100</v>
      </c>
      <c r="R14" s="18">
        <v>1.0120644552</v>
      </c>
      <c r="S14" s="12">
        <v>15560</v>
      </c>
      <c r="T14" s="10">
        <v>100</v>
      </c>
      <c r="U14" s="19">
        <v>2.4102345E-3</v>
      </c>
      <c r="V14" s="10">
        <v>42060</v>
      </c>
    </row>
    <row r="15" spans="1:22" ht="15" customHeight="1" x14ac:dyDescent="0.25">
      <c r="A15" s="7"/>
      <c r="B15" s="8">
        <v>2</v>
      </c>
      <c r="C15" s="12">
        <v>50</v>
      </c>
      <c r="D15" s="18">
        <v>0.4691101962</v>
      </c>
      <c r="E15" s="12">
        <v>29940</v>
      </c>
      <c r="F15" s="7"/>
      <c r="G15" s="8">
        <v>2</v>
      </c>
      <c r="H15" s="12">
        <v>50</v>
      </c>
      <c r="I15" s="18">
        <v>1.4158633300000001E-2</v>
      </c>
      <c r="J15" s="12">
        <v>92180</v>
      </c>
      <c r="M15" s="26">
        <v>2</v>
      </c>
      <c r="N15" s="79">
        <v>58.083324177900003</v>
      </c>
      <c r="O15" s="80"/>
      <c r="P15" s="27">
        <v>3552</v>
      </c>
      <c r="Q15" s="12">
        <v>100</v>
      </c>
      <c r="R15" s="18">
        <v>0.64248520379999996</v>
      </c>
      <c r="S15" s="12">
        <v>31020</v>
      </c>
      <c r="T15" s="10">
        <v>100</v>
      </c>
      <c r="U15" s="19">
        <v>2.3103229999999999E-4</v>
      </c>
      <c r="V15" s="10">
        <v>85780</v>
      </c>
    </row>
    <row r="16" spans="1:22" ht="15" customHeight="1" x14ac:dyDescent="0.25">
      <c r="A16" s="7"/>
      <c r="B16" s="8">
        <v>3</v>
      </c>
      <c r="C16" s="12">
        <v>50</v>
      </c>
      <c r="D16" s="18">
        <v>4.5118592999999999E-2</v>
      </c>
      <c r="E16" s="12">
        <v>43730</v>
      </c>
      <c r="F16" s="7"/>
      <c r="G16" s="8">
        <v>3</v>
      </c>
      <c r="H16" s="12">
        <v>50</v>
      </c>
      <c r="I16" s="18">
        <v>5.3886900000000001E-5</v>
      </c>
      <c r="J16" s="12">
        <v>136090</v>
      </c>
      <c r="M16" s="26">
        <v>3</v>
      </c>
      <c r="N16" s="79">
        <v>21.1650913157</v>
      </c>
      <c r="O16" s="80"/>
      <c r="P16" s="27">
        <v>5197</v>
      </c>
      <c r="Q16" s="12">
        <v>100</v>
      </c>
      <c r="R16" s="18">
        <v>0.10756372929999999</v>
      </c>
      <c r="S16" s="12">
        <v>46540</v>
      </c>
      <c r="T16" s="10">
        <v>100</v>
      </c>
      <c r="U16" s="19">
        <v>1.7609E-5</v>
      </c>
      <c r="V16" s="10">
        <v>128740</v>
      </c>
    </row>
    <row r="17" spans="1:22" ht="15" customHeight="1" x14ac:dyDescent="0.25">
      <c r="A17" s="7"/>
      <c r="B17" s="8">
        <v>4</v>
      </c>
      <c r="C17" s="12">
        <v>50</v>
      </c>
      <c r="D17" s="18">
        <v>0.1022893874</v>
      </c>
      <c r="E17" s="12">
        <v>59420</v>
      </c>
      <c r="F17" s="7"/>
      <c r="G17" s="8">
        <v>4</v>
      </c>
      <c r="H17" s="12">
        <v>50</v>
      </c>
      <c r="I17" s="18">
        <v>5.42357E-5</v>
      </c>
      <c r="J17" s="12">
        <v>181070</v>
      </c>
      <c r="M17" s="26">
        <v>4</v>
      </c>
      <c r="N17" s="79">
        <v>10.0401239897</v>
      </c>
      <c r="O17" s="80"/>
      <c r="P17" s="27">
        <v>6959</v>
      </c>
      <c r="Q17" s="12">
        <v>100</v>
      </c>
      <c r="R17" s="18">
        <v>0.1014295568</v>
      </c>
      <c r="S17" s="12">
        <v>61880</v>
      </c>
      <c r="T17" s="10">
        <v>100</v>
      </c>
      <c r="U17" s="19">
        <v>3.06998E-5</v>
      </c>
      <c r="V17" s="10">
        <v>170920</v>
      </c>
    </row>
    <row r="18" spans="1:22" ht="15" customHeight="1" x14ac:dyDescent="0.25">
      <c r="A18" s="7"/>
      <c r="B18" s="8">
        <v>5</v>
      </c>
      <c r="C18" s="12">
        <v>50</v>
      </c>
      <c r="D18" s="18">
        <v>5.4094560999999999E-2</v>
      </c>
      <c r="E18" s="12">
        <v>74080</v>
      </c>
      <c r="F18" s="7"/>
      <c r="G18" s="8">
        <v>5</v>
      </c>
      <c r="H18" s="12">
        <v>50</v>
      </c>
      <c r="I18" s="18">
        <v>0</v>
      </c>
      <c r="J18" s="12">
        <v>228990</v>
      </c>
      <c r="M18" s="26">
        <v>5</v>
      </c>
      <c r="N18" s="79">
        <v>1.2372068665</v>
      </c>
      <c r="O18" s="80"/>
      <c r="P18" s="27">
        <v>8606</v>
      </c>
      <c r="Q18" s="12">
        <v>100</v>
      </c>
      <c r="R18" s="18">
        <v>6.6171563700000005E-2</v>
      </c>
      <c r="S18" s="12">
        <v>77520</v>
      </c>
      <c r="T18" s="10">
        <v>100</v>
      </c>
      <c r="U18" s="19">
        <v>3.7E-7</v>
      </c>
      <c r="V18" s="10">
        <v>213840</v>
      </c>
    </row>
    <row r="19" spans="1:22" ht="15" customHeight="1" x14ac:dyDescent="0.25">
      <c r="A19" s="7"/>
      <c r="B19" s="8">
        <v>6</v>
      </c>
      <c r="C19" s="12">
        <v>50</v>
      </c>
      <c r="D19" s="18">
        <v>1.5792191852999999</v>
      </c>
      <c r="E19" s="12">
        <v>88530</v>
      </c>
      <c r="F19" s="7"/>
      <c r="G19" s="8">
        <v>6</v>
      </c>
      <c r="H19" s="12">
        <v>50</v>
      </c>
      <c r="I19" s="18">
        <v>4.0000000000000001E-10</v>
      </c>
      <c r="J19" s="12">
        <v>276880</v>
      </c>
      <c r="M19" s="26">
        <v>6</v>
      </c>
      <c r="N19" s="79">
        <v>0.1977227104</v>
      </c>
      <c r="O19" s="80"/>
      <c r="P19" s="27">
        <v>10247</v>
      </c>
      <c r="Q19" s="12">
        <v>100</v>
      </c>
      <c r="R19" s="18">
        <v>5.2272712200000002E-2</v>
      </c>
      <c r="S19" s="12">
        <v>93120</v>
      </c>
      <c r="T19" s="10">
        <v>100</v>
      </c>
      <c r="U19" s="19">
        <v>1.6089999999999999E-7</v>
      </c>
      <c r="V19" s="10">
        <v>261920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55" t="s">
        <v>150</v>
      </c>
      <c r="D21" s="55"/>
      <c r="E21" s="55"/>
      <c r="F21" s="7"/>
      <c r="G21" s="7"/>
      <c r="H21" s="55" t="s">
        <v>151</v>
      </c>
      <c r="I21" s="55"/>
      <c r="J21" s="55"/>
    </row>
    <row r="22" spans="1:22" ht="30" customHeight="1" x14ac:dyDescent="0.25">
      <c r="A22" s="7"/>
      <c r="B22" s="23" t="s">
        <v>7</v>
      </c>
      <c r="C22" s="23" t="s">
        <v>8</v>
      </c>
      <c r="D22" s="23" t="s">
        <v>9</v>
      </c>
      <c r="E22" s="23" t="s">
        <v>12</v>
      </c>
      <c r="F22" s="25"/>
      <c r="G22" s="23" t="s">
        <v>7</v>
      </c>
      <c r="H22" s="23" t="s">
        <v>11</v>
      </c>
      <c r="I22" s="23" t="s">
        <v>9</v>
      </c>
      <c r="J22" s="23" t="s">
        <v>12</v>
      </c>
    </row>
    <row r="23" spans="1:22" x14ac:dyDescent="0.25">
      <c r="A23" s="7"/>
      <c r="B23" s="8">
        <v>1</v>
      </c>
      <c r="C23" s="10">
        <v>100</v>
      </c>
      <c r="D23" s="19">
        <v>1.0120644552</v>
      </c>
      <c r="E23" s="10">
        <v>15560</v>
      </c>
      <c r="F23" s="7"/>
      <c r="G23" s="8">
        <v>1</v>
      </c>
      <c r="H23" s="10">
        <v>100</v>
      </c>
      <c r="I23" s="19">
        <v>2.4102345E-3</v>
      </c>
      <c r="J23" s="10">
        <v>42060</v>
      </c>
    </row>
    <row r="24" spans="1:22" x14ac:dyDescent="0.25">
      <c r="A24" s="7"/>
      <c r="B24" s="8">
        <v>2</v>
      </c>
      <c r="C24" s="10">
        <v>100</v>
      </c>
      <c r="D24" s="19">
        <v>0.64248520379999996</v>
      </c>
      <c r="E24" s="10">
        <v>31020</v>
      </c>
      <c r="F24" s="7"/>
      <c r="G24" s="8">
        <v>2</v>
      </c>
      <c r="H24" s="10">
        <v>100</v>
      </c>
      <c r="I24" s="19">
        <v>2.3103229999999999E-4</v>
      </c>
      <c r="J24" s="10">
        <v>85780</v>
      </c>
    </row>
    <row r="25" spans="1:22" x14ac:dyDescent="0.25">
      <c r="A25" s="7"/>
      <c r="B25" s="8">
        <v>3</v>
      </c>
      <c r="C25" s="10">
        <v>100</v>
      </c>
      <c r="D25" s="19">
        <v>0.10756372929999999</v>
      </c>
      <c r="E25" s="10">
        <v>46540</v>
      </c>
      <c r="F25" s="7"/>
      <c r="G25" s="8">
        <v>3</v>
      </c>
      <c r="H25" s="10">
        <v>100</v>
      </c>
      <c r="I25" s="19">
        <v>1.7609E-5</v>
      </c>
      <c r="J25" s="10">
        <v>128740</v>
      </c>
    </row>
    <row r="26" spans="1:22" x14ac:dyDescent="0.25">
      <c r="A26" s="7"/>
      <c r="B26" s="8">
        <v>4</v>
      </c>
      <c r="C26" s="10">
        <v>100</v>
      </c>
      <c r="D26" s="19">
        <v>0.1014295568</v>
      </c>
      <c r="E26" s="10">
        <v>61880</v>
      </c>
      <c r="F26" s="7"/>
      <c r="G26" s="8">
        <v>4</v>
      </c>
      <c r="H26" s="10">
        <v>100</v>
      </c>
      <c r="I26" s="19">
        <v>3.06998E-5</v>
      </c>
      <c r="J26" s="10">
        <v>170920</v>
      </c>
    </row>
    <row r="27" spans="1:22" x14ac:dyDescent="0.25">
      <c r="A27" s="7"/>
      <c r="B27" s="8">
        <v>5</v>
      </c>
      <c r="C27" s="10">
        <v>100</v>
      </c>
      <c r="D27" s="19">
        <v>6.6171563700000005E-2</v>
      </c>
      <c r="E27" s="10">
        <v>77520</v>
      </c>
      <c r="F27" s="7"/>
      <c r="G27" s="8">
        <v>5</v>
      </c>
      <c r="H27" s="10">
        <v>100</v>
      </c>
      <c r="I27" s="19">
        <v>3.7E-7</v>
      </c>
      <c r="J27" s="10">
        <v>213840</v>
      </c>
    </row>
    <row r="28" spans="1:22" x14ac:dyDescent="0.25">
      <c r="A28" s="7"/>
      <c r="B28" s="8">
        <v>6</v>
      </c>
      <c r="C28" s="10">
        <v>100</v>
      </c>
      <c r="D28" s="19">
        <v>5.2272712200000002E-2</v>
      </c>
      <c r="E28" s="10">
        <v>93120</v>
      </c>
      <c r="F28" s="7"/>
      <c r="G28" s="8">
        <v>6</v>
      </c>
      <c r="H28" s="10">
        <v>100</v>
      </c>
      <c r="I28" s="19">
        <v>1.6089999999999999E-7</v>
      </c>
      <c r="J28" s="10">
        <v>261920</v>
      </c>
    </row>
    <row r="30" spans="1:22" x14ac:dyDescent="0.25">
      <c r="B30" s="25"/>
      <c r="C30" s="57" t="s">
        <v>152</v>
      </c>
      <c r="D30" s="58"/>
      <c r="E30" s="59"/>
    </row>
    <row r="31" spans="1:22" ht="30" customHeight="1" x14ac:dyDescent="0.25">
      <c r="B31" s="24" t="s">
        <v>7</v>
      </c>
      <c r="C31" s="62" t="s">
        <v>9</v>
      </c>
      <c r="D31" s="63"/>
      <c r="E31" s="24" t="s">
        <v>12</v>
      </c>
    </row>
    <row r="32" spans="1:22" x14ac:dyDescent="0.25">
      <c r="B32" s="26">
        <v>1</v>
      </c>
      <c r="C32" s="84">
        <v>114.1034860116</v>
      </c>
      <c r="D32" s="85"/>
      <c r="E32" s="30">
        <v>1789</v>
      </c>
    </row>
    <row r="33" spans="1:10" x14ac:dyDescent="0.25">
      <c r="B33" s="26">
        <v>2</v>
      </c>
      <c r="C33" s="84">
        <v>58.083324177900003</v>
      </c>
      <c r="D33" s="85"/>
      <c r="E33" s="30">
        <v>3552</v>
      </c>
    </row>
    <row r="34" spans="1:10" x14ac:dyDescent="0.25">
      <c r="B34" s="26">
        <v>3</v>
      </c>
      <c r="C34" s="84">
        <v>21.1650913157</v>
      </c>
      <c r="D34" s="85"/>
      <c r="E34" s="30">
        <v>5197</v>
      </c>
    </row>
    <row r="35" spans="1:10" x14ac:dyDescent="0.25">
      <c r="B35" s="26">
        <v>4</v>
      </c>
      <c r="C35" s="84">
        <v>10.0401239897</v>
      </c>
      <c r="D35" s="85"/>
      <c r="E35" s="30">
        <v>6959</v>
      </c>
    </row>
    <row r="36" spans="1:10" x14ac:dyDescent="0.25">
      <c r="B36" s="26">
        <v>5</v>
      </c>
      <c r="C36" s="84">
        <v>1.2372068665</v>
      </c>
      <c r="D36" s="85"/>
      <c r="E36" s="30">
        <v>8606</v>
      </c>
    </row>
    <row r="37" spans="1:10" x14ac:dyDescent="0.25">
      <c r="B37" s="26">
        <v>6</v>
      </c>
      <c r="C37" s="84">
        <v>0.1977227104</v>
      </c>
      <c r="D37" s="85"/>
      <c r="E37" s="30">
        <v>10247</v>
      </c>
    </row>
    <row r="40" spans="1:10" x14ac:dyDescent="0.25">
      <c r="A40" s="28"/>
      <c r="B40" s="28"/>
      <c r="C40" s="28"/>
    </row>
    <row r="42" spans="1:10" x14ac:dyDescent="0.25">
      <c r="B42" s="7"/>
      <c r="C42" s="55" t="s">
        <v>150</v>
      </c>
      <c r="D42" s="55"/>
      <c r="E42" s="55"/>
      <c r="F42" s="7"/>
      <c r="G42" s="7"/>
      <c r="H42" s="55" t="s">
        <v>151</v>
      </c>
      <c r="I42" s="55"/>
      <c r="J42" s="55"/>
    </row>
    <row r="43" spans="1:10" ht="30" customHeight="1" x14ac:dyDescent="0.25">
      <c r="B43" s="24" t="s">
        <v>12</v>
      </c>
      <c r="C43" s="24" t="s">
        <v>8</v>
      </c>
      <c r="D43" s="24" t="s">
        <v>9</v>
      </c>
      <c r="E43" s="24" t="s">
        <v>14</v>
      </c>
      <c r="F43" s="7"/>
      <c r="G43" s="24" t="s">
        <v>12</v>
      </c>
      <c r="H43" s="24" t="s">
        <v>8</v>
      </c>
      <c r="I43" s="24" t="s">
        <v>9</v>
      </c>
      <c r="J43" s="24" t="s">
        <v>15</v>
      </c>
    </row>
    <row r="44" spans="1:10" x14ac:dyDescent="0.25">
      <c r="B44" s="8">
        <v>1000</v>
      </c>
      <c r="C44" s="12">
        <v>10</v>
      </c>
      <c r="D44" s="20">
        <v>3.2027344005999998</v>
      </c>
      <c r="E44" s="12">
        <v>100</v>
      </c>
      <c r="F44" s="7"/>
      <c r="G44" s="8">
        <v>1000</v>
      </c>
      <c r="H44" s="10">
        <v>10</v>
      </c>
      <c r="I44" s="21">
        <v>399.68526601889999</v>
      </c>
      <c r="J44" s="10">
        <v>100</v>
      </c>
    </row>
    <row r="45" spans="1:10" x14ac:dyDescent="0.25">
      <c r="B45" s="8">
        <v>2000</v>
      </c>
      <c r="C45" s="12">
        <v>10</v>
      </c>
      <c r="D45" s="20">
        <v>3.9421869938</v>
      </c>
      <c r="E45" s="12">
        <v>200</v>
      </c>
      <c r="F45" s="7"/>
      <c r="G45" s="8">
        <v>2000</v>
      </c>
      <c r="H45" s="10">
        <v>10</v>
      </c>
      <c r="I45" s="21">
        <v>168.28911411030001</v>
      </c>
      <c r="J45" s="10">
        <v>200</v>
      </c>
    </row>
    <row r="46" spans="1:10" x14ac:dyDescent="0.25">
      <c r="B46" s="8">
        <v>3000</v>
      </c>
      <c r="C46" s="12">
        <v>10</v>
      </c>
      <c r="D46" s="20">
        <v>5.0557079800000002</v>
      </c>
      <c r="E46" s="12">
        <v>300</v>
      </c>
      <c r="F46" s="7"/>
      <c r="G46" s="8">
        <v>3000</v>
      </c>
      <c r="H46" s="10">
        <v>10</v>
      </c>
      <c r="I46" s="21">
        <v>2.2908375257000002</v>
      </c>
      <c r="J46" s="10">
        <v>300</v>
      </c>
    </row>
    <row r="47" spans="1:10" x14ac:dyDescent="0.25">
      <c r="B47" s="8">
        <v>4000</v>
      </c>
      <c r="C47" s="12">
        <v>10</v>
      </c>
      <c r="D47" s="20">
        <v>2.2591512363000001</v>
      </c>
      <c r="E47" s="12">
        <v>400</v>
      </c>
      <c r="F47" s="7"/>
      <c r="G47" s="8">
        <v>4000</v>
      </c>
      <c r="H47" s="10">
        <v>10</v>
      </c>
      <c r="I47" s="21">
        <v>2.5174984572999999</v>
      </c>
      <c r="J47" s="10">
        <v>400</v>
      </c>
    </row>
    <row r="48" spans="1:10" x14ac:dyDescent="0.25">
      <c r="B48" s="8">
        <v>5000</v>
      </c>
      <c r="C48" s="12">
        <v>10</v>
      </c>
      <c r="D48" s="20">
        <v>2.1751767202000001</v>
      </c>
      <c r="E48" s="12">
        <v>500</v>
      </c>
      <c r="F48" s="7"/>
      <c r="G48" s="8">
        <v>5000</v>
      </c>
      <c r="H48" s="10">
        <v>10</v>
      </c>
      <c r="I48" s="21">
        <v>1.7187462671</v>
      </c>
      <c r="J48" s="10">
        <v>500</v>
      </c>
    </row>
    <row r="49" spans="2:22" x14ac:dyDescent="0.25">
      <c r="B49" s="8">
        <v>6000</v>
      </c>
      <c r="C49" s="12">
        <v>10</v>
      </c>
      <c r="D49" s="20">
        <v>1.6800322914000001</v>
      </c>
      <c r="E49" s="12">
        <v>600</v>
      </c>
      <c r="F49" s="7"/>
      <c r="G49" s="8">
        <v>6000</v>
      </c>
      <c r="H49" s="10">
        <v>10</v>
      </c>
      <c r="I49" s="21">
        <v>1.1961303395</v>
      </c>
      <c r="J49" s="10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55" t="s">
        <v>150</v>
      </c>
      <c r="D51" s="55"/>
      <c r="E51" s="55"/>
      <c r="F51" s="7"/>
      <c r="G51" s="7"/>
      <c r="H51" s="55" t="s">
        <v>151</v>
      </c>
      <c r="I51" s="55"/>
      <c r="J51" s="55"/>
      <c r="M51" s="25"/>
      <c r="N51" s="57" t="s">
        <v>152</v>
      </c>
      <c r="O51" s="58"/>
      <c r="P51" s="59"/>
      <c r="Q51" s="55" t="s">
        <v>150</v>
      </c>
      <c r="R51" s="55"/>
      <c r="S51" s="55"/>
      <c r="T51" s="55" t="s">
        <v>151</v>
      </c>
      <c r="U51" s="55"/>
      <c r="V51" s="55"/>
    </row>
    <row r="52" spans="2:22" ht="30" customHeight="1" x14ac:dyDescent="0.25">
      <c r="B52" s="24" t="s">
        <v>12</v>
      </c>
      <c r="C52" s="24" t="s">
        <v>8</v>
      </c>
      <c r="D52" s="24" t="s">
        <v>9</v>
      </c>
      <c r="E52" s="24" t="s">
        <v>14</v>
      </c>
      <c r="F52" s="25"/>
      <c r="G52" s="24" t="s">
        <v>12</v>
      </c>
      <c r="H52" s="23" t="s">
        <v>11</v>
      </c>
      <c r="I52" s="23" t="s">
        <v>9</v>
      </c>
      <c r="J52" s="24" t="s">
        <v>15</v>
      </c>
      <c r="M52" s="24" t="s">
        <v>12</v>
      </c>
      <c r="N52" s="62" t="s">
        <v>9</v>
      </c>
      <c r="O52" s="63"/>
      <c r="P52" s="24" t="s">
        <v>15</v>
      </c>
      <c r="Q52" s="23" t="s">
        <v>8</v>
      </c>
      <c r="R52" s="23" t="s">
        <v>9</v>
      </c>
      <c r="S52" s="24" t="s">
        <v>14</v>
      </c>
      <c r="T52" s="23" t="s">
        <v>11</v>
      </c>
      <c r="U52" s="23" t="s">
        <v>9</v>
      </c>
      <c r="V52" s="24" t="s">
        <v>15</v>
      </c>
    </row>
    <row r="53" spans="2:22" x14ac:dyDescent="0.25">
      <c r="B53" s="8">
        <v>1000</v>
      </c>
      <c r="C53" s="12">
        <v>50</v>
      </c>
      <c r="D53" s="20">
        <v>3.6047561085000002</v>
      </c>
      <c r="E53" s="12">
        <v>20</v>
      </c>
      <c r="F53" s="7"/>
      <c r="G53" s="8">
        <v>1000</v>
      </c>
      <c r="H53" s="12">
        <v>50</v>
      </c>
      <c r="I53" s="20">
        <v>2786.2541903452002</v>
      </c>
      <c r="J53" s="12">
        <v>20</v>
      </c>
      <c r="M53" s="8">
        <v>1000</v>
      </c>
      <c r="N53" s="86">
        <v>68.742953548299994</v>
      </c>
      <c r="O53" s="86"/>
      <c r="P53" s="12">
        <v>1000</v>
      </c>
      <c r="Q53" s="10">
        <v>100</v>
      </c>
      <c r="R53" s="21">
        <v>2.5469186966000001</v>
      </c>
      <c r="S53" s="10">
        <v>10</v>
      </c>
      <c r="T53" s="12">
        <v>10</v>
      </c>
      <c r="U53" s="20">
        <v>399.68526601889999</v>
      </c>
      <c r="V53" s="12">
        <v>100</v>
      </c>
    </row>
    <row r="54" spans="2:22" x14ac:dyDescent="0.25">
      <c r="B54" s="8">
        <v>2000</v>
      </c>
      <c r="C54" s="12">
        <v>50</v>
      </c>
      <c r="D54" s="20">
        <v>1.8006654070000001</v>
      </c>
      <c r="E54" s="12">
        <v>40</v>
      </c>
      <c r="F54" s="7"/>
      <c r="G54" s="8">
        <v>2000</v>
      </c>
      <c r="H54" s="12">
        <v>50</v>
      </c>
      <c r="I54" s="20">
        <v>152.1286159062</v>
      </c>
      <c r="J54" s="12">
        <v>40</v>
      </c>
      <c r="M54" s="8">
        <v>2000</v>
      </c>
      <c r="N54" s="86">
        <v>46.0692673426</v>
      </c>
      <c r="O54" s="86"/>
      <c r="P54" s="12">
        <v>2000</v>
      </c>
      <c r="Q54" s="10">
        <v>100</v>
      </c>
      <c r="R54" s="21">
        <v>1.4741989555999999</v>
      </c>
      <c r="S54" s="10">
        <v>20</v>
      </c>
      <c r="T54" s="12">
        <v>10</v>
      </c>
      <c r="U54" s="20">
        <v>168.28911411030001</v>
      </c>
      <c r="V54" s="12">
        <v>200</v>
      </c>
    </row>
    <row r="55" spans="2:22" x14ac:dyDescent="0.25">
      <c r="B55" s="8">
        <v>3000</v>
      </c>
      <c r="C55" s="12">
        <v>50</v>
      </c>
      <c r="D55" s="20">
        <v>1.5970125814</v>
      </c>
      <c r="E55" s="12">
        <v>60</v>
      </c>
      <c r="F55" s="7"/>
      <c r="G55" s="8">
        <v>3000</v>
      </c>
      <c r="H55" s="12">
        <v>50</v>
      </c>
      <c r="I55" s="20">
        <v>3.1873677882</v>
      </c>
      <c r="J55" s="12">
        <v>60</v>
      </c>
      <c r="M55" s="8">
        <v>3000</v>
      </c>
      <c r="N55" s="86">
        <v>2.1647227493000001</v>
      </c>
      <c r="O55" s="86"/>
      <c r="P55" s="12">
        <v>3000</v>
      </c>
      <c r="Q55" s="10">
        <v>100</v>
      </c>
      <c r="R55" s="21">
        <v>1.4420848066</v>
      </c>
      <c r="S55" s="10">
        <v>30</v>
      </c>
      <c r="T55" s="12">
        <v>10</v>
      </c>
      <c r="U55" s="20">
        <v>2.2908375257000002</v>
      </c>
      <c r="V55" s="12">
        <v>300</v>
      </c>
    </row>
    <row r="56" spans="2:22" x14ac:dyDescent="0.25">
      <c r="B56" s="8">
        <v>4000</v>
      </c>
      <c r="C56" s="12">
        <v>50</v>
      </c>
      <c r="D56" s="20">
        <v>2.0457558485999998</v>
      </c>
      <c r="E56" s="12">
        <v>80</v>
      </c>
      <c r="F56" s="7"/>
      <c r="G56" s="8">
        <v>4000</v>
      </c>
      <c r="H56" s="12">
        <v>50</v>
      </c>
      <c r="I56" s="20">
        <v>1.5840743499000001</v>
      </c>
      <c r="J56" s="12">
        <v>80</v>
      </c>
      <c r="M56" s="8">
        <v>4000</v>
      </c>
      <c r="N56" s="86">
        <v>2.4497271485000001</v>
      </c>
      <c r="O56" s="86"/>
      <c r="P56" s="12">
        <v>4000</v>
      </c>
      <c r="Q56" s="10">
        <v>100</v>
      </c>
      <c r="R56" s="21">
        <v>1.2560383351</v>
      </c>
      <c r="S56" s="10">
        <v>40</v>
      </c>
      <c r="T56" s="12">
        <v>10</v>
      </c>
      <c r="U56" s="20">
        <v>2.5174984572999999</v>
      </c>
      <c r="V56" s="12">
        <v>400</v>
      </c>
    </row>
    <row r="57" spans="2:22" x14ac:dyDescent="0.25">
      <c r="B57" s="8">
        <v>5000</v>
      </c>
      <c r="C57" s="12">
        <v>50</v>
      </c>
      <c r="D57" s="20">
        <v>0.94703407009999996</v>
      </c>
      <c r="E57" s="12">
        <v>100</v>
      </c>
      <c r="F57" s="7"/>
      <c r="G57" s="8">
        <v>5000</v>
      </c>
      <c r="H57" s="12">
        <v>50</v>
      </c>
      <c r="I57" s="20">
        <v>1.5862682883999999</v>
      </c>
      <c r="J57" s="12">
        <v>100</v>
      </c>
      <c r="M57" s="8">
        <v>5000</v>
      </c>
      <c r="N57" s="86">
        <v>1.5186804349</v>
      </c>
      <c r="O57" s="86"/>
      <c r="P57" s="12">
        <v>5000</v>
      </c>
      <c r="Q57" s="10">
        <v>100</v>
      </c>
      <c r="R57" s="21">
        <v>0.99648687280000003</v>
      </c>
      <c r="S57" s="10">
        <v>50</v>
      </c>
      <c r="T57" s="12">
        <v>10</v>
      </c>
      <c r="U57" s="20">
        <v>1.7187462671</v>
      </c>
      <c r="V57" s="12">
        <v>500</v>
      </c>
    </row>
    <row r="58" spans="2:22" x14ac:dyDescent="0.25">
      <c r="B58" s="8">
        <v>6000</v>
      </c>
      <c r="C58" s="12">
        <v>50</v>
      </c>
      <c r="D58" s="20">
        <v>2.4571295012999999</v>
      </c>
      <c r="E58" s="12">
        <v>120</v>
      </c>
      <c r="F58" s="7"/>
      <c r="G58" s="8">
        <v>6000</v>
      </c>
      <c r="H58" s="12">
        <v>50</v>
      </c>
      <c r="I58" s="20">
        <v>1.8384709047000001</v>
      </c>
      <c r="J58" s="12">
        <v>120</v>
      </c>
      <c r="M58" s="8">
        <v>6000</v>
      </c>
      <c r="N58" s="86">
        <v>0.91541119709999996</v>
      </c>
      <c r="O58" s="86"/>
      <c r="P58" s="12">
        <v>6000</v>
      </c>
      <c r="Q58" s="10">
        <v>100</v>
      </c>
      <c r="R58" s="21">
        <v>0.66766040240000002</v>
      </c>
      <c r="S58" s="10">
        <v>60</v>
      </c>
      <c r="T58" s="12">
        <v>10</v>
      </c>
      <c r="U58" s="20">
        <v>1.1961303395</v>
      </c>
      <c r="V58" s="12">
        <v>600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55" t="s">
        <v>150</v>
      </c>
      <c r="D60" s="55"/>
      <c r="E60" s="55"/>
      <c r="F60" s="7"/>
      <c r="G60" s="7"/>
      <c r="H60" s="55" t="s">
        <v>151</v>
      </c>
      <c r="I60" s="55"/>
      <c r="J60" s="55"/>
    </row>
    <row r="61" spans="2:22" ht="30" customHeight="1" x14ac:dyDescent="0.25">
      <c r="B61" s="24" t="s">
        <v>12</v>
      </c>
      <c r="C61" s="23" t="s">
        <v>8</v>
      </c>
      <c r="D61" s="23" t="s">
        <v>9</v>
      </c>
      <c r="E61" s="24" t="s">
        <v>14</v>
      </c>
      <c r="F61" s="25"/>
      <c r="G61" s="24" t="s">
        <v>12</v>
      </c>
      <c r="H61" s="23" t="s">
        <v>11</v>
      </c>
      <c r="I61" s="23" t="s">
        <v>9</v>
      </c>
      <c r="J61" s="24" t="s">
        <v>15</v>
      </c>
    </row>
    <row r="62" spans="2:22" x14ac:dyDescent="0.25">
      <c r="B62" s="8">
        <v>1000</v>
      </c>
      <c r="C62" s="10">
        <v>100</v>
      </c>
      <c r="D62" s="21">
        <v>2.5469186966000001</v>
      </c>
      <c r="E62" s="10">
        <v>10</v>
      </c>
      <c r="F62" s="7"/>
      <c r="G62" s="8">
        <v>1000</v>
      </c>
      <c r="H62" s="12">
        <v>100</v>
      </c>
      <c r="I62" s="20">
        <v>4289.1098390835996</v>
      </c>
      <c r="J62" s="12">
        <v>10</v>
      </c>
    </row>
    <row r="63" spans="2:22" x14ac:dyDescent="0.25">
      <c r="B63" s="8">
        <v>2000</v>
      </c>
      <c r="C63" s="10">
        <v>100</v>
      </c>
      <c r="D63" s="21">
        <v>1.4741989555999999</v>
      </c>
      <c r="E63" s="10">
        <v>20</v>
      </c>
      <c r="F63" s="7"/>
      <c r="G63" s="8">
        <v>2000</v>
      </c>
      <c r="H63" s="12">
        <v>100</v>
      </c>
      <c r="I63" s="20">
        <v>1135.8595671241001</v>
      </c>
      <c r="J63" s="12">
        <v>20</v>
      </c>
    </row>
    <row r="64" spans="2:22" x14ac:dyDescent="0.25">
      <c r="B64" s="8">
        <v>3000</v>
      </c>
      <c r="C64" s="10">
        <v>100</v>
      </c>
      <c r="D64" s="21">
        <v>1.4420848066</v>
      </c>
      <c r="E64" s="10">
        <v>30</v>
      </c>
      <c r="F64" s="7"/>
      <c r="G64" s="8">
        <v>3000</v>
      </c>
      <c r="H64" s="12">
        <v>100</v>
      </c>
      <c r="I64" s="20">
        <v>265.14082118089999</v>
      </c>
      <c r="J64" s="12">
        <v>30</v>
      </c>
    </row>
    <row r="65" spans="2:10" x14ac:dyDescent="0.25">
      <c r="B65" s="8">
        <v>4000</v>
      </c>
      <c r="C65" s="10">
        <v>100</v>
      </c>
      <c r="D65" s="21">
        <v>1.2560383351</v>
      </c>
      <c r="E65" s="10">
        <v>40</v>
      </c>
      <c r="F65" s="7"/>
      <c r="G65" s="8">
        <v>4000</v>
      </c>
      <c r="H65" s="12">
        <v>100</v>
      </c>
      <c r="I65" s="20">
        <v>7.9807831795000004</v>
      </c>
      <c r="J65" s="12">
        <v>40</v>
      </c>
    </row>
    <row r="66" spans="2:10" x14ac:dyDescent="0.25">
      <c r="B66" s="8">
        <v>5000</v>
      </c>
      <c r="C66" s="10">
        <v>100</v>
      </c>
      <c r="D66" s="21">
        <v>0.99648687280000003</v>
      </c>
      <c r="E66" s="10">
        <v>50</v>
      </c>
      <c r="F66" s="7"/>
      <c r="G66" s="8">
        <v>5000</v>
      </c>
      <c r="H66" s="12">
        <v>100</v>
      </c>
      <c r="I66" s="20">
        <v>1.9867894399999999</v>
      </c>
      <c r="J66" s="12">
        <v>50</v>
      </c>
    </row>
    <row r="67" spans="2:10" x14ac:dyDescent="0.25">
      <c r="B67" s="8">
        <v>6000</v>
      </c>
      <c r="C67" s="10">
        <v>100</v>
      </c>
      <c r="D67" s="21">
        <v>0.66766040240000002</v>
      </c>
      <c r="E67" s="10">
        <v>60</v>
      </c>
      <c r="F67" s="7"/>
      <c r="G67" s="8">
        <v>6000</v>
      </c>
      <c r="H67" s="12">
        <v>100</v>
      </c>
      <c r="I67" s="20">
        <v>1.5570570862999999</v>
      </c>
      <c r="J67" s="12">
        <v>60</v>
      </c>
    </row>
    <row r="69" spans="2:10" x14ac:dyDescent="0.25">
      <c r="B69" s="25"/>
      <c r="C69" s="57" t="s">
        <v>152</v>
      </c>
      <c r="D69" s="58"/>
      <c r="E69" s="59"/>
    </row>
    <row r="70" spans="2:10" ht="30" customHeight="1" x14ac:dyDescent="0.25">
      <c r="B70" s="24" t="s">
        <v>12</v>
      </c>
      <c r="C70" s="62" t="s">
        <v>9</v>
      </c>
      <c r="D70" s="63"/>
      <c r="E70" s="24" t="s">
        <v>15</v>
      </c>
    </row>
    <row r="71" spans="2:10" x14ac:dyDescent="0.25">
      <c r="B71" s="8">
        <v>1000</v>
      </c>
      <c r="C71" s="87">
        <v>68.742953548299994</v>
      </c>
      <c r="D71" s="87"/>
      <c r="E71" s="10">
        <v>1000</v>
      </c>
    </row>
    <row r="72" spans="2:10" x14ac:dyDescent="0.25">
      <c r="B72" s="8">
        <v>2000</v>
      </c>
      <c r="C72" s="87">
        <v>46.0692673426</v>
      </c>
      <c r="D72" s="87"/>
      <c r="E72" s="10">
        <v>2000</v>
      </c>
    </row>
    <row r="73" spans="2:10" x14ac:dyDescent="0.25">
      <c r="B73" s="8">
        <v>3000</v>
      </c>
      <c r="C73" s="87">
        <v>2.1647227493000001</v>
      </c>
      <c r="D73" s="87"/>
      <c r="E73" s="10">
        <v>3000</v>
      </c>
    </row>
    <row r="74" spans="2:10" x14ac:dyDescent="0.25">
      <c r="B74" s="8">
        <v>4000</v>
      </c>
      <c r="C74" s="87">
        <v>2.4497271485000001</v>
      </c>
      <c r="D74" s="87"/>
      <c r="E74" s="10">
        <v>4000</v>
      </c>
    </row>
    <row r="75" spans="2:10" x14ac:dyDescent="0.25">
      <c r="B75" s="8">
        <v>5000</v>
      </c>
      <c r="C75" s="87">
        <v>1.5186804349</v>
      </c>
      <c r="D75" s="87"/>
      <c r="E75" s="10">
        <v>5000</v>
      </c>
    </row>
    <row r="76" spans="2:10" x14ac:dyDescent="0.25">
      <c r="B76" s="8">
        <v>6000</v>
      </c>
      <c r="C76" s="87">
        <v>0.91541119709999996</v>
      </c>
      <c r="D76" s="87"/>
      <c r="E76" s="10">
        <v>6000</v>
      </c>
    </row>
  </sheetData>
  <mergeCells count="49">
    <mergeCell ref="C76:D76"/>
    <mergeCell ref="C70:D70"/>
    <mergeCell ref="C71:D71"/>
    <mergeCell ref="C72:D72"/>
    <mergeCell ref="C73:D73"/>
    <mergeCell ref="C74:D74"/>
    <mergeCell ref="C75:D75"/>
    <mergeCell ref="C69:E69"/>
    <mergeCell ref="Q51:S51"/>
    <mergeCell ref="T51:V51"/>
    <mergeCell ref="N52:O52"/>
    <mergeCell ref="N53:O53"/>
    <mergeCell ref="N54:O54"/>
    <mergeCell ref="N55:O55"/>
    <mergeCell ref="N51:P51"/>
    <mergeCell ref="N56:O56"/>
    <mergeCell ref="N57:O57"/>
    <mergeCell ref="N58:O58"/>
    <mergeCell ref="C60:E60"/>
    <mergeCell ref="H60:J60"/>
    <mergeCell ref="C37:D37"/>
    <mergeCell ref="C42:E42"/>
    <mergeCell ref="H42:J42"/>
    <mergeCell ref="C51:E51"/>
    <mergeCell ref="H51:J51"/>
    <mergeCell ref="C36:D36"/>
    <mergeCell ref="N17:O17"/>
    <mergeCell ref="N18:O18"/>
    <mergeCell ref="N19:O19"/>
    <mergeCell ref="C21:E21"/>
    <mergeCell ref="H21:J21"/>
    <mergeCell ref="C30:E30"/>
    <mergeCell ref="C31:D31"/>
    <mergeCell ref="C32:D32"/>
    <mergeCell ref="C33:D33"/>
    <mergeCell ref="C34:D34"/>
    <mergeCell ref="C35:D35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B28" zoomScale="80" zoomScaleNormal="80" workbookViewId="0">
      <selection activeCell="O8" sqref="O8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17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56"/>
      <c r="C2" s="56"/>
      <c r="D2" s="56"/>
      <c r="E2" s="7"/>
      <c r="F2" s="7"/>
      <c r="G2" s="7"/>
      <c r="H2" s="7"/>
      <c r="I2" s="7"/>
    </row>
    <row r="3" spans="1:22" x14ac:dyDescent="0.25">
      <c r="A3" s="7"/>
      <c r="B3" s="7"/>
      <c r="C3" s="55" t="s">
        <v>150</v>
      </c>
      <c r="D3" s="55"/>
      <c r="E3" s="55"/>
      <c r="F3" s="7"/>
      <c r="G3" s="7"/>
      <c r="H3" s="55" t="s">
        <v>151</v>
      </c>
      <c r="I3" s="55"/>
      <c r="J3" s="55"/>
    </row>
    <row r="4" spans="1:22" ht="30" customHeight="1" x14ac:dyDescent="0.25">
      <c r="A4" s="7"/>
      <c r="B4" s="29" t="s">
        <v>7</v>
      </c>
      <c r="C4" s="29" t="s">
        <v>8</v>
      </c>
      <c r="D4" s="29" t="s">
        <v>9</v>
      </c>
      <c r="E4" s="29" t="s">
        <v>12</v>
      </c>
      <c r="F4" s="7"/>
      <c r="G4" s="29" t="s">
        <v>7</v>
      </c>
      <c r="H4" s="29" t="s">
        <v>8</v>
      </c>
      <c r="I4" s="29" t="s">
        <v>9</v>
      </c>
      <c r="J4" s="29" t="s">
        <v>12</v>
      </c>
    </row>
    <row r="5" spans="1:22" x14ac:dyDescent="0.25">
      <c r="A5" s="7"/>
      <c r="B5" s="8">
        <v>1</v>
      </c>
      <c r="C5" s="12">
        <v>10</v>
      </c>
      <c r="D5" s="46">
        <v>0.82549596270000003</v>
      </c>
      <c r="E5" s="12">
        <v>8772</v>
      </c>
      <c r="F5" s="7"/>
      <c r="G5" s="8">
        <v>1</v>
      </c>
      <c r="H5" s="12">
        <v>10</v>
      </c>
      <c r="I5" s="46">
        <v>0.92458193249999998</v>
      </c>
      <c r="J5" s="12">
        <v>27340</v>
      </c>
    </row>
    <row r="6" spans="1:22" x14ac:dyDescent="0.25">
      <c r="A6" s="7"/>
      <c r="B6" s="8">
        <v>2</v>
      </c>
      <c r="C6" s="12">
        <v>10</v>
      </c>
      <c r="D6" s="46">
        <v>0.26158836429999999</v>
      </c>
      <c r="E6" s="12">
        <v>17590</v>
      </c>
      <c r="F6" s="7"/>
      <c r="G6" s="8">
        <v>2</v>
      </c>
      <c r="H6" s="12">
        <v>10</v>
      </c>
      <c r="I6" s="46">
        <v>20.768991649299998</v>
      </c>
      <c r="J6" s="12">
        <v>54880</v>
      </c>
    </row>
    <row r="7" spans="1:22" x14ac:dyDescent="0.25">
      <c r="A7" s="7"/>
      <c r="B7" s="8">
        <v>3</v>
      </c>
      <c r="C7" s="12">
        <v>10</v>
      </c>
      <c r="D7" s="46">
        <v>0.82114785899999998</v>
      </c>
      <c r="E7" s="12">
        <v>26534</v>
      </c>
      <c r="F7" s="7"/>
      <c r="G7" s="8">
        <v>3</v>
      </c>
      <c r="H7" s="12">
        <v>10</v>
      </c>
      <c r="I7" s="46">
        <v>59.031838023600002</v>
      </c>
      <c r="J7" s="12">
        <v>83430</v>
      </c>
    </row>
    <row r="8" spans="1:22" x14ac:dyDescent="0.25">
      <c r="A8" s="7"/>
      <c r="B8" s="8">
        <v>4</v>
      </c>
      <c r="C8" s="12">
        <v>10</v>
      </c>
      <c r="D8" s="46">
        <v>0.74508509830000003</v>
      </c>
      <c r="E8" s="12">
        <v>35322</v>
      </c>
      <c r="F8" s="7"/>
      <c r="G8" s="8">
        <v>4</v>
      </c>
      <c r="H8" s="12">
        <v>10</v>
      </c>
      <c r="I8" s="46">
        <v>3.6116789005999999</v>
      </c>
      <c r="J8" s="12">
        <v>102100</v>
      </c>
    </row>
    <row r="9" spans="1:22" x14ac:dyDescent="0.25">
      <c r="A9" s="7"/>
      <c r="B9" s="8">
        <v>5</v>
      </c>
      <c r="C9" s="12">
        <v>10</v>
      </c>
      <c r="D9" s="46">
        <v>1.0222935591</v>
      </c>
      <c r="E9" s="12">
        <v>43770</v>
      </c>
      <c r="F9" s="7"/>
      <c r="G9" s="8">
        <v>5</v>
      </c>
      <c r="H9" s="12">
        <v>10</v>
      </c>
      <c r="I9" s="46">
        <v>1.4941141799</v>
      </c>
      <c r="J9" s="12">
        <v>138022</v>
      </c>
    </row>
    <row r="10" spans="1:22" x14ac:dyDescent="0.25">
      <c r="A10" s="7"/>
      <c r="B10" s="8">
        <v>6</v>
      </c>
      <c r="C10" s="12">
        <v>10</v>
      </c>
      <c r="D10" s="46">
        <v>1.9895779000000001E-3</v>
      </c>
      <c r="E10" s="12">
        <v>52470</v>
      </c>
      <c r="F10" s="7"/>
      <c r="G10" s="8">
        <v>6</v>
      </c>
      <c r="H10" s="12">
        <v>10</v>
      </c>
      <c r="I10" s="46">
        <v>18.066448872399999</v>
      </c>
      <c r="J10" s="12">
        <v>162724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55" t="s">
        <v>150</v>
      </c>
      <c r="D12" s="55"/>
      <c r="E12" s="55"/>
      <c r="F12" s="7"/>
      <c r="G12" s="7"/>
      <c r="H12" s="55" t="s">
        <v>151</v>
      </c>
      <c r="I12" s="55"/>
      <c r="J12" s="55"/>
      <c r="M12" s="25"/>
      <c r="N12" s="57" t="s">
        <v>152</v>
      </c>
      <c r="O12" s="58"/>
      <c r="P12" s="59"/>
      <c r="Q12" s="55" t="s">
        <v>150</v>
      </c>
      <c r="R12" s="55"/>
      <c r="S12" s="55"/>
      <c r="T12" s="55" t="s">
        <v>151</v>
      </c>
      <c r="U12" s="55"/>
      <c r="V12" s="55"/>
    </row>
    <row r="13" spans="1:22" ht="30" customHeight="1" x14ac:dyDescent="0.25">
      <c r="A13" s="7"/>
      <c r="B13" s="29" t="s">
        <v>7</v>
      </c>
      <c r="C13" s="29" t="s">
        <v>8</v>
      </c>
      <c r="D13" s="29" t="s">
        <v>9</v>
      </c>
      <c r="E13" s="29" t="s">
        <v>12</v>
      </c>
      <c r="F13" s="25"/>
      <c r="G13" s="23" t="s">
        <v>7</v>
      </c>
      <c r="H13" s="23" t="s">
        <v>11</v>
      </c>
      <c r="I13" s="23" t="s">
        <v>9</v>
      </c>
      <c r="J13" s="23" t="s">
        <v>12</v>
      </c>
      <c r="M13" s="29" t="s">
        <v>7</v>
      </c>
      <c r="N13" s="62" t="s">
        <v>9</v>
      </c>
      <c r="O13" s="63"/>
      <c r="P13" s="29" t="s">
        <v>12</v>
      </c>
      <c r="Q13" s="23" t="s">
        <v>8</v>
      </c>
      <c r="R13" s="23" t="s">
        <v>9</v>
      </c>
      <c r="S13" s="23" t="s">
        <v>12</v>
      </c>
      <c r="T13" s="23" t="s">
        <v>11</v>
      </c>
      <c r="U13" s="23" t="s">
        <v>9</v>
      </c>
      <c r="V13" s="23" t="s">
        <v>12</v>
      </c>
    </row>
    <row r="14" spans="1:22" x14ac:dyDescent="0.25">
      <c r="A14" s="7"/>
      <c r="B14" s="8">
        <v>1</v>
      </c>
      <c r="C14" s="12">
        <v>50</v>
      </c>
      <c r="D14" s="46">
        <v>1.5327167144</v>
      </c>
      <c r="E14" s="12">
        <v>14770</v>
      </c>
      <c r="F14" s="7"/>
      <c r="G14" s="8">
        <v>1</v>
      </c>
      <c r="H14" s="10">
        <v>50</v>
      </c>
      <c r="I14" s="47">
        <v>6.2677811200000003E-2</v>
      </c>
      <c r="J14" s="10">
        <v>46010</v>
      </c>
      <c r="M14" s="26">
        <v>1</v>
      </c>
      <c r="N14" s="94">
        <v>254.15459087319999</v>
      </c>
      <c r="O14" s="95"/>
      <c r="P14" s="27">
        <v>1937</v>
      </c>
      <c r="Q14" s="12">
        <v>100</v>
      </c>
      <c r="R14" s="46">
        <v>0.121946966</v>
      </c>
      <c r="S14" s="12">
        <v>15420</v>
      </c>
      <c r="T14" s="10">
        <v>50</v>
      </c>
      <c r="U14" s="47">
        <v>6.2677811200000003E-2</v>
      </c>
      <c r="V14" s="10">
        <v>46010</v>
      </c>
    </row>
    <row r="15" spans="1:22" x14ac:dyDescent="0.25">
      <c r="A15" s="7"/>
      <c r="B15" s="8">
        <v>2</v>
      </c>
      <c r="C15" s="12">
        <v>50</v>
      </c>
      <c r="D15" s="46">
        <v>0.76141547980000002</v>
      </c>
      <c r="E15" s="12">
        <v>29360</v>
      </c>
      <c r="F15" s="7"/>
      <c r="G15" s="8">
        <v>2</v>
      </c>
      <c r="H15" s="10">
        <v>50</v>
      </c>
      <c r="I15" s="47">
        <v>6.1776520600000003E-2</v>
      </c>
      <c r="J15" s="10">
        <v>91690</v>
      </c>
      <c r="M15" s="26">
        <v>2</v>
      </c>
      <c r="N15" s="93">
        <v>162.15133397310001</v>
      </c>
      <c r="O15" s="93"/>
      <c r="P15" s="27">
        <v>3860</v>
      </c>
      <c r="Q15" s="12">
        <v>100</v>
      </c>
      <c r="R15" s="46">
        <v>3.37213554E-2</v>
      </c>
      <c r="S15" s="12">
        <v>30760</v>
      </c>
      <c r="T15" s="10">
        <v>50</v>
      </c>
      <c r="U15" s="47">
        <v>6.1776520600000003E-2</v>
      </c>
      <c r="V15" s="10">
        <v>91690</v>
      </c>
    </row>
    <row r="16" spans="1:22" x14ac:dyDescent="0.25">
      <c r="A16" s="7"/>
      <c r="B16" s="8">
        <v>3</v>
      </c>
      <c r="C16" s="12">
        <v>50</v>
      </c>
      <c r="D16" s="46">
        <v>1.5348167381</v>
      </c>
      <c r="E16" s="12">
        <v>42960</v>
      </c>
      <c r="F16" s="7"/>
      <c r="G16" s="8">
        <v>3</v>
      </c>
      <c r="H16" s="10">
        <v>50</v>
      </c>
      <c r="I16" s="47">
        <v>8.8037799999999999E-5</v>
      </c>
      <c r="J16" s="10">
        <v>136180</v>
      </c>
      <c r="M16" s="26">
        <v>3</v>
      </c>
      <c r="N16" s="93">
        <v>2407.3563934143999</v>
      </c>
      <c r="O16" s="93"/>
      <c r="P16" s="27">
        <v>5771</v>
      </c>
      <c r="Q16" s="12">
        <v>100</v>
      </c>
      <c r="R16" s="46">
        <v>0.24794971390000001</v>
      </c>
      <c r="S16" s="12">
        <v>47360</v>
      </c>
      <c r="T16" s="10">
        <v>50</v>
      </c>
      <c r="U16" s="47">
        <v>8.8037799999999999E-5</v>
      </c>
      <c r="V16" s="10">
        <v>136180</v>
      </c>
    </row>
    <row r="17" spans="1:22" x14ac:dyDescent="0.25">
      <c r="A17" s="7"/>
      <c r="B17" s="8">
        <v>4</v>
      </c>
      <c r="C17" s="12">
        <v>50</v>
      </c>
      <c r="D17" s="46">
        <v>5.6240055000000002E-3</v>
      </c>
      <c r="E17" s="12">
        <v>57480</v>
      </c>
      <c r="F17" s="7"/>
      <c r="G17" s="8">
        <v>4</v>
      </c>
      <c r="H17" s="10">
        <v>50</v>
      </c>
      <c r="I17" s="47">
        <v>2.0319136285999999</v>
      </c>
      <c r="J17" s="10">
        <v>182110</v>
      </c>
      <c r="M17" s="26">
        <v>4</v>
      </c>
      <c r="N17" s="93">
        <v>27.874624299899999</v>
      </c>
      <c r="O17" s="93"/>
      <c r="P17" s="27">
        <v>7621</v>
      </c>
      <c r="Q17" s="10">
        <v>100</v>
      </c>
      <c r="R17" s="47">
        <v>7.6958555999999999E-3</v>
      </c>
      <c r="S17" s="10">
        <v>61760</v>
      </c>
      <c r="T17" s="12">
        <v>50</v>
      </c>
      <c r="U17" s="46">
        <v>2.0319136285999999</v>
      </c>
      <c r="V17" s="12">
        <v>182110</v>
      </c>
    </row>
    <row r="18" spans="1:22" x14ac:dyDescent="0.25">
      <c r="A18" s="7"/>
      <c r="B18" s="8">
        <v>5</v>
      </c>
      <c r="C18" s="12">
        <v>50</v>
      </c>
      <c r="D18" s="46">
        <v>2.8833718916</v>
      </c>
      <c r="E18" s="12">
        <v>72960</v>
      </c>
      <c r="F18" s="7"/>
      <c r="G18" s="8">
        <v>5</v>
      </c>
      <c r="H18" s="10">
        <v>50</v>
      </c>
      <c r="I18" s="47">
        <v>3.9494220951000001</v>
      </c>
      <c r="J18" s="10">
        <v>228490</v>
      </c>
      <c r="M18" s="26">
        <v>5</v>
      </c>
      <c r="N18" s="93">
        <v>1710.3949599381001</v>
      </c>
      <c r="O18" s="93"/>
      <c r="P18" s="27">
        <v>9439</v>
      </c>
      <c r="Q18" s="10">
        <v>100</v>
      </c>
      <c r="R18" s="47">
        <v>0.80783059170000004</v>
      </c>
      <c r="S18" s="10">
        <v>78420</v>
      </c>
      <c r="T18" s="12">
        <v>50</v>
      </c>
      <c r="U18" s="46">
        <v>3.9494220951000001</v>
      </c>
      <c r="V18" s="12">
        <v>228490</v>
      </c>
    </row>
    <row r="19" spans="1:22" x14ac:dyDescent="0.25">
      <c r="A19" s="7"/>
      <c r="B19" s="8">
        <v>6</v>
      </c>
      <c r="C19" s="12">
        <v>50</v>
      </c>
      <c r="D19" s="46">
        <v>7.2905113999999997E-3</v>
      </c>
      <c r="E19" s="12">
        <v>87580</v>
      </c>
      <c r="F19" s="7"/>
      <c r="G19" s="8">
        <v>6</v>
      </c>
      <c r="H19" s="10">
        <v>50</v>
      </c>
      <c r="I19" s="47">
        <v>10.8904769499</v>
      </c>
      <c r="J19" s="10">
        <v>272280</v>
      </c>
      <c r="M19" s="26">
        <v>6</v>
      </c>
      <c r="N19" s="93">
        <v>2712.859736075</v>
      </c>
      <c r="O19" s="93"/>
      <c r="P19" s="27">
        <v>11110</v>
      </c>
      <c r="Q19" s="10">
        <v>100</v>
      </c>
      <c r="R19" s="47">
        <v>1.0193610999999999E-3</v>
      </c>
      <c r="S19" s="10">
        <v>93740</v>
      </c>
      <c r="T19" s="12">
        <v>50</v>
      </c>
      <c r="U19" s="46">
        <v>10.8904769499</v>
      </c>
      <c r="V19" s="12">
        <v>272280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55" t="s">
        <v>150</v>
      </c>
      <c r="D21" s="55"/>
      <c r="E21" s="55"/>
      <c r="F21" s="7"/>
      <c r="G21" s="7"/>
      <c r="H21" s="55" t="s">
        <v>151</v>
      </c>
      <c r="I21" s="55"/>
      <c r="J21" s="55"/>
    </row>
    <row r="22" spans="1:22" ht="30" customHeight="1" x14ac:dyDescent="0.25">
      <c r="A22" s="7"/>
      <c r="B22" s="23" t="s">
        <v>7</v>
      </c>
      <c r="C22" s="23" t="s">
        <v>8</v>
      </c>
      <c r="D22" s="23" t="s">
        <v>9</v>
      </c>
      <c r="E22" s="23" t="s">
        <v>12</v>
      </c>
      <c r="F22" s="25"/>
      <c r="G22" s="23" t="s">
        <v>7</v>
      </c>
      <c r="H22" s="23" t="s">
        <v>11</v>
      </c>
      <c r="I22" s="23" t="s">
        <v>9</v>
      </c>
      <c r="J22" s="23" t="s">
        <v>12</v>
      </c>
    </row>
    <row r="23" spans="1:22" x14ac:dyDescent="0.25">
      <c r="A23" s="7"/>
      <c r="B23" s="8">
        <v>1</v>
      </c>
      <c r="C23" s="10">
        <v>100</v>
      </c>
      <c r="D23" s="47">
        <v>0.121946966</v>
      </c>
      <c r="E23" s="10">
        <v>15420</v>
      </c>
      <c r="F23" s="7"/>
      <c r="G23" s="8">
        <v>1</v>
      </c>
      <c r="H23" s="12">
        <v>100</v>
      </c>
      <c r="I23" s="46">
        <v>0.18801856850000001</v>
      </c>
      <c r="J23" s="12">
        <v>42160</v>
      </c>
    </row>
    <row r="24" spans="1:22" x14ac:dyDescent="0.25">
      <c r="A24" s="7"/>
      <c r="B24" s="8">
        <v>2</v>
      </c>
      <c r="C24" s="10">
        <v>100</v>
      </c>
      <c r="D24" s="47">
        <v>3.37213554E-2</v>
      </c>
      <c r="E24" s="10">
        <v>30760</v>
      </c>
      <c r="F24" s="7"/>
      <c r="G24" s="8">
        <v>2</v>
      </c>
      <c r="H24" s="12">
        <v>100</v>
      </c>
      <c r="I24" s="46">
        <v>41.318965823900001</v>
      </c>
      <c r="J24" s="12">
        <v>83840</v>
      </c>
    </row>
    <row r="25" spans="1:22" x14ac:dyDescent="0.25">
      <c r="A25" s="7"/>
      <c r="B25" s="8">
        <v>3</v>
      </c>
      <c r="C25" s="10">
        <v>100</v>
      </c>
      <c r="D25" s="47">
        <v>0.24794971390000001</v>
      </c>
      <c r="E25" s="10">
        <v>47360</v>
      </c>
      <c r="F25" s="7"/>
      <c r="G25" s="8">
        <v>3</v>
      </c>
      <c r="H25" s="12">
        <v>100</v>
      </c>
      <c r="I25" s="46">
        <v>8.6383921126000001</v>
      </c>
      <c r="J25" s="12">
        <v>127680</v>
      </c>
    </row>
    <row r="26" spans="1:22" x14ac:dyDescent="0.25">
      <c r="A26" s="7"/>
      <c r="B26" s="8">
        <v>4</v>
      </c>
      <c r="C26" s="10">
        <v>100</v>
      </c>
      <c r="D26" s="47">
        <v>7.6958555999999999E-3</v>
      </c>
      <c r="E26" s="10">
        <v>61760</v>
      </c>
      <c r="F26" s="7"/>
      <c r="G26" s="8">
        <v>4</v>
      </c>
      <c r="H26" s="12">
        <v>100</v>
      </c>
      <c r="I26" s="46">
        <v>5.5027534469999999</v>
      </c>
      <c r="J26" s="12">
        <v>166720</v>
      </c>
    </row>
    <row r="27" spans="1:22" x14ac:dyDescent="0.25">
      <c r="A27" s="7"/>
      <c r="B27" s="8">
        <v>5</v>
      </c>
      <c r="C27" s="10">
        <v>100</v>
      </c>
      <c r="D27" s="47">
        <v>0.80783059170000004</v>
      </c>
      <c r="E27" s="10">
        <v>78420</v>
      </c>
      <c r="F27" s="7"/>
      <c r="G27" s="8">
        <v>5</v>
      </c>
      <c r="H27" s="12">
        <v>100</v>
      </c>
      <c r="I27" s="46">
        <v>4.9507922956000003</v>
      </c>
      <c r="J27" s="12">
        <v>208280</v>
      </c>
    </row>
    <row r="28" spans="1:22" x14ac:dyDescent="0.25">
      <c r="A28" s="7"/>
      <c r="B28" s="8">
        <v>6</v>
      </c>
      <c r="C28" s="10">
        <v>100</v>
      </c>
      <c r="D28" s="47">
        <v>1.0193610999999999E-3</v>
      </c>
      <c r="E28" s="10">
        <v>93740</v>
      </c>
      <c r="F28" s="7"/>
      <c r="G28" s="8">
        <v>6</v>
      </c>
      <c r="H28" s="12">
        <v>100</v>
      </c>
      <c r="I28" s="46">
        <v>11.0425671459</v>
      </c>
      <c r="J28" s="12">
        <v>235120</v>
      </c>
    </row>
    <row r="30" spans="1:22" x14ac:dyDescent="0.25">
      <c r="B30" s="25"/>
      <c r="C30" s="57" t="s">
        <v>152</v>
      </c>
      <c r="D30" s="58"/>
      <c r="E30" s="59"/>
    </row>
    <row r="31" spans="1:22" ht="30" customHeight="1" x14ac:dyDescent="0.25">
      <c r="B31" s="29" t="s">
        <v>7</v>
      </c>
      <c r="C31" s="62" t="s">
        <v>9</v>
      </c>
      <c r="D31" s="63"/>
      <c r="E31" s="29" t="s">
        <v>12</v>
      </c>
    </row>
    <row r="32" spans="1:22" x14ac:dyDescent="0.25">
      <c r="B32" s="26">
        <v>1</v>
      </c>
      <c r="C32" s="89">
        <v>254.15459087319999</v>
      </c>
      <c r="D32" s="90"/>
      <c r="E32" s="30">
        <v>1937</v>
      </c>
    </row>
    <row r="33" spans="1:10" x14ac:dyDescent="0.25">
      <c r="B33" s="26">
        <v>2</v>
      </c>
      <c r="C33" s="88">
        <v>162.15133397310001</v>
      </c>
      <c r="D33" s="88"/>
      <c r="E33" s="30">
        <v>3860</v>
      </c>
    </row>
    <row r="34" spans="1:10" x14ac:dyDescent="0.25">
      <c r="B34" s="26">
        <v>3</v>
      </c>
      <c r="C34" s="88">
        <v>2407.3563934143999</v>
      </c>
      <c r="D34" s="88"/>
      <c r="E34" s="30">
        <v>5771</v>
      </c>
    </row>
    <row r="35" spans="1:10" x14ac:dyDescent="0.25">
      <c r="B35" s="26">
        <v>4</v>
      </c>
      <c r="C35" s="88">
        <v>27.874624299899999</v>
      </c>
      <c r="D35" s="88"/>
      <c r="E35" s="30">
        <v>7621</v>
      </c>
    </row>
    <row r="36" spans="1:10" x14ac:dyDescent="0.25">
      <c r="B36" s="26">
        <v>5</v>
      </c>
      <c r="C36" s="88">
        <v>1710.3949599381001</v>
      </c>
      <c r="D36" s="88"/>
      <c r="E36" s="30">
        <v>9439</v>
      </c>
    </row>
    <row r="37" spans="1:10" x14ac:dyDescent="0.25">
      <c r="B37" s="26">
        <v>6</v>
      </c>
      <c r="C37" s="88">
        <v>2712.859736075</v>
      </c>
      <c r="D37" s="88"/>
      <c r="E37" s="30">
        <v>11110</v>
      </c>
    </row>
    <row r="40" spans="1:10" x14ac:dyDescent="0.25">
      <c r="A40" s="28"/>
      <c r="B40" s="28"/>
      <c r="C40" s="28"/>
    </row>
    <row r="42" spans="1:10" x14ac:dyDescent="0.25">
      <c r="B42" s="7"/>
      <c r="C42" s="55" t="s">
        <v>150</v>
      </c>
      <c r="D42" s="55"/>
      <c r="E42" s="55"/>
      <c r="F42" s="7"/>
      <c r="G42" s="7"/>
      <c r="H42" s="55" t="s">
        <v>151</v>
      </c>
      <c r="I42" s="55"/>
      <c r="J42" s="55"/>
    </row>
    <row r="43" spans="1:10" ht="30" customHeight="1" x14ac:dyDescent="0.25">
      <c r="B43" s="29" t="s">
        <v>12</v>
      </c>
      <c r="C43" s="29" t="s">
        <v>8</v>
      </c>
      <c r="D43" s="29" t="s">
        <v>9</v>
      </c>
      <c r="E43" s="29" t="s">
        <v>14</v>
      </c>
      <c r="F43" s="7"/>
      <c r="G43" s="29" t="s">
        <v>12</v>
      </c>
      <c r="H43" s="29" t="s">
        <v>8</v>
      </c>
      <c r="I43" s="29" t="s">
        <v>9</v>
      </c>
      <c r="J43" s="29" t="s">
        <v>15</v>
      </c>
    </row>
    <row r="44" spans="1:10" x14ac:dyDescent="0.25">
      <c r="B44" s="8">
        <v>1000</v>
      </c>
      <c r="C44" s="12">
        <v>10</v>
      </c>
      <c r="D44" s="46">
        <v>11.4297771963</v>
      </c>
      <c r="E44" s="12">
        <v>100</v>
      </c>
      <c r="F44" s="7"/>
      <c r="G44" s="8">
        <v>1000</v>
      </c>
      <c r="H44" s="10">
        <v>10</v>
      </c>
      <c r="I44" s="47">
        <v>34.724164074500003</v>
      </c>
      <c r="J44" s="10">
        <v>100</v>
      </c>
    </row>
    <row r="45" spans="1:10" x14ac:dyDescent="0.25">
      <c r="B45" s="8">
        <v>2000</v>
      </c>
      <c r="C45" s="12">
        <v>10</v>
      </c>
      <c r="D45" s="46">
        <v>2.0843066374000001</v>
      </c>
      <c r="E45" s="12">
        <v>200</v>
      </c>
      <c r="F45" s="7"/>
      <c r="G45" s="8">
        <v>2000</v>
      </c>
      <c r="H45" s="10">
        <v>10</v>
      </c>
      <c r="I45" s="47">
        <v>35.159952906699999</v>
      </c>
      <c r="J45" s="10">
        <v>200</v>
      </c>
    </row>
    <row r="46" spans="1:10" x14ac:dyDescent="0.25">
      <c r="B46" s="8">
        <v>3000</v>
      </c>
      <c r="C46" s="12">
        <v>10</v>
      </c>
      <c r="D46" s="46">
        <v>0.72318273349999995</v>
      </c>
      <c r="E46" s="12">
        <v>300</v>
      </c>
      <c r="F46" s="7"/>
      <c r="G46" s="8">
        <v>3000</v>
      </c>
      <c r="H46" s="10">
        <v>10</v>
      </c>
      <c r="I46" s="47">
        <v>40.642577292399999</v>
      </c>
      <c r="J46" s="10">
        <v>300</v>
      </c>
    </row>
    <row r="47" spans="1:10" x14ac:dyDescent="0.25">
      <c r="B47" s="8">
        <v>4000</v>
      </c>
      <c r="C47" s="12">
        <v>10</v>
      </c>
      <c r="D47" s="46">
        <v>2.0903570103</v>
      </c>
      <c r="E47" s="12">
        <v>400</v>
      </c>
      <c r="F47" s="7"/>
      <c r="G47" s="8">
        <v>4000</v>
      </c>
      <c r="H47" s="10">
        <v>10</v>
      </c>
      <c r="I47" s="47">
        <v>103.6313436977</v>
      </c>
      <c r="J47" s="10">
        <v>400</v>
      </c>
    </row>
    <row r="48" spans="1:10" x14ac:dyDescent="0.25">
      <c r="B48" s="8">
        <v>5000</v>
      </c>
      <c r="C48" s="12">
        <v>10</v>
      </c>
      <c r="D48" s="46">
        <v>1.6561879653</v>
      </c>
      <c r="E48" s="12">
        <v>500</v>
      </c>
      <c r="F48" s="7"/>
      <c r="G48" s="8">
        <v>5000</v>
      </c>
      <c r="H48" s="10">
        <v>10</v>
      </c>
      <c r="I48" s="47">
        <v>23.9218473653</v>
      </c>
      <c r="J48" s="10">
        <v>500</v>
      </c>
    </row>
    <row r="49" spans="2:22" x14ac:dyDescent="0.25">
      <c r="B49" s="8">
        <v>6000</v>
      </c>
      <c r="C49" s="12">
        <v>10</v>
      </c>
      <c r="D49" s="46">
        <v>1.3492779828000001</v>
      </c>
      <c r="E49" s="12">
        <v>600</v>
      </c>
      <c r="F49" s="7"/>
      <c r="G49" s="8">
        <v>6000</v>
      </c>
      <c r="H49" s="10">
        <v>10</v>
      </c>
      <c r="I49" s="47">
        <v>32.381848179099997</v>
      </c>
      <c r="J49" s="10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55" t="s">
        <v>150</v>
      </c>
      <c r="D51" s="55"/>
      <c r="E51" s="55"/>
      <c r="F51" s="7"/>
      <c r="G51" s="7"/>
      <c r="H51" s="55" t="s">
        <v>151</v>
      </c>
      <c r="I51" s="55"/>
      <c r="J51" s="55"/>
      <c r="M51" s="25"/>
      <c r="N51" s="57" t="s">
        <v>152</v>
      </c>
      <c r="O51" s="58"/>
      <c r="P51" s="59"/>
      <c r="Q51" s="55" t="s">
        <v>150</v>
      </c>
      <c r="R51" s="55"/>
      <c r="S51" s="55"/>
      <c r="T51" s="55" t="s">
        <v>151</v>
      </c>
      <c r="U51" s="55"/>
      <c r="V51" s="55"/>
    </row>
    <row r="52" spans="2:22" ht="30" customHeight="1" x14ac:dyDescent="0.25">
      <c r="B52" s="29" t="s">
        <v>12</v>
      </c>
      <c r="C52" s="29" t="s">
        <v>8</v>
      </c>
      <c r="D52" s="29" t="s">
        <v>9</v>
      </c>
      <c r="E52" s="29" t="s">
        <v>14</v>
      </c>
      <c r="F52" s="25"/>
      <c r="G52" s="29" t="s">
        <v>12</v>
      </c>
      <c r="H52" s="23" t="s">
        <v>11</v>
      </c>
      <c r="I52" s="23" t="s">
        <v>9</v>
      </c>
      <c r="J52" s="29" t="s">
        <v>15</v>
      </c>
      <c r="M52" s="29" t="s">
        <v>12</v>
      </c>
      <c r="N52" s="62" t="s">
        <v>9</v>
      </c>
      <c r="O52" s="63"/>
      <c r="P52" s="29" t="s">
        <v>15</v>
      </c>
      <c r="Q52" s="29" t="s">
        <v>8</v>
      </c>
      <c r="R52" s="29" t="s">
        <v>9</v>
      </c>
      <c r="S52" s="29" t="s">
        <v>14</v>
      </c>
      <c r="T52" s="29" t="s">
        <v>8</v>
      </c>
      <c r="U52" s="29" t="s">
        <v>9</v>
      </c>
      <c r="V52" s="29" t="s">
        <v>15</v>
      </c>
    </row>
    <row r="53" spans="2:22" x14ac:dyDescent="0.25">
      <c r="B53" s="8">
        <v>1000</v>
      </c>
      <c r="C53" s="10">
        <v>50</v>
      </c>
      <c r="D53" s="47">
        <v>12.043651882500001</v>
      </c>
      <c r="E53" s="10">
        <v>20</v>
      </c>
      <c r="F53" s="7"/>
      <c r="G53" s="8">
        <v>1000</v>
      </c>
      <c r="H53" s="12">
        <v>50</v>
      </c>
      <c r="I53" s="46">
        <v>248.14856322759999</v>
      </c>
      <c r="J53" s="12">
        <v>20</v>
      </c>
      <c r="M53" s="8">
        <v>1000</v>
      </c>
      <c r="N53" s="91">
        <v>403.21334085619998</v>
      </c>
      <c r="O53" s="92"/>
      <c r="P53" s="12">
        <v>1000</v>
      </c>
      <c r="Q53" s="10">
        <v>50</v>
      </c>
      <c r="R53" s="32">
        <v>12.043651882500001</v>
      </c>
      <c r="S53" s="10">
        <v>20</v>
      </c>
      <c r="T53" s="12">
        <v>10</v>
      </c>
      <c r="U53" s="43">
        <v>34.724164074500003</v>
      </c>
      <c r="V53" s="12">
        <v>100</v>
      </c>
    </row>
    <row r="54" spans="2:22" x14ac:dyDescent="0.25">
      <c r="B54" s="8">
        <v>2000</v>
      </c>
      <c r="C54" s="10">
        <v>50</v>
      </c>
      <c r="D54" s="47">
        <v>0.89408856329999997</v>
      </c>
      <c r="E54" s="10">
        <v>40</v>
      </c>
      <c r="F54" s="7"/>
      <c r="G54" s="8">
        <v>2000</v>
      </c>
      <c r="H54" s="12">
        <v>50</v>
      </c>
      <c r="I54" s="46">
        <v>191.35804324579999</v>
      </c>
      <c r="J54" s="12">
        <v>40</v>
      </c>
      <c r="M54" s="8">
        <v>2000</v>
      </c>
      <c r="N54" s="86">
        <v>333.77586951839999</v>
      </c>
      <c r="O54" s="86"/>
      <c r="P54" s="12">
        <v>2000</v>
      </c>
      <c r="Q54" s="10">
        <v>50</v>
      </c>
      <c r="R54" s="32">
        <v>0.89408856329999997</v>
      </c>
      <c r="S54" s="10">
        <v>40</v>
      </c>
      <c r="T54" s="12">
        <v>10</v>
      </c>
      <c r="U54" s="43">
        <v>35.159952906699999</v>
      </c>
      <c r="V54" s="12">
        <v>200</v>
      </c>
    </row>
    <row r="55" spans="2:22" x14ac:dyDescent="0.25">
      <c r="B55" s="8">
        <v>3000</v>
      </c>
      <c r="C55" s="10">
        <v>50</v>
      </c>
      <c r="D55" s="47">
        <v>0.9551606708</v>
      </c>
      <c r="E55" s="10">
        <v>60</v>
      </c>
      <c r="F55" s="7"/>
      <c r="G55" s="8">
        <v>3000</v>
      </c>
      <c r="H55" s="12">
        <v>50</v>
      </c>
      <c r="I55" s="46">
        <v>217.1996420927</v>
      </c>
      <c r="J55" s="12">
        <v>60</v>
      </c>
      <c r="M55" s="8">
        <v>3000</v>
      </c>
      <c r="N55" s="86">
        <v>412.82060802659998</v>
      </c>
      <c r="O55" s="86"/>
      <c r="P55" s="12">
        <v>3000</v>
      </c>
      <c r="Q55" s="10">
        <v>50</v>
      </c>
      <c r="R55" s="32">
        <v>0.9551606708</v>
      </c>
      <c r="S55" s="10">
        <v>60</v>
      </c>
      <c r="T55" s="12">
        <v>10</v>
      </c>
      <c r="U55" s="43">
        <v>40.642577292399999</v>
      </c>
      <c r="V55" s="12">
        <v>300</v>
      </c>
    </row>
    <row r="56" spans="2:22" x14ac:dyDescent="0.25">
      <c r="B56" s="8">
        <v>4000</v>
      </c>
      <c r="C56" s="10">
        <v>50</v>
      </c>
      <c r="D56" s="47">
        <v>1.1125255281999999</v>
      </c>
      <c r="E56" s="10">
        <v>80</v>
      </c>
      <c r="F56" s="7"/>
      <c r="G56" s="8">
        <v>4000</v>
      </c>
      <c r="H56" s="12">
        <v>50</v>
      </c>
      <c r="I56" s="46">
        <v>127.1434587354</v>
      </c>
      <c r="J56" s="12">
        <v>80</v>
      </c>
      <c r="M56" s="8">
        <v>4000</v>
      </c>
      <c r="N56" s="86">
        <v>163.51326699559999</v>
      </c>
      <c r="O56" s="86"/>
      <c r="P56" s="12">
        <v>4000</v>
      </c>
      <c r="Q56" s="10">
        <v>50</v>
      </c>
      <c r="R56" s="32">
        <v>1.1125255281999999</v>
      </c>
      <c r="S56" s="10">
        <v>80</v>
      </c>
      <c r="T56" s="12">
        <v>10</v>
      </c>
      <c r="U56" s="43">
        <v>103.6313436977</v>
      </c>
      <c r="V56" s="12">
        <v>400</v>
      </c>
    </row>
    <row r="57" spans="2:22" x14ac:dyDescent="0.25">
      <c r="B57" s="8">
        <v>5000</v>
      </c>
      <c r="C57" s="10">
        <v>50</v>
      </c>
      <c r="D57" s="47">
        <v>0.92540121289999999</v>
      </c>
      <c r="E57" s="10">
        <v>100</v>
      </c>
      <c r="F57" s="7"/>
      <c r="G57" s="8">
        <v>5000</v>
      </c>
      <c r="H57" s="12">
        <v>50</v>
      </c>
      <c r="I57" s="46">
        <v>24.903711464899999</v>
      </c>
      <c r="J57" s="12">
        <v>100</v>
      </c>
      <c r="M57" s="8">
        <v>5000</v>
      </c>
      <c r="N57" s="86">
        <v>126.5486402583</v>
      </c>
      <c r="O57" s="86"/>
      <c r="P57" s="12">
        <v>5000</v>
      </c>
      <c r="Q57" s="10">
        <v>50</v>
      </c>
      <c r="R57" s="32">
        <v>0.92540121289999999</v>
      </c>
      <c r="S57" s="10">
        <v>100</v>
      </c>
      <c r="T57" s="12">
        <v>10</v>
      </c>
      <c r="U57" s="43">
        <v>23.9218473653</v>
      </c>
      <c r="V57" s="12">
        <v>500</v>
      </c>
    </row>
    <row r="58" spans="2:22" x14ac:dyDescent="0.25">
      <c r="B58" s="8">
        <v>6000</v>
      </c>
      <c r="C58" s="10">
        <v>50</v>
      </c>
      <c r="D58" s="47">
        <v>1.081771689</v>
      </c>
      <c r="E58" s="10">
        <v>120</v>
      </c>
      <c r="F58" s="7"/>
      <c r="G58" s="8">
        <v>6000</v>
      </c>
      <c r="H58" s="12">
        <v>50</v>
      </c>
      <c r="I58" s="46">
        <v>133.61537293559999</v>
      </c>
      <c r="J58" s="12">
        <v>120</v>
      </c>
      <c r="M58" s="8">
        <v>6000</v>
      </c>
      <c r="N58" s="86">
        <v>124.4534979774</v>
      </c>
      <c r="O58" s="86"/>
      <c r="P58" s="12">
        <v>6000</v>
      </c>
      <c r="Q58" s="10">
        <v>50</v>
      </c>
      <c r="R58" s="32">
        <v>1.081771689</v>
      </c>
      <c r="S58" s="10">
        <v>120</v>
      </c>
      <c r="T58" s="12">
        <v>10</v>
      </c>
      <c r="U58" s="43">
        <v>32.381848179099997</v>
      </c>
      <c r="V58" s="12">
        <v>600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55" t="s">
        <v>150</v>
      </c>
      <c r="D60" s="55"/>
      <c r="E60" s="55"/>
      <c r="F60" s="7"/>
      <c r="G60" s="7"/>
      <c r="H60" s="55" t="s">
        <v>151</v>
      </c>
      <c r="I60" s="55"/>
      <c r="J60" s="55"/>
    </row>
    <row r="61" spans="2:22" ht="30" customHeight="1" x14ac:dyDescent="0.25">
      <c r="B61" s="29" t="s">
        <v>12</v>
      </c>
      <c r="C61" s="23" t="s">
        <v>8</v>
      </c>
      <c r="D61" s="23" t="s">
        <v>9</v>
      </c>
      <c r="E61" s="29" t="s">
        <v>14</v>
      </c>
      <c r="F61" s="25"/>
      <c r="G61" s="29" t="s">
        <v>12</v>
      </c>
      <c r="H61" s="23" t="s">
        <v>11</v>
      </c>
      <c r="I61" s="23" t="s">
        <v>9</v>
      </c>
      <c r="J61" s="29" t="s">
        <v>15</v>
      </c>
    </row>
    <row r="62" spans="2:22" x14ac:dyDescent="0.25">
      <c r="B62" s="8">
        <v>1000</v>
      </c>
      <c r="C62" s="12">
        <v>100</v>
      </c>
      <c r="D62" s="46">
        <v>20.157105242699998</v>
      </c>
      <c r="E62" s="12">
        <v>10</v>
      </c>
      <c r="F62" s="7"/>
      <c r="G62" s="8">
        <v>1000</v>
      </c>
      <c r="H62" s="12">
        <v>100</v>
      </c>
      <c r="I62" s="46">
        <v>165.99137472449999</v>
      </c>
      <c r="J62" s="12">
        <v>10</v>
      </c>
    </row>
    <row r="63" spans="2:22" x14ac:dyDescent="0.25">
      <c r="B63" s="8">
        <v>2000</v>
      </c>
      <c r="C63" s="12">
        <v>100</v>
      </c>
      <c r="D63" s="46">
        <v>1.8345078641000001</v>
      </c>
      <c r="E63" s="12">
        <v>20</v>
      </c>
      <c r="F63" s="7"/>
      <c r="G63" s="8">
        <v>2000</v>
      </c>
      <c r="H63" s="12">
        <v>100</v>
      </c>
      <c r="I63" s="46">
        <v>300.72208175970002</v>
      </c>
      <c r="J63" s="12">
        <v>20</v>
      </c>
    </row>
    <row r="64" spans="2:22" x14ac:dyDescent="0.25">
      <c r="B64" s="8">
        <v>3000</v>
      </c>
      <c r="C64" s="12">
        <v>100</v>
      </c>
      <c r="D64" s="46">
        <v>0.96927911759999996</v>
      </c>
      <c r="E64" s="12">
        <v>30</v>
      </c>
      <c r="F64" s="7"/>
      <c r="G64" s="8">
        <v>3000</v>
      </c>
      <c r="H64" s="12">
        <v>100</v>
      </c>
      <c r="I64" s="46">
        <v>117.0670722947</v>
      </c>
      <c r="J64" s="12">
        <v>30</v>
      </c>
    </row>
    <row r="65" spans="2:10" x14ac:dyDescent="0.25">
      <c r="B65" s="8">
        <v>4000</v>
      </c>
      <c r="C65" s="12">
        <v>100</v>
      </c>
      <c r="D65" s="46">
        <v>1.8537683702000001</v>
      </c>
      <c r="E65" s="12">
        <v>40</v>
      </c>
      <c r="F65" s="7"/>
      <c r="G65" s="8">
        <v>4000</v>
      </c>
      <c r="H65" s="12">
        <v>100</v>
      </c>
      <c r="I65" s="46">
        <v>56.556041824799998</v>
      </c>
      <c r="J65" s="12">
        <v>40</v>
      </c>
    </row>
    <row r="66" spans="2:10" x14ac:dyDescent="0.25">
      <c r="B66" s="8">
        <v>5000</v>
      </c>
      <c r="C66" s="12">
        <v>100</v>
      </c>
      <c r="D66" s="46">
        <v>1.7104343371999999</v>
      </c>
      <c r="E66" s="12">
        <v>50</v>
      </c>
      <c r="F66" s="7"/>
      <c r="G66" s="8">
        <v>5000</v>
      </c>
      <c r="H66" s="12">
        <v>100</v>
      </c>
      <c r="I66" s="46">
        <v>30.8065568124</v>
      </c>
      <c r="J66" s="12">
        <v>50</v>
      </c>
    </row>
    <row r="67" spans="2:10" x14ac:dyDescent="0.25">
      <c r="B67" s="8">
        <v>6000</v>
      </c>
      <c r="C67" s="12">
        <v>100</v>
      </c>
      <c r="D67" s="46">
        <v>1.1094105634</v>
      </c>
      <c r="E67" s="12">
        <v>60</v>
      </c>
      <c r="F67" s="7"/>
      <c r="G67" s="8">
        <v>6000</v>
      </c>
      <c r="H67" s="12">
        <v>100</v>
      </c>
      <c r="I67" s="46">
        <v>42.391434717099997</v>
      </c>
      <c r="J67" s="12">
        <v>60</v>
      </c>
    </row>
    <row r="69" spans="2:10" x14ac:dyDescent="0.25">
      <c r="B69" s="25"/>
      <c r="C69" s="57" t="s">
        <v>152</v>
      </c>
      <c r="D69" s="58"/>
      <c r="E69" s="59"/>
    </row>
    <row r="70" spans="2:10" ht="30" customHeight="1" x14ac:dyDescent="0.25">
      <c r="B70" s="29" t="s">
        <v>12</v>
      </c>
      <c r="C70" s="62" t="s">
        <v>9</v>
      </c>
      <c r="D70" s="63"/>
      <c r="E70" s="29" t="s">
        <v>15</v>
      </c>
    </row>
    <row r="71" spans="2:10" x14ac:dyDescent="0.25">
      <c r="B71" s="8">
        <v>1000</v>
      </c>
      <c r="C71" s="89">
        <v>403.21334085619998</v>
      </c>
      <c r="D71" s="90"/>
      <c r="E71" s="10">
        <v>1000</v>
      </c>
    </row>
    <row r="72" spans="2:10" x14ac:dyDescent="0.25">
      <c r="B72" s="8">
        <v>2000</v>
      </c>
      <c r="C72" s="88">
        <v>333.77586951839999</v>
      </c>
      <c r="D72" s="88"/>
      <c r="E72" s="10">
        <v>2000</v>
      </c>
    </row>
    <row r="73" spans="2:10" x14ac:dyDescent="0.25">
      <c r="B73" s="8">
        <v>3000</v>
      </c>
      <c r="C73" s="88">
        <v>412.82060802659998</v>
      </c>
      <c r="D73" s="88"/>
      <c r="E73" s="10">
        <v>3000</v>
      </c>
    </row>
    <row r="74" spans="2:10" x14ac:dyDescent="0.25">
      <c r="B74" s="8">
        <v>4000</v>
      </c>
      <c r="C74" s="88">
        <v>163.51326699559999</v>
      </c>
      <c r="D74" s="88"/>
      <c r="E74" s="10">
        <v>4000</v>
      </c>
    </row>
    <row r="75" spans="2:10" x14ac:dyDescent="0.25">
      <c r="B75" s="8">
        <v>5000</v>
      </c>
      <c r="C75" s="88">
        <v>126.5486402583</v>
      </c>
      <c r="D75" s="88"/>
      <c r="E75" s="10">
        <v>5000</v>
      </c>
    </row>
    <row r="76" spans="2:10" x14ac:dyDescent="0.25">
      <c r="B76" s="8">
        <v>6000</v>
      </c>
      <c r="C76" s="88">
        <v>124.4534979774</v>
      </c>
      <c r="D76" s="88"/>
      <c r="E76" s="10">
        <v>6000</v>
      </c>
    </row>
  </sheetData>
  <mergeCells count="49">
    <mergeCell ref="N16:O16"/>
    <mergeCell ref="B2:D2"/>
    <mergeCell ref="C3:E3"/>
    <mergeCell ref="H3:J3"/>
    <mergeCell ref="C12:E12"/>
    <mergeCell ref="H12:J12"/>
    <mergeCell ref="N12:P12"/>
    <mergeCell ref="Q12:S12"/>
    <mergeCell ref="T12:V12"/>
    <mergeCell ref="N13:O13"/>
    <mergeCell ref="N14:O14"/>
    <mergeCell ref="N15:O15"/>
    <mergeCell ref="C36:D36"/>
    <mergeCell ref="N17:O17"/>
    <mergeCell ref="N18:O18"/>
    <mergeCell ref="N19:O19"/>
    <mergeCell ref="C21:E21"/>
    <mergeCell ref="H21:J21"/>
    <mergeCell ref="C30:E30"/>
    <mergeCell ref="C31:D31"/>
    <mergeCell ref="C32:D32"/>
    <mergeCell ref="C33:D33"/>
    <mergeCell ref="C34:D34"/>
    <mergeCell ref="C35:D35"/>
    <mergeCell ref="C37:D37"/>
    <mergeCell ref="C42:E42"/>
    <mergeCell ref="H42:J42"/>
    <mergeCell ref="C51:E51"/>
    <mergeCell ref="H51:J51"/>
    <mergeCell ref="C69:E69"/>
    <mergeCell ref="Q51:S51"/>
    <mergeCell ref="T51:V51"/>
    <mergeCell ref="N52:O52"/>
    <mergeCell ref="N53:O53"/>
    <mergeCell ref="N54:O54"/>
    <mergeCell ref="N55:O55"/>
    <mergeCell ref="N51:P51"/>
    <mergeCell ref="N56:O56"/>
    <mergeCell ref="N57:O57"/>
    <mergeCell ref="N58:O58"/>
    <mergeCell ref="C60:E60"/>
    <mergeCell ref="H60:J60"/>
    <mergeCell ref="C76:D76"/>
    <mergeCell ref="C70:D70"/>
    <mergeCell ref="C71:D71"/>
    <mergeCell ref="C72:D72"/>
    <mergeCell ref="C73:D73"/>
    <mergeCell ref="C74:D74"/>
    <mergeCell ref="C75:D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zoomScale="40" zoomScaleNormal="40" workbookViewId="0">
      <selection activeCell="O88" sqref="O88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18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56"/>
      <c r="C2" s="56"/>
      <c r="D2" s="56"/>
      <c r="E2" s="7"/>
      <c r="F2" s="7"/>
      <c r="G2" s="7"/>
      <c r="H2" s="7"/>
      <c r="I2" s="7"/>
    </row>
    <row r="3" spans="1:22" x14ac:dyDescent="0.25">
      <c r="A3" s="7"/>
      <c r="B3" s="7"/>
      <c r="C3" s="55" t="s">
        <v>150</v>
      </c>
      <c r="D3" s="55"/>
      <c r="E3" s="55"/>
      <c r="F3" s="7"/>
      <c r="G3" s="7"/>
      <c r="H3" s="55" t="s">
        <v>151</v>
      </c>
      <c r="I3" s="55"/>
      <c r="J3" s="55"/>
    </row>
    <row r="4" spans="1:22" ht="30" customHeight="1" x14ac:dyDescent="0.25">
      <c r="A4" s="7"/>
      <c r="B4" s="29" t="s">
        <v>7</v>
      </c>
      <c r="C4" s="29" t="s">
        <v>8</v>
      </c>
      <c r="D4" s="29" t="s">
        <v>9</v>
      </c>
      <c r="E4" s="29" t="s">
        <v>12</v>
      </c>
      <c r="F4" s="7"/>
      <c r="G4" s="29" t="s">
        <v>7</v>
      </c>
      <c r="H4" s="29" t="s">
        <v>8</v>
      </c>
      <c r="I4" s="29" t="s">
        <v>9</v>
      </c>
      <c r="J4" s="29" t="s">
        <v>12</v>
      </c>
    </row>
    <row r="5" spans="1:22" x14ac:dyDescent="0.25">
      <c r="A5" s="7"/>
      <c r="B5" s="8">
        <v>1</v>
      </c>
      <c r="C5" s="12">
        <v>10</v>
      </c>
      <c r="D5" s="18" t="s">
        <v>25</v>
      </c>
      <c r="E5" s="12">
        <v>8700</v>
      </c>
      <c r="F5" s="7"/>
      <c r="G5" s="8">
        <v>1</v>
      </c>
      <c r="H5" s="12">
        <v>10</v>
      </c>
      <c r="I5" s="18" t="s">
        <v>31</v>
      </c>
      <c r="J5" s="12">
        <v>28900</v>
      </c>
    </row>
    <row r="6" spans="1:22" x14ac:dyDescent="0.25">
      <c r="A6" s="7"/>
      <c r="B6" s="8">
        <v>2</v>
      </c>
      <c r="C6" s="12">
        <v>10</v>
      </c>
      <c r="D6" s="18" t="s">
        <v>26</v>
      </c>
      <c r="E6" s="12">
        <v>17558</v>
      </c>
      <c r="F6" s="7"/>
      <c r="G6" s="8">
        <v>2</v>
      </c>
      <c r="H6" s="12">
        <v>10</v>
      </c>
      <c r="I6" s="18" t="s">
        <v>32</v>
      </c>
      <c r="J6" s="12">
        <v>58628</v>
      </c>
    </row>
    <row r="7" spans="1:22" x14ac:dyDescent="0.25">
      <c r="A7" s="7"/>
      <c r="B7" s="8">
        <v>3</v>
      </c>
      <c r="C7" s="12">
        <v>10</v>
      </c>
      <c r="D7" s="18" t="s">
        <v>27</v>
      </c>
      <c r="E7" s="12">
        <v>25908</v>
      </c>
      <c r="F7" s="7"/>
      <c r="G7" s="8">
        <v>3</v>
      </c>
      <c r="H7" s="12">
        <v>10</v>
      </c>
      <c r="I7" s="18" t="s">
        <v>32</v>
      </c>
      <c r="J7" s="12">
        <v>87904</v>
      </c>
    </row>
    <row r="8" spans="1:22" x14ac:dyDescent="0.25">
      <c r="A8" s="7"/>
      <c r="B8" s="8">
        <v>4</v>
      </c>
      <c r="C8" s="12">
        <v>10</v>
      </c>
      <c r="D8" s="18" t="s">
        <v>28</v>
      </c>
      <c r="E8" s="12">
        <v>34358</v>
      </c>
      <c r="F8" s="7"/>
      <c r="G8" s="8">
        <v>4</v>
      </c>
      <c r="H8" s="12">
        <v>10</v>
      </c>
      <c r="I8" s="18" t="s">
        <v>33</v>
      </c>
      <c r="J8" s="12">
        <v>114642</v>
      </c>
    </row>
    <row r="9" spans="1:22" x14ac:dyDescent="0.25">
      <c r="A9" s="7"/>
      <c r="B9" s="8">
        <v>5</v>
      </c>
      <c r="C9" s="12">
        <v>10</v>
      </c>
      <c r="D9" s="18" t="s">
        <v>29</v>
      </c>
      <c r="E9" s="12">
        <v>43774</v>
      </c>
      <c r="F9" s="7"/>
      <c r="G9" s="8">
        <v>5</v>
      </c>
      <c r="H9" s="12">
        <v>10</v>
      </c>
      <c r="I9" s="18" t="s">
        <v>34</v>
      </c>
      <c r="J9" s="12">
        <v>146008</v>
      </c>
    </row>
    <row r="10" spans="1:22" x14ac:dyDescent="0.25">
      <c r="A10" s="7"/>
      <c r="B10" s="8">
        <v>6</v>
      </c>
      <c r="C10" s="12">
        <v>10</v>
      </c>
      <c r="D10" s="18" t="s">
        <v>30</v>
      </c>
      <c r="E10" s="12">
        <v>52236</v>
      </c>
      <c r="F10" s="7"/>
      <c r="G10" s="8">
        <v>6</v>
      </c>
      <c r="H10" s="12">
        <v>10</v>
      </c>
      <c r="I10" s="18" t="s">
        <v>32</v>
      </c>
      <c r="J10" s="12">
        <v>173726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55" t="s">
        <v>150</v>
      </c>
      <c r="D12" s="55"/>
      <c r="E12" s="55"/>
      <c r="F12" s="7"/>
      <c r="G12" s="7"/>
      <c r="H12" s="55" t="s">
        <v>151</v>
      </c>
      <c r="I12" s="55"/>
      <c r="J12" s="55"/>
      <c r="M12" s="25"/>
      <c r="N12" s="57" t="s">
        <v>152</v>
      </c>
      <c r="O12" s="58"/>
      <c r="P12" s="59"/>
      <c r="Q12" s="55" t="s">
        <v>150</v>
      </c>
      <c r="R12" s="55"/>
      <c r="S12" s="55"/>
      <c r="T12" s="55" t="s">
        <v>151</v>
      </c>
      <c r="U12" s="55"/>
      <c r="V12" s="55"/>
    </row>
    <row r="13" spans="1:22" ht="30" customHeight="1" x14ac:dyDescent="0.25">
      <c r="A13" s="7"/>
      <c r="B13" s="29" t="s">
        <v>7</v>
      </c>
      <c r="C13" s="29" t="s">
        <v>8</v>
      </c>
      <c r="D13" s="29" t="s">
        <v>9</v>
      </c>
      <c r="E13" s="29" t="s">
        <v>12</v>
      </c>
      <c r="F13" s="25"/>
      <c r="G13" s="23" t="s">
        <v>7</v>
      </c>
      <c r="H13" s="23" t="s">
        <v>11</v>
      </c>
      <c r="I13" s="23" t="s">
        <v>9</v>
      </c>
      <c r="J13" s="23" t="s">
        <v>12</v>
      </c>
      <c r="M13" s="29" t="s">
        <v>7</v>
      </c>
      <c r="N13" s="62" t="s">
        <v>9</v>
      </c>
      <c r="O13" s="63"/>
      <c r="P13" s="29" t="s">
        <v>12</v>
      </c>
      <c r="Q13" s="23" t="s">
        <v>8</v>
      </c>
      <c r="R13" s="23" t="s">
        <v>9</v>
      </c>
      <c r="S13" s="23" t="s">
        <v>12</v>
      </c>
      <c r="T13" s="23" t="s">
        <v>11</v>
      </c>
      <c r="U13" s="23" t="s">
        <v>9</v>
      </c>
      <c r="V13" s="23" t="s">
        <v>12</v>
      </c>
    </row>
    <row r="14" spans="1:22" x14ac:dyDescent="0.25">
      <c r="A14" s="7"/>
      <c r="B14" s="8">
        <v>1</v>
      </c>
      <c r="C14" s="12">
        <v>50</v>
      </c>
      <c r="D14" s="18" t="s">
        <v>32</v>
      </c>
      <c r="E14" s="12">
        <v>14080</v>
      </c>
      <c r="F14" s="7"/>
      <c r="G14" s="8">
        <v>1</v>
      </c>
      <c r="H14" s="12">
        <v>50</v>
      </c>
      <c r="I14" s="18" t="s">
        <v>40</v>
      </c>
      <c r="J14" s="12">
        <v>41360</v>
      </c>
      <c r="M14" s="26">
        <v>1</v>
      </c>
      <c r="N14" s="86" t="s">
        <v>19</v>
      </c>
      <c r="O14" s="86"/>
      <c r="P14" s="49">
        <v>1877</v>
      </c>
      <c r="Q14" s="12">
        <v>100</v>
      </c>
      <c r="R14" s="18">
        <v>-304.14776783470001</v>
      </c>
      <c r="S14" s="12">
        <v>15580</v>
      </c>
      <c r="T14" s="10">
        <v>100</v>
      </c>
      <c r="U14" s="19" t="s">
        <v>40</v>
      </c>
      <c r="V14" s="10">
        <v>35900</v>
      </c>
    </row>
    <row r="15" spans="1:22" x14ac:dyDescent="0.25">
      <c r="A15" s="7"/>
      <c r="B15" s="8">
        <v>2</v>
      </c>
      <c r="C15" s="12">
        <v>50</v>
      </c>
      <c r="D15" s="18" t="s">
        <v>35</v>
      </c>
      <c r="E15" s="12">
        <v>28510</v>
      </c>
      <c r="F15" s="7"/>
      <c r="G15" s="8">
        <v>2</v>
      </c>
      <c r="H15" s="12">
        <v>50</v>
      </c>
      <c r="I15" s="18" t="s">
        <v>40</v>
      </c>
      <c r="J15" s="12">
        <v>82020</v>
      </c>
      <c r="M15" s="26">
        <v>2</v>
      </c>
      <c r="N15" s="86" t="s">
        <v>20</v>
      </c>
      <c r="O15" s="86"/>
      <c r="P15" s="49">
        <v>3856</v>
      </c>
      <c r="Q15" s="12">
        <v>100</v>
      </c>
      <c r="R15" s="18" t="s">
        <v>32</v>
      </c>
      <c r="S15" s="12">
        <v>30660</v>
      </c>
      <c r="T15" s="10">
        <v>100</v>
      </c>
      <c r="U15" s="19" t="s">
        <v>40</v>
      </c>
      <c r="V15" s="10">
        <v>72640</v>
      </c>
    </row>
    <row r="16" spans="1:22" x14ac:dyDescent="0.25">
      <c r="A16" s="7"/>
      <c r="B16" s="8">
        <v>3</v>
      </c>
      <c r="C16" s="12">
        <v>50</v>
      </c>
      <c r="D16" s="18" t="s">
        <v>36</v>
      </c>
      <c r="E16" s="12">
        <v>43530</v>
      </c>
      <c r="F16" s="7"/>
      <c r="G16" s="8">
        <v>3</v>
      </c>
      <c r="H16" s="12">
        <v>50</v>
      </c>
      <c r="I16" s="18" t="s">
        <v>40</v>
      </c>
      <c r="J16" s="12">
        <v>124770</v>
      </c>
      <c r="M16" s="26">
        <v>3</v>
      </c>
      <c r="N16" s="86" t="s">
        <v>21</v>
      </c>
      <c r="O16" s="86"/>
      <c r="P16" s="49">
        <v>5749</v>
      </c>
      <c r="Q16" s="12">
        <v>100</v>
      </c>
      <c r="R16" s="18" t="s">
        <v>41</v>
      </c>
      <c r="S16" s="12">
        <v>45600</v>
      </c>
      <c r="T16" s="10">
        <v>100</v>
      </c>
      <c r="U16" s="19" t="s">
        <v>40</v>
      </c>
      <c r="V16" s="10">
        <v>107920</v>
      </c>
    </row>
    <row r="17" spans="1:22" x14ac:dyDescent="0.25">
      <c r="A17" s="7"/>
      <c r="B17" s="8">
        <v>4</v>
      </c>
      <c r="C17" s="12">
        <v>50</v>
      </c>
      <c r="D17" s="18" t="s">
        <v>37</v>
      </c>
      <c r="E17" s="12">
        <v>57860</v>
      </c>
      <c r="F17" s="7"/>
      <c r="G17" s="8">
        <v>4</v>
      </c>
      <c r="H17" s="12">
        <v>50</v>
      </c>
      <c r="I17" s="18" t="s">
        <v>40</v>
      </c>
      <c r="J17" s="12">
        <v>167850</v>
      </c>
      <c r="M17" s="26">
        <v>4</v>
      </c>
      <c r="N17" s="86" t="s">
        <v>22</v>
      </c>
      <c r="O17" s="86"/>
      <c r="P17" s="49">
        <v>7590</v>
      </c>
      <c r="Q17" s="12">
        <v>100</v>
      </c>
      <c r="R17" s="18" t="s">
        <v>42</v>
      </c>
      <c r="S17" s="12">
        <v>60740</v>
      </c>
      <c r="T17" s="10">
        <v>100</v>
      </c>
      <c r="U17" s="19" t="s">
        <v>40</v>
      </c>
      <c r="V17" s="10">
        <v>142680</v>
      </c>
    </row>
    <row r="18" spans="1:22" x14ac:dyDescent="0.25">
      <c r="A18" s="7"/>
      <c r="B18" s="8">
        <v>5</v>
      </c>
      <c r="C18" s="12">
        <v>50</v>
      </c>
      <c r="D18" s="18">
        <v>-300.14492201920001</v>
      </c>
      <c r="E18" s="12">
        <v>72290</v>
      </c>
      <c r="F18" s="7"/>
      <c r="G18" s="8">
        <v>5</v>
      </c>
      <c r="H18" s="12">
        <v>50</v>
      </c>
      <c r="I18" s="18" t="s">
        <v>40</v>
      </c>
      <c r="J18" s="12">
        <v>209980</v>
      </c>
      <c r="M18" s="26">
        <v>5</v>
      </c>
      <c r="N18" s="86" t="s">
        <v>23</v>
      </c>
      <c r="O18" s="86"/>
      <c r="P18" s="49">
        <v>9455</v>
      </c>
      <c r="Q18" s="12">
        <v>100</v>
      </c>
      <c r="R18" s="18" t="s">
        <v>43</v>
      </c>
      <c r="S18" s="12">
        <v>76660</v>
      </c>
      <c r="T18" s="10">
        <v>100</v>
      </c>
      <c r="U18" s="19" t="s">
        <v>40</v>
      </c>
      <c r="V18" s="10">
        <v>181980</v>
      </c>
    </row>
    <row r="19" spans="1:22" x14ac:dyDescent="0.25">
      <c r="A19" s="7"/>
      <c r="B19" s="8">
        <v>6</v>
      </c>
      <c r="C19" s="12">
        <v>50</v>
      </c>
      <c r="D19" s="18" t="s">
        <v>39</v>
      </c>
      <c r="E19" s="12">
        <v>84760</v>
      </c>
      <c r="F19" s="7"/>
      <c r="G19" s="8">
        <v>6</v>
      </c>
      <c r="H19" s="12">
        <v>50</v>
      </c>
      <c r="I19" s="18" t="s">
        <v>40</v>
      </c>
      <c r="J19" s="12">
        <v>243960</v>
      </c>
      <c r="M19" s="26">
        <v>6</v>
      </c>
      <c r="N19" s="86" t="s">
        <v>24</v>
      </c>
      <c r="O19" s="86"/>
      <c r="P19" s="49">
        <v>11264</v>
      </c>
      <c r="Q19" s="12">
        <v>100</v>
      </c>
      <c r="R19" s="18" t="s">
        <v>38</v>
      </c>
      <c r="S19" s="12">
        <v>93220</v>
      </c>
      <c r="T19" s="10">
        <v>100</v>
      </c>
      <c r="U19" s="19" t="s">
        <v>40</v>
      </c>
      <c r="V19" s="10">
        <v>214580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55" t="s">
        <v>150</v>
      </c>
      <c r="D21" s="55"/>
      <c r="E21" s="55"/>
      <c r="F21" s="7"/>
      <c r="G21" s="7"/>
      <c r="H21" s="55" t="s">
        <v>151</v>
      </c>
      <c r="I21" s="55"/>
      <c r="J21" s="55"/>
    </row>
    <row r="22" spans="1:22" ht="30" customHeight="1" x14ac:dyDescent="0.25">
      <c r="A22" s="7"/>
      <c r="B22" s="23" t="s">
        <v>7</v>
      </c>
      <c r="C22" s="23" t="s">
        <v>8</v>
      </c>
      <c r="D22" s="23" t="s">
        <v>9</v>
      </c>
      <c r="E22" s="23" t="s">
        <v>12</v>
      </c>
      <c r="F22" s="25"/>
      <c r="G22" s="23" t="s">
        <v>7</v>
      </c>
      <c r="H22" s="23" t="s">
        <v>11</v>
      </c>
      <c r="I22" s="23" t="s">
        <v>9</v>
      </c>
      <c r="J22" s="23" t="s">
        <v>12</v>
      </c>
    </row>
    <row r="23" spans="1:22" x14ac:dyDescent="0.25">
      <c r="A23" s="7"/>
      <c r="B23" s="8">
        <v>1</v>
      </c>
      <c r="C23" s="10">
        <v>100</v>
      </c>
      <c r="D23" s="19">
        <v>-304.14776783470001</v>
      </c>
      <c r="E23" s="10">
        <v>15580</v>
      </c>
      <c r="F23" s="7"/>
      <c r="G23" s="8">
        <v>1</v>
      </c>
      <c r="H23" s="10">
        <v>100</v>
      </c>
      <c r="I23" s="19" t="s">
        <v>40</v>
      </c>
      <c r="J23" s="10">
        <v>35900</v>
      </c>
    </row>
    <row r="24" spans="1:22" x14ac:dyDescent="0.25">
      <c r="A24" s="7"/>
      <c r="B24" s="8">
        <v>2</v>
      </c>
      <c r="C24" s="10">
        <v>100</v>
      </c>
      <c r="D24" s="19" t="s">
        <v>32</v>
      </c>
      <c r="E24" s="10">
        <v>30660</v>
      </c>
      <c r="F24" s="7"/>
      <c r="G24" s="8">
        <v>2</v>
      </c>
      <c r="H24" s="10">
        <v>100</v>
      </c>
      <c r="I24" s="19" t="s">
        <v>40</v>
      </c>
      <c r="J24" s="10">
        <v>72640</v>
      </c>
    </row>
    <row r="25" spans="1:22" x14ac:dyDescent="0.25">
      <c r="A25" s="7"/>
      <c r="B25" s="8">
        <v>3</v>
      </c>
      <c r="C25" s="10">
        <v>100</v>
      </c>
      <c r="D25" s="19" t="s">
        <v>41</v>
      </c>
      <c r="E25" s="10">
        <v>45600</v>
      </c>
      <c r="F25" s="7"/>
      <c r="G25" s="8">
        <v>3</v>
      </c>
      <c r="H25" s="10">
        <v>100</v>
      </c>
      <c r="I25" s="19" t="s">
        <v>40</v>
      </c>
      <c r="J25" s="10">
        <v>107920</v>
      </c>
    </row>
    <row r="26" spans="1:22" x14ac:dyDescent="0.25">
      <c r="A26" s="7"/>
      <c r="B26" s="8">
        <v>4</v>
      </c>
      <c r="C26" s="10">
        <v>100</v>
      </c>
      <c r="D26" s="19" t="s">
        <v>42</v>
      </c>
      <c r="E26" s="10">
        <v>60740</v>
      </c>
      <c r="F26" s="7"/>
      <c r="G26" s="8">
        <v>4</v>
      </c>
      <c r="H26" s="10">
        <v>100</v>
      </c>
      <c r="I26" s="19" t="s">
        <v>40</v>
      </c>
      <c r="J26" s="10">
        <v>142680</v>
      </c>
    </row>
    <row r="27" spans="1:22" x14ac:dyDescent="0.25">
      <c r="A27" s="7"/>
      <c r="B27" s="8">
        <v>5</v>
      </c>
      <c r="C27" s="10">
        <v>100</v>
      </c>
      <c r="D27" s="19" t="s">
        <v>43</v>
      </c>
      <c r="E27" s="10">
        <v>76660</v>
      </c>
      <c r="F27" s="7"/>
      <c r="G27" s="8">
        <v>5</v>
      </c>
      <c r="H27" s="10">
        <v>100</v>
      </c>
      <c r="I27" s="19" t="s">
        <v>40</v>
      </c>
      <c r="J27" s="10">
        <v>181980</v>
      </c>
    </row>
    <row r="28" spans="1:22" x14ac:dyDescent="0.25">
      <c r="A28" s="7"/>
      <c r="B28" s="8">
        <v>6</v>
      </c>
      <c r="C28" s="10">
        <v>100</v>
      </c>
      <c r="D28" s="19" t="s">
        <v>38</v>
      </c>
      <c r="E28" s="10">
        <v>93220</v>
      </c>
      <c r="F28" s="7"/>
      <c r="G28" s="8">
        <v>6</v>
      </c>
      <c r="H28" s="10">
        <v>100</v>
      </c>
      <c r="I28" s="19" t="s">
        <v>40</v>
      </c>
      <c r="J28" s="10">
        <v>214580</v>
      </c>
    </row>
    <row r="30" spans="1:22" x14ac:dyDescent="0.25">
      <c r="B30" s="25"/>
      <c r="C30" s="57" t="s">
        <v>152</v>
      </c>
      <c r="D30" s="58"/>
      <c r="E30" s="59"/>
    </row>
    <row r="31" spans="1:22" ht="30" customHeight="1" x14ac:dyDescent="0.25">
      <c r="B31" s="29" t="s">
        <v>7</v>
      </c>
      <c r="C31" s="62" t="s">
        <v>9</v>
      </c>
      <c r="D31" s="63"/>
      <c r="E31" s="29" t="s">
        <v>12</v>
      </c>
    </row>
    <row r="32" spans="1:22" x14ac:dyDescent="0.25">
      <c r="B32" s="26">
        <v>1</v>
      </c>
      <c r="C32" s="87" t="s">
        <v>19</v>
      </c>
      <c r="D32" s="87"/>
      <c r="E32" s="48">
        <v>1877</v>
      </c>
    </row>
    <row r="33" spans="1:10" x14ac:dyDescent="0.25">
      <c r="B33" s="26">
        <v>2</v>
      </c>
      <c r="C33" s="87" t="s">
        <v>20</v>
      </c>
      <c r="D33" s="87"/>
      <c r="E33" s="48">
        <v>3856</v>
      </c>
    </row>
    <row r="34" spans="1:10" x14ac:dyDescent="0.25">
      <c r="B34" s="26">
        <v>3</v>
      </c>
      <c r="C34" s="87" t="s">
        <v>21</v>
      </c>
      <c r="D34" s="87"/>
      <c r="E34" s="48">
        <v>5749</v>
      </c>
    </row>
    <row r="35" spans="1:10" x14ac:dyDescent="0.25">
      <c r="B35" s="26">
        <v>4</v>
      </c>
      <c r="C35" s="87" t="s">
        <v>22</v>
      </c>
      <c r="D35" s="87"/>
      <c r="E35" s="48">
        <v>7590</v>
      </c>
    </row>
    <row r="36" spans="1:10" x14ac:dyDescent="0.25">
      <c r="B36" s="26">
        <v>5</v>
      </c>
      <c r="C36" s="87" t="s">
        <v>23</v>
      </c>
      <c r="D36" s="87"/>
      <c r="E36" s="48">
        <v>9455</v>
      </c>
    </row>
    <row r="37" spans="1:10" x14ac:dyDescent="0.25">
      <c r="B37" s="26">
        <v>6</v>
      </c>
      <c r="C37" s="87" t="s">
        <v>24</v>
      </c>
      <c r="D37" s="87"/>
      <c r="E37" s="48">
        <v>11264</v>
      </c>
    </row>
    <row r="40" spans="1:10" x14ac:dyDescent="0.25">
      <c r="A40" s="28"/>
      <c r="B40" s="28"/>
      <c r="C40" s="28"/>
    </row>
    <row r="42" spans="1:10" x14ac:dyDescent="0.25">
      <c r="B42" s="7"/>
      <c r="C42" s="55" t="s">
        <v>150</v>
      </c>
      <c r="D42" s="55"/>
      <c r="E42" s="55"/>
      <c r="F42" s="7"/>
      <c r="G42" s="7"/>
      <c r="H42" s="55" t="s">
        <v>151</v>
      </c>
      <c r="I42" s="55"/>
      <c r="J42" s="55"/>
    </row>
    <row r="43" spans="1:10" ht="30" customHeight="1" x14ac:dyDescent="0.25">
      <c r="B43" s="29" t="s">
        <v>12</v>
      </c>
      <c r="C43" s="29" t="s">
        <v>8</v>
      </c>
      <c r="D43" s="29" t="s">
        <v>9</v>
      </c>
      <c r="E43" s="29" t="s">
        <v>14</v>
      </c>
      <c r="F43" s="7"/>
      <c r="G43" s="29" t="s">
        <v>12</v>
      </c>
      <c r="H43" s="29" t="s">
        <v>8</v>
      </c>
      <c r="I43" s="29" t="s">
        <v>9</v>
      </c>
      <c r="J43" s="29" t="s">
        <v>15</v>
      </c>
    </row>
    <row r="44" spans="1:10" x14ac:dyDescent="0.25">
      <c r="B44" s="8">
        <v>1000</v>
      </c>
      <c r="C44" s="12">
        <v>10</v>
      </c>
      <c r="D44" s="43" t="s">
        <v>50</v>
      </c>
      <c r="E44" s="12">
        <v>100</v>
      </c>
      <c r="F44" s="7"/>
      <c r="G44" s="8">
        <v>1000</v>
      </c>
      <c r="H44" s="12">
        <v>10</v>
      </c>
      <c r="I44" s="43" t="s">
        <v>56</v>
      </c>
      <c r="J44" s="12">
        <v>100</v>
      </c>
    </row>
    <row r="45" spans="1:10" x14ac:dyDescent="0.25">
      <c r="B45" s="8">
        <v>2000</v>
      </c>
      <c r="C45" s="12">
        <v>10</v>
      </c>
      <c r="D45" s="43" t="s">
        <v>51</v>
      </c>
      <c r="E45" s="12">
        <v>200</v>
      </c>
      <c r="F45" s="7"/>
      <c r="G45" s="8">
        <v>2000</v>
      </c>
      <c r="H45" s="12">
        <v>10</v>
      </c>
      <c r="I45" s="43" t="s">
        <v>57</v>
      </c>
      <c r="J45" s="12">
        <v>200</v>
      </c>
    </row>
    <row r="46" spans="1:10" x14ac:dyDescent="0.25">
      <c r="B46" s="8">
        <v>3000</v>
      </c>
      <c r="C46" s="12">
        <v>10</v>
      </c>
      <c r="D46" s="43" t="s">
        <v>52</v>
      </c>
      <c r="E46" s="12">
        <v>300</v>
      </c>
      <c r="F46" s="7"/>
      <c r="G46" s="8">
        <v>3000</v>
      </c>
      <c r="H46" s="12">
        <v>10</v>
      </c>
      <c r="I46" s="43" t="s">
        <v>58</v>
      </c>
      <c r="J46" s="12">
        <v>300</v>
      </c>
    </row>
    <row r="47" spans="1:10" x14ac:dyDescent="0.25">
      <c r="B47" s="8">
        <v>4000</v>
      </c>
      <c r="C47" s="12">
        <v>10</v>
      </c>
      <c r="D47" s="43" t="s">
        <v>53</v>
      </c>
      <c r="E47" s="12">
        <v>400</v>
      </c>
      <c r="F47" s="7"/>
      <c r="G47" s="8">
        <v>4000</v>
      </c>
      <c r="H47" s="12">
        <v>10</v>
      </c>
      <c r="I47" s="43" t="s">
        <v>40</v>
      </c>
      <c r="J47" s="12">
        <v>400</v>
      </c>
    </row>
    <row r="48" spans="1:10" x14ac:dyDescent="0.25">
      <c r="B48" s="8">
        <v>5000</v>
      </c>
      <c r="C48" s="12">
        <v>10</v>
      </c>
      <c r="D48" s="43" t="s">
        <v>54</v>
      </c>
      <c r="E48" s="12">
        <v>500</v>
      </c>
      <c r="F48" s="7"/>
      <c r="G48" s="8">
        <v>5000</v>
      </c>
      <c r="H48" s="12">
        <v>10</v>
      </c>
      <c r="I48" s="43" t="s">
        <v>59</v>
      </c>
      <c r="J48" s="12">
        <v>500</v>
      </c>
    </row>
    <row r="49" spans="2:22" x14ac:dyDescent="0.25">
      <c r="B49" s="8">
        <v>6000</v>
      </c>
      <c r="C49" s="12">
        <v>10</v>
      </c>
      <c r="D49" s="43" t="s">
        <v>55</v>
      </c>
      <c r="E49" s="12">
        <v>600</v>
      </c>
      <c r="F49" s="7"/>
      <c r="G49" s="8">
        <v>6000</v>
      </c>
      <c r="H49" s="12">
        <v>10</v>
      </c>
      <c r="I49" s="43" t="s">
        <v>40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55" t="s">
        <v>150</v>
      </c>
      <c r="D51" s="55"/>
      <c r="E51" s="55"/>
      <c r="F51" s="7"/>
      <c r="G51" s="7"/>
      <c r="H51" s="55" t="s">
        <v>151</v>
      </c>
      <c r="I51" s="55"/>
      <c r="J51" s="55"/>
      <c r="M51" s="25"/>
      <c r="N51" s="57" t="s">
        <v>152</v>
      </c>
      <c r="O51" s="58"/>
      <c r="P51" s="59"/>
      <c r="Q51" s="55" t="s">
        <v>150</v>
      </c>
      <c r="R51" s="55"/>
      <c r="S51" s="55"/>
      <c r="T51" s="55" t="s">
        <v>151</v>
      </c>
      <c r="U51" s="55"/>
      <c r="V51" s="55"/>
    </row>
    <row r="52" spans="2:22" ht="30" customHeight="1" x14ac:dyDescent="0.25">
      <c r="B52" s="29" t="s">
        <v>12</v>
      </c>
      <c r="C52" s="29" t="s">
        <v>8</v>
      </c>
      <c r="D52" s="29" t="s">
        <v>9</v>
      </c>
      <c r="E52" s="29" t="s">
        <v>14</v>
      </c>
      <c r="F52" s="25"/>
      <c r="G52" s="29" t="s">
        <v>12</v>
      </c>
      <c r="H52" s="23" t="s">
        <v>11</v>
      </c>
      <c r="I52" s="23" t="s">
        <v>9</v>
      </c>
      <c r="J52" s="29" t="s">
        <v>15</v>
      </c>
      <c r="M52" s="29" t="s">
        <v>12</v>
      </c>
      <c r="N52" s="62" t="s">
        <v>9</v>
      </c>
      <c r="O52" s="63"/>
      <c r="P52" s="29" t="s">
        <v>15</v>
      </c>
      <c r="Q52" s="23" t="s">
        <v>8</v>
      </c>
      <c r="R52" s="23" t="s">
        <v>9</v>
      </c>
      <c r="S52" s="29" t="s">
        <v>14</v>
      </c>
      <c r="T52" s="23" t="s">
        <v>11</v>
      </c>
      <c r="U52" s="23" t="s">
        <v>9</v>
      </c>
      <c r="V52" s="29" t="s">
        <v>15</v>
      </c>
    </row>
    <row r="53" spans="2:22" x14ac:dyDescent="0.25">
      <c r="B53" s="8">
        <v>1000</v>
      </c>
      <c r="C53" s="12">
        <v>50</v>
      </c>
      <c r="D53" s="43" t="s">
        <v>60</v>
      </c>
      <c r="E53" s="12">
        <v>20</v>
      </c>
      <c r="F53" s="7"/>
      <c r="G53" s="8">
        <v>1000</v>
      </c>
      <c r="H53" s="10">
        <v>50</v>
      </c>
      <c r="I53" s="32" t="s">
        <v>66</v>
      </c>
      <c r="J53" s="10">
        <v>20</v>
      </c>
      <c r="M53" s="8">
        <v>1000</v>
      </c>
      <c r="N53" s="91" t="s">
        <v>44</v>
      </c>
      <c r="O53" s="92"/>
      <c r="P53" s="12">
        <v>1000</v>
      </c>
      <c r="Q53" s="12">
        <v>100</v>
      </c>
      <c r="R53" s="43" t="s">
        <v>70</v>
      </c>
      <c r="S53" s="12">
        <v>10</v>
      </c>
      <c r="T53" s="10">
        <v>50</v>
      </c>
      <c r="U53" s="32" t="s">
        <v>66</v>
      </c>
      <c r="V53" s="10">
        <v>20</v>
      </c>
    </row>
    <row r="54" spans="2:22" x14ac:dyDescent="0.25">
      <c r="B54" s="8">
        <v>2000</v>
      </c>
      <c r="C54" s="12">
        <v>50</v>
      </c>
      <c r="D54" s="43" t="s">
        <v>61</v>
      </c>
      <c r="E54" s="12">
        <v>40</v>
      </c>
      <c r="F54" s="7"/>
      <c r="G54" s="8">
        <v>2000</v>
      </c>
      <c r="H54" s="10">
        <v>50</v>
      </c>
      <c r="I54" s="32" t="s">
        <v>67</v>
      </c>
      <c r="J54" s="10">
        <v>40</v>
      </c>
      <c r="M54" s="8">
        <v>2000</v>
      </c>
      <c r="N54" s="86" t="s">
        <v>45</v>
      </c>
      <c r="O54" s="86"/>
      <c r="P54" s="12">
        <v>2000</v>
      </c>
      <c r="Q54" s="12">
        <v>100</v>
      </c>
      <c r="R54" s="43" t="s">
        <v>71</v>
      </c>
      <c r="S54" s="12">
        <v>20</v>
      </c>
      <c r="T54" s="10">
        <v>50</v>
      </c>
      <c r="U54" s="32" t="s">
        <v>67</v>
      </c>
      <c r="V54" s="10">
        <v>40</v>
      </c>
    </row>
    <row r="55" spans="2:22" x14ac:dyDescent="0.25">
      <c r="B55" s="8">
        <v>3000</v>
      </c>
      <c r="C55" s="12">
        <v>50</v>
      </c>
      <c r="D55" s="43" t="s">
        <v>62</v>
      </c>
      <c r="E55" s="12">
        <v>60</v>
      </c>
      <c r="F55" s="7"/>
      <c r="G55" s="8">
        <v>3000</v>
      </c>
      <c r="H55" s="10">
        <v>50</v>
      </c>
      <c r="I55" s="32" t="s">
        <v>68</v>
      </c>
      <c r="J55" s="10">
        <v>60</v>
      </c>
      <c r="M55" s="8">
        <v>3000</v>
      </c>
      <c r="N55" s="91" t="s">
        <v>46</v>
      </c>
      <c r="O55" s="92"/>
      <c r="P55" s="12">
        <v>3000</v>
      </c>
      <c r="Q55" s="12">
        <v>100</v>
      </c>
      <c r="R55" s="43" t="s">
        <v>72</v>
      </c>
      <c r="S55" s="12">
        <v>30</v>
      </c>
      <c r="T55" s="10">
        <v>50</v>
      </c>
      <c r="U55" s="32" t="s">
        <v>68</v>
      </c>
      <c r="V55" s="10">
        <v>60</v>
      </c>
    </row>
    <row r="56" spans="2:22" x14ac:dyDescent="0.25">
      <c r="B56" s="8">
        <v>4000</v>
      </c>
      <c r="C56" s="12">
        <v>50</v>
      </c>
      <c r="D56" s="43" t="s">
        <v>63</v>
      </c>
      <c r="E56" s="12">
        <v>80</v>
      </c>
      <c r="F56" s="7"/>
      <c r="G56" s="8">
        <v>4000</v>
      </c>
      <c r="H56" s="10">
        <v>50</v>
      </c>
      <c r="I56" s="32" t="s">
        <v>69</v>
      </c>
      <c r="J56" s="10">
        <v>80</v>
      </c>
      <c r="M56" s="8">
        <v>4000</v>
      </c>
      <c r="N56" s="91" t="s">
        <v>47</v>
      </c>
      <c r="O56" s="92"/>
      <c r="P56" s="12">
        <v>4000</v>
      </c>
      <c r="Q56" s="12">
        <v>100</v>
      </c>
      <c r="R56" s="43" t="s">
        <v>73</v>
      </c>
      <c r="S56" s="12">
        <v>40</v>
      </c>
      <c r="T56" s="10">
        <v>50</v>
      </c>
      <c r="U56" s="32" t="s">
        <v>69</v>
      </c>
      <c r="V56" s="10">
        <v>80</v>
      </c>
    </row>
    <row r="57" spans="2:22" x14ac:dyDescent="0.25">
      <c r="B57" s="8">
        <v>5000</v>
      </c>
      <c r="C57" s="12">
        <v>50</v>
      </c>
      <c r="D57" s="43" t="s">
        <v>64</v>
      </c>
      <c r="E57" s="12">
        <v>100</v>
      </c>
      <c r="F57" s="7"/>
      <c r="G57" s="8">
        <v>5000</v>
      </c>
      <c r="H57" s="10">
        <v>50</v>
      </c>
      <c r="I57" s="32" t="s">
        <v>40</v>
      </c>
      <c r="J57" s="10">
        <v>100</v>
      </c>
      <c r="M57" s="8">
        <v>5000</v>
      </c>
      <c r="N57" s="91" t="s">
        <v>48</v>
      </c>
      <c r="O57" s="92"/>
      <c r="P57" s="12">
        <v>5000</v>
      </c>
      <c r="Q57" s="12">
        <v>100</v>
      </c>
      <c r="R57" s="43" t="s">
        <v>74</v>
      </c>
      <c r="S57" s="12">
        <v>50</v>
      </c>
      <c r="T57" s="10">
        <v>50</v>
      </c>
      <c r="U57" s="32" t="s">
        <v>40</v>
      </c>
      <c r="V57" s="10">
        <v>100</v>
      </c>
    </row>
    <row r="58" spans="2:22" x14ac:dyDescent="0.25">
      <c r="B58" s="8">
        <v>6000</v>
      </c>
      <c r="C58" s="12">
        <v>50</v>
      </c>
      <c r="D58" s="43" t="s">
        <v>65</v>
      </c>
      <c r="E58" s="12">
        <v>120</v>
      </c>
      <c r="F58" s="7"/>
      <c r="G58" s="8">
        <v>6000</v>
      </c>
      <c r="H58" s="10">
        <v>50</v>
      </c>
      <c r="I58" s="32" t="s">
        <v>40</v>
      </c>
      <c r="J58" s="10">
        <v>120</v>
      </c>
      <c r="M58" s="8">
        <v>6000</v>
      </c>
      <c r="N58" s="91" t="s">
        <v>49</v>
      </c>
      <c r="O58" s="92"/>
      <c r="P58" s="12">
        <v>6000</v>
      </c>
      <c r="Q58" s="12">
        <v>100</v>
      </c>
      <c r="R58" s="43" t="s">
        <v>75</v>
      </c>
      <c r="S58" s="12">
        <v>60</v>
      </c>
      <c r="T58" s="10">
        <v>50</v>
      </c>
      <c r="U58" s="32" t="s">
        <v>40</v>
      </c>
      <c r="V58" s="10">
        <v>120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55" t="s">
        <v>150</v>
      </c>
      <c r="D60" s="55"/>
      <c r="E60" s="55"/>
      <c r="F60" s="7"/>
      <c r="G60" s="7"/>
      <c r="H60" s="55" t="s">
        <v>151</v>
      </c>
      <c r="I60" s="55"/>
      <c r="J60" s="55"/>
    </row>
    <row r="61" spans="2:22" ht="30" customHeight="1" x14ac:dyDescent="0.25">
      <c r="B61" s="29" t="s">
        <v>12</v>
      </c>
      <c r="C61" s="23" t="s">
        <v>8</v>
      </c>
      <c r="D61" s="23" t="s">
        <v>9</v>
      </c>
      <c r="E61" s="29" t="s">
        <v>14</v>
      </c>
      <c r="F61" s="25"/>
      <c r="G61" s="29" t="s">
        <v>12</v>
      </c>
      <c r="H61" s="23" t="s">
        <v>11</v>
      </c>
      <c r="I61" s="23" t="s">
        <v>9</v>
      </c>
      <c r="J61" s="29" t="s">
        <v>15</v>
      </c>
    </row>
    <row r="62" spans="2:22" x14ac:dyDescent="0.25">
      <c r="B62" s="8">
        <v>1000</v>
      </c>
      <c r="C62" s="10">
        <v>100</v>
      </c>
      <c r="D62" s="32" t="s">
        <v>70</v>
      </c>
      <c r="E62" s="10">
        <v>10</v>
      </c>
      <c r="F62" s="7"/>
      <c r="G62" s="8">
        <v>1000</v>
      </c>
      <c r="H62" s="12">
        <v>100</v>
      </c>
      <c r="I62" s="43" t="s">
        <v>76</v>
      </c>
      <c r="J62" s="12">
        <v>10</v>
      </c>
    </row>
    <row r="63" spans="2:22" x14ac:dyDescent="0.25">
      <c r="B63" s="8">
        <v>2000</v>
      </c>
      <c r="C63" s="10">
        <v>100</v>
      </c>
      <c r="D63" s="32" t="s">
        <v>71</v>
      </c>
      <c r="E63" s="10">
        <v>20</v>
      </c>
      <c r="F63" s="7"/>
      <c r="G63" s="8">
        <v>2000</v>
      </c>
      <c r="H63" s="12">
        <v>100</v>
      </c>
      <c r="I63" s="43">
        <v>-303.66418382820001</v>
      </c>
      <c r="J63" s="12">
        <v>20</v>
      </c>
    </row>
    <row r="64" spans="2:22" x14ac:dyDescent="0.25">
      <c r="B64" s="8">
        <v>3000</v>
      </c>
      <c r="C64" s="10">
        <v>100</v>
      </c>
      <c r="D64" s="32" t="s">
        <v>72</v>
      </c>
      <c r="E64" s="10">
        <v>30</v>
      </c>
      <c r="F64" s="7"/>
      <c r="G64" s="8">
        <v>3000</v>
      </c>
      <c r="H64" s="12">
        <v>100</v>
      </c>
      <c r="I64" s="43" t="s">
        <v>77</v>
      </c>
      <c r="J64" s="12">
        <v>30</v>
      </c>
    </row>
    <row r="65" spans="2:10" x14ac:dyDescent="0.25">
      <c r="B65" s="8">
        <v>4000</v>
      </c>
      <c r="C65" s="10">
        <v>100</v>
      </c>
      <c r="D65" s="32" t="s">
        <v>73</v>
      </c>
      <c r="E65" s="10">
        <v>40</v>
      </c>
      <c r="F65" s="7"/>
      <c r="G65" s="8">
        <v>4000</v>
      </c>
      <c r="H65" s="12">
        <v>100</v>
      </c>
      <c r="I65" s="43" t="s">
        <v>78</v>
      </c>
      <c r="J65" s="12">
        <v>40</v>
      </c>
    </row>
    <row r="66" spans="2:10" x14ac:dyDescent="0.25">
      <c r="B66" s="8">
        <v>5000</v>
      </c>
      <c r="C66" s="10">
        <v>100</v>
      </c>
      <c r="D66" s="32" t="s">
        <v>74</v>
      </c>
      <c r="E66" s="10">
        <v>50</v>
      </c>
      <c r="F66" s="7"/>
      <c r="G66" s="8">
        <v>5000</v>
      </c>
      <c r="H66" s="12">
        <v>100</v>
      </c>
      <c r="I66" s="43" t="s">
        <v>79</v>
      </c>
      <c r="J66" s="12">
        <v>50</v>
      </c>
    </row>
    <row r="67" spans="2:10" x14ac:dyDescent="0.25">
      <c r="B67" s="8">
        <v>6000</v>
      </c>
      <c r="C67" s="10">
        <v>100</v>
      </c>
      <c r="D67" s="32" t="s">
        <v>75</v>
      </c>
      <c r="E67" s="10">
        <v>60</v>
      </c>
      <c r="F67" s="7"/>
      <c r="G67" s="8">
        <v>6000</v>
      </c>
      <c r="H67" s="12">
        <v>100</v>
      </c>
      <c r="I67" s="43" t="s">
        <v>80</v>
      </c>
      <c r="J67" s="12">
        <v>60</v>
      </c>
    </row>
    <row r="69" spans="2:10" x14ac:dyDescent="0.25">
      <c r="B69" s="25"/>
      <c r="C69" s="57" t="s">
        <v>152</v>
      </c>
      <c r="D69" s="58"/>
      <c r="E69" s="59"/>
    </row>
    <row r="70" spans="2:10" ht="30" customHeight="1" x14ac:dyDescent="0.25">
      <c r="B70" s="29" t="s">
        <v>12</v>
      </c>
      <c r="C70" s="62" t="s">
        <v>9</v>
      </c>
      <c r="D70" s="63"/>
      <c r="E70" s="29" t="s">
        <v>15</v>
      </c>
    </row>
    <row r="71" spans="2:10" x14ac:dyDescent="0.25">
      <c r="B71" s="8">
        <v>1000</v>
      </c>
      <c r="C71" s="96" t="s">
        <v>44</v>
      </c>
      <c r="D71" s="97"/>
      <c r="E71" s="10">
        <v>1000</v>
      </c>
    </row>
    <row r="72" spans="2:10" x14ac:dyDescent="0.25">
      <c r="B72" s="8">
        <v>2000</v>
      </c>
      <c r="C72" s="87" t="s">
        <v>45</v>
      </c>
      <c r="D72" s="87"/>
      <c r="E72" s="10">
        <v>2000</v>
      </c>
    </row>
    <row r="73" spans="2:10" x14ac:dyDescent="0.25">
      <c r="B73" s="8">
        <v>3000</v>
      </c>
      <c r="C73" s="96" t="s">
        <v>46</v>
      </c>
      <c r="D73" s="97"/>
      <c r="E73" s="10">
        <v>3000</v>
      </c>
    </row>
    <row r="74" spans="2:10" x14ac:dyDescent="0.25">
      <c r="B74" s="8">
        <v>4000</v>
      </c>
      <c r="C74" s="96" t="s">
        <v>47</v>
      </c>
      <c r="D74" s="97"/>
      <c r="E74" s="10">
        <v>4000</v>
      </c>
    </row>
    <row r="75" spans="2:10" x14ac:dyDescent="0.25">
      <c r="B75" s="8">
        <v>5000</v>
      </c>
      <c r="C75" s="96" t="s">
        <v>48</v>
      </c>
      <c r="D75" s="97"/>
      <c r="E75" s="10">
        <v>5000</v>
      </c>
    </row>
    <row r="76" spans="2:10" x14ac:dyDescent="0.25">
      <c r="B76" s="8">
        <v>6000</v>
      </c>
      <c r="C76" s="96" t="s">
        <v>49</v>
      </c>
      <c r="D76" s="97"/>
      <c r="E76" s="10">
        <v>6000</v>
      </c>
    </row>
  </sheetData>
  <mergeCells count="49">
    <mergeCell ref="N16:O16"/>
    <mergeCell ref="B2:D2"/>
    <mergeCell ref="C3:E3"/>
    <mergeCell ref="H3:J3"/>
    <mergeCell ref="C12:E12"/>
    <mergeCell ref="H12:J12"/>
    <mergeCell ref="N12:P12"/>
    <mergeCell ref="Q12:S12"/>
    <mergeCell ref="T12:V12"/>
    <mergeCell ref="N13:O13"/>
    <mergeCell ref="N14:O14"/>
    <mergeCell ref="N15:O15"/>
    <mergeCell ref="C31:D31"/>
    <mergeCell ref="N17:O17"/>
    <mergeCell ref="N18:O18"/>
    <mergeCell ref="N19:O19"/>
    <mergeCell ref="C21:E21"/>
    <mergeCell ref="H21:J21"/>
    <mergeCell ref="C30:E30"/>
    <mergeCell ref="N55:O55"/>
    <mergeCell ref="C37:D37"/>
    <mergeCell ref="C42:E42"/>
    <mergeCell ref="H42:J42"/>
    <mergeCell ref="C51:E51"/>
    <mergeCell ref="H51:J51"/>
    <mergeCell ref="N51:P51"/>
    <mergeCell ref="Q51:S51"/>
    <mergeCell ref="T51:V51"/>
    <mergeCell ref="N52:O52"/>
    <mergeCell ref="N53:O53"/>
    <mergeCell ref="N54:O54"/>
    <mergeCell ref="N56:O56"/>
    <mergeCell ref="N57:O57"/>
    <mergeCell ref="N58:O58"/>
    <mergeCell ref="C60:E60"/>
    <mergeCell ref="H60:J60"/>
    <mergeCell ref="C76:D76"/>
    <mergeCell ref="C32:D32"/>
    <mergeCell ref="C33:D33"/>
    <mergeCell ref="C34:D34"/>
    <mergeCell ref="C35:D35"/>
    <mergeCell ref="C36:D36"/>
    <mergeCell ref="C70:D70"/>
    <mergeCell ref="C71:D71"/>
    <mergeCell ref="C72:D72"/>
    <mergeCell ref="C73:D73"/>
    <mergeCell ref="C74:D74"/>
    <mergeCell ref="C75:D75"/>
    <mergeCell ref="C69:E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B51" zoomScale="85" zoomScaleNormal="85" workbookViewId="0">
      <selection activeCell="I59" sqref="I59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18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56"/>
      <c r="C2" s="56"/>
      <c r="D2" s="56"/>
      <c r="E2" s="7"/>
      <c r="F2" s="7"/>
      <c r="G2" s="7"/>
      <c r="H2" s="7"/>
      <c r="I2" s="7"/>
    </row>
    <row r="3" spans="1:22" x14ac:dyDescent="0.25">
      <c r="A3" s="7"/>
      <c r="B3" s="7"/>
      <c r="C3" s="55" t="s">
        <v>150</v>
      </c>
      <c r="D3" s="55"/>
      <c r="E3" s="55"/>
      <c r="F3" s="7"/>
      <c r="G3" s="7"/>
      <c r="H3" s="55" t="s">
        <v>151</v>
      </c>
      <c r="I3" s="55"/>
      <c r="J3" s="55"/>
    </row>
    <row r="4" spans="1:22" ht="30" customHeight="1" x14ac:dyDescent="0.25">
      <c r="A4" s="7"/>
      <c r="B4" s="29" t="s">
        <v>7</v>
      </c>
      <c r="C4" s="29" t="s">
        <v>8</v>
      </c>
      <c r="D4" s="29" t="s">
        <v>9</v>
      </c>
      <c r="E4" s="29" t="s">
        <v>12</v>
      </c>
      <c r="F4" s="7"/>
      <c r="G4" s="29" t="s">
        <v>7</v>
      </c>
      <c r="H4" s="29" t="s">
        <v>8</v>
      </c>
      <c r="I4" s="29" t="s">
        <v>9</v>
      </c>
      <c r="J4" s="29" t="s">
        <v>12</v>
      </c>
    </row>
    <row r="5" spans="1:22" x14ac:dyDescent="0.25">
      <c r="A5" s="7"/>
      <c r="B5" s="8">
        <v>1</v>
      </c>
      <c r="C5" s="12">
        <v>10</v>
      </c>
      <c r="D5" s="18" t="s">
        <v>144</v>
      </c>
      <c r="E5" s="12">
        <v>8249</v>
      </c>
      <c r="F5" s="7"/>
      <c r="G5" s="8">
        <v>1</v>
      </c>
      <c r="H5" s="12">
        <v>10</v>
      </c>
      <c r="I5" s="18" t="s">
        <v>138</v>
      </c>
      <c r="J5" s="12">
        <v>28617</v>
      </c>
    </row>
    <row r="6" spans="1:22" x14ac:dyDescent="0.25">
      <c r="A6" s="7"/>
      <c r="B6" s="8">
        <v>2</v>
      </c>
      <c r="C6" s="12">
        <v>10</v>
      </c>
      <c r="D6" s="18" t="s">
        <v>145</v>
      </c>
      <c r="E6" s="12">
        <v>17046</v>
      </c>
      <c r="F6" s="7"/>
      <c r="G6" s="8">
        <v>2</v>
      </c>
      <c r="H6" s="12">
        <v>10</v>
      </c>
      <c r="I6" s="18" t="s">
        <v>139</v>
      </c>
      <c r="J6" s="12">
        <v>58934</v>
      </c>
    </row>
    <row r="7" spans="1:22" x14ac:dyDescent="0.25">
      <c r="A7" s="7"/>
      <c r="B7" s="8">
        <v>3</v>
      </c>
      <c r="C7" s="12">
        <v>10</v>
      </c>
      <c r="D7" s="18" t="s">
        <v>146</v>
      </c>
      <c r="E7" s="12">
        <v>25225</v>
      </c>
      <c r="F7" s="7"/>
      <c r="G7" s="8">
        <v>3</v>
      </c>
      <c r="H7" s="12">
        <v>10</v>
      </c>
      <c r="I7" s="18" t="s">
        <v>140</v>
      </c>
      <c r="J7" s="12">
        <v>87470</v>
      </c>
    </row>
    <row r="8" spans="1:22" x14ac:dyDescent="0.25">
      <c r="A8" s="7"/>
      <c r="B8" s="8">
        <v>4</v>
      </c>
      <c r="C8" s="12">
        <v>10</v>
      </c>
      <c r="D8" s="18" t="s">
        <v>147</v>
      </c>
      <c r="E8" s="12">
        <v>34094</v>
      </c>
      <c r="F8" s="7"/>
      <c r="G8" s="8">
        <v>4</v>
      </c>
      <c r="H8" s="12">
        <v>10</v>
      </c>
      <c r="I8" s="18" t="s">
        <v>141</v>
      </c>
      <c r="J8" s="12">
        <v>118262</v>
      </c>
    </row>
    <row r="9" spans="1:22" x14ac:dyDescent="0.25">
      <c r="A9" s="7"/>
      <c r="B9" s="8">
        <v>5</v>
      </c>
      <c r="C9" s="12">
        <v>10</v>
      </c>
      <c r="D9" s="18" t="s">
        <v>148</v>
      </c>
      <c r="E9" s="12">
        <v>40654</v>
      </c>
      <c r="F9" s="7"/>
      <c r="G9" s="8">
        <v>5</v>
      </c>
      <c r="H9" s="12">
        <v>10</v>
      </c>
      <c r="I9" s="18" t="s">
        <v>142</v>
      </c>
      <c r="J9" s="12">
        <v>152606</v>
      </c>
    </row>
    <row r="10" spans="1:22" x14ac:dyDescent="0.25">
      <c r="A10" s="7"/>
      <c r="B10" s="8">
        <v>6</v>
      </c>
      <c r="C10" s="12">
        <v>10</v>
      </c>
      <c r="D10" s="18" t="s">
        <v>149</v>
      </c>
      <c r="E10" s="12">
        <v>48645</v>
      </c>
      <c r="F10" s="7"/>
      <c r="G10" s="8">
        <v>6</v>
      </c>
      <c r="H10" s="12">
        <v>10</v>
      </c>
      <c r="I10" s="18" t="s">
        <v>143</v>
      </c>
      <c r="J10" s="12">
        <v>178690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55" t="s">
        <v>150</v>
      </c>
      <c r="D12" s="55"/>
      <c r="E12" s="55"/>
      <c r="F12" s="7"/>
      <c r="G12" s="7"/>
      <c r="H12" s="55" t="s">
        <v>151</v>
      </c>
      <c r="I12" s="55"/>
      <c r="J12" s="55"/>
      <c r="M12" s="25"/>
      <c r="N12" s="57" t="s">
        <v>152</v>
      </c>
      <c r="O12" s="58"/>
      <c r="P12" s="59"/>
      <c r="Q12" s="55" t="s">
        <v>150</v>
      </c>
      <c r="R12" s="55"/>
      <c r="S12" s="55"/>
      <c r="T12" s="55" t="s">
        <v>151</v>
      </c>
      <c r="U12" s="55"/>
      <c r="V12" s="55"/>
    </row>
    <row r="13" spans="1:22" ht="30" customHeight="1" x14ac:dyDescent="0.25">
      <c r="A13" s="7"/>
      <c r="B13" s="29" t="s">
        <v>7</v>
      </c>
      <c r="C13" s="29" t="s">
        <v>8</v>
      </c>
      <c r="D13" s="29" t="s">
        <v>9</v>
      </c>
      <c r="E13" s="29" t="s">
        <v>12</v>
      </c>
      <c r="F13" s="25"/>
      <c r="G13" s="23" t="s">
        <v>7</v>
      </c>
      <c r="H13" s="23" t="s">
        <v>11</v>
      </c>
      <c r="I13" s="23" t="s">
        <v>9</v>
      </c>
      <c r="J13" s="23" t="s">
        <v>12</v>
      </c>
      <c r="M13" s="29" t="s">
        <v>7</v>
      </c>
      <c r="N13" s="62" t="s">
        <v>9</v>
      </c>
      <c r="O13" s="63"/>
      <c r="P13" s="29" t="s">
        <v>12</v>
      </c>
      <c r="Q13" s="23" t="s">
        <v>8</v>
      </c>
      <c r="R13" s="23" t="s">
        <v>9</v>
      </c>
      <c r="S13" s="23" t="s">
        <v>12</v>
      </c>
      <c r="T13" s="23" t="s">
        <v>11</v>
      </c>
      <c r="U13" s="23" t="s">
        <v>9</v>
      </c>
      <c r="V13" s="23" t="s">
        <v>12</v>
      </c>
    </row>
    <row r="14" spans="1:22" x14ac:dyDescent="0.25">
      <c r="A14" s="7"/>
      <c r="B14" s="8">
        <v>1</v>
      </c>
      <c r="C14" s="12">
        <v>50</v>
      </c>
      <c r="D14" s="18" t="s">
        <v>88</v>
      </c>
      <c r="E14" s="12">
        <v>14575</v>
      </c>
      <c r="F14" s="7"/>
      <c r="G14" s="8">
        <v>1</v>
      </c>
      <c r="H14" s="12">
        <v>50</v>
      </c>
      <c r="I14" s="18" t="s">
        <v>94</v>
      </c>
      <c r="J14" s="12">
        <v>42620</v>
      </c>
      <c r="M14" s="26">
        <v>1</v>
      </c>
      <c r="N14" s="91" t="s">
        <v>82</v>
      </c>
      <c r="O14" s="92"/>
      <c r="P14" s="54">
        <v>1623</v>
      </c>
      <c r="Q14" s="12">
        <v>100</v>
      </c>
      <c r="R14" s="18" t="s">
        <v>96</v>
      </c>
      <c r="S14" s="12">
        <v>14790</v>
      </c>
      <c r="T14" s="10">
        <v>100</v>
      </c>
      <c r="U14" s="19" t="s">
        <v>94</v>
      </c>
      <c r="V14" s="10">
        <v>36350</v>
      </c>
    </row>
    <row r="15" spans="1:22" x14ac:dyDescent="0.25">
      <c r="A15" s="7"/>
      <c r="B15" s="8">
        <v>2</v>
      </c>
      <c r="C15" s="12">
        <v>50</v>
      </c>
      <c r="D15" s="18" t="s">
        <v>89</v>
      </c>
      <c r="E15" s="12">
        <v>28455</v>
      </c>
      <c r="F15" s="7"/>
      <c r="G15" s="8">
        <v>2</v>
      </c>
      <c r="H15" s="12">
        <v>50</v>
      </c>
      <c r="I15" s="18" t="s">
        <v>94</v>
      </c>
      <c r="J15" s="12">
        <v>85915</v>
      </c>
      <c r="M15" s="26">
        <v>2</v>
      </c>
      <c r="N15" s="91" t="s">
        <v>83</v>
      </c>
      <c r="O15" s="92"/>
      <c r="P15" s="54">
        <v>3105</v>
      </c>
      <c r="Q15" s="12">
        <v>100</v>
      </c>
      <c r="R15" s="18" t="s">
        <v>97</v>
      </c>
      <c r="S15" s="12">
        <v>31170</v>
      </c>
      <c r="T15" s="10">
        <v>100</v>
      </c>
      <c r="U15" s="19" t="s">
        <v>94</v>
      </c>
      <c r="V15" s="10">
        <v>73340</v>
      </c>
    </row>
    <row r="16" spans="1:22" x14ac:dyDescent="0.25">
      <c r="A16" s="7"/>
      <c r="B16" s="8">
        <v>3</v>
      </c>
      <c r="C16" s="12">
        <v>50</v>
      </c>
      <c r="D16" s="18" t="s">
        <v>98</v>
      </c>
      <c r="E16" s="12">
        <v>43720</v>
      </c>
      <c r="F16" s="7"/>
      <c r="G16" s="8">
        <v>3</v>
      </c>
      <c r="H16" s="12">
        <v>50</v>
      </c>
      <c r="I16" s="18" t="s">
        <v>95</v>
      </c>
      <c r="J16" s="12">
        <v>128705</v>
      </c>
      <c r="M16" s="26">
        <v>3</v>
      </c>
      <c r="N16" s="91" t="s">
        <v>84</v>
      </c>
      <c r="O16" s="92"/>
      <c r="P16" s="54">
        <v>4954</v>
      </c>
      <c r="Q16" s="12">
        <v>100</v>
      </c>
      <c r="R16" s="18" t="s">
        <v>90</v>
      </c>
      <c r="S16" s="12">
        <v>44990</v>
      </c>
      <c r="T16" s="10">
        <v>100</v>
      </c>
      <c r="U16" s="19" t="s">
        <v>94</v>
      </c>
      <c r="V16" s="10">
        <v>111470</v>
      </c>
    </row>
    <row r="17" spans="1:22" x14ac:dyDescent="0.25">
      <c r="A17" s="7"/>
      <c r="B17" s="8">
        <v>4</v>
      </c>
      <c r="C17" s="12">
        <v>50</v>
      </c>
      <c r="D17" s="18" t="s">
        <v>91</v>
      </c>
      <c r="E17" s="12">
        <v>57395</v>
      </c>
      <c r="F17" s="7"/>
      <c r="G17" s="8">
        <v>4</v>
      </c>
      <c r="H17" s="12">
        <v>50</v>
      </c>
      <c r="I17" s="18" t="s">
        <v>95</v>
      </c>
      <c r="J17" s="12">
        <v>173690</v>
      </c>
      <c r="M17" s="26">
        <v>4</v>
      </c>
      <c r="N17" s="91" t="s">
        <v>85</v>
      </c>
      <c r="O17" s="92"/>
      <c r="P17" s="54">
        <v>6649</v>
      </c>
      <c r="Q17" s="12">
        <v>100</v>
      </c>
      <c r="R17" s="18" t="s">
        <v>99</v>
      </c>
      <c r="S17" s="12">
        <v>63010</v>
      </c>
      <c r="T17" s="10">
        <v>100</v>
      </c>
      <c r="U17" s="19" t="s">
        <v>94</v>
      </c>
      <c r="V17" s="10">
        <v>148230</v>
      </c>
    </row>
    <row r="18" spans="1:22" x14ac:dyDescent="0.25">
      <c r="A18" s="7"/>
      <c r="B18" s="8">
        <v>5</v>
      </c>
      <c r="C18" s="12">
        <v>50</v>
      </c>
      <c r="D18" s="18" t="s">
        <v>92</v>
      </c>
      <c r="E18" s="12">
        <v>70320</v>
      </c>
      <c r="F18" s="7"/>
      <c r="G18" s="8">
        <v>5</v>
      </c>
      <c r="H18" s="12">
        <v>50</v>
      </c>
      <c r="I18" s="18" t="s">
        <v>94</v>
      </c>
      <c r="J18" s="12">
        <v>219210</v>
      </c>
      <c r="M18" s="26">
        <v>5</v>
      </c>
      <c r="N18" s="91" t="s">
        <v>86</v>
      </c>
      <c r="O18" s="92"/>
      <c r="P18" s="54">
        <v>8457</v>
      </c>
      <c r="Q18" s="12">
        <v>100</v>
      </c>
      <c r="R18" s="18" t="s">
        <v>100</v>
      </c>
      <c r="S18" s="12">
        <v>79950</v>
      </c>
      <c r="T18" s="10">
        <v>100</v>
      </c>
      <c r="U18" s="19" t="s">
        <v>94</v>
      </c>
      <c r="V18" s="10">
        <v>183010</v>
      </c>
    </row>
    <row r="19" spans="1:22" x14ac:dyDescent="0.25">
      <c r="A19" s="7"/>
      <c r="B19" s="8">
        <v>6</v>
      </c>
      <c r="C19" s="12">
        <v>50</v>
      </c>
      <c r="D19" s="18" t="s">
        <v>93</v>
      </c>
      <c r="E19" s="12">
        <v>82395</v>
      </c>
      <c r="F19" s="7"/>
      <c r="G19" s="8">
        <v>6</v>
      </c>
      <c r="H19" s="12">
        <v>50</v>
      </c>
      <c r="I19" s="18" t="s">
        <v>94</v>
      </c>
      <c r="J19" s="12">
        <v>260525</v>
      </c>
      <c r="M19" s="26">
        <v>6</v>
      </c>
      <c r="N19" s="91" t="s">
        <v>87</v>
      </c>
      <c r="O19" s="92"/>
      <c r="P19" s="54">
        <v>9105</v>
      </c>
      <c r="Q19" s="12">
        <v>100</v>
      </c>
      <c r="R19" s="18" t="s">
        <v>101</v>
      </c>
      <c r="S19" s="12">
        <v>93610</v>
      </c>
      <c r="T19" s="10">
        <v>100</v>
      </c>
      <c r="U19" s="19" t="s">
        <v>94</v>
      </c>
      <c r="V19" s="10">
        <v>215380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55" t="s">
        <v>150</v>
      </c>
      <c r="D21" s="55"/>
      <c r="E21" s="55"/>
      <c r="F21" s="7"/>
      <c r="G21" s="7"/>
      <c r="H21" s="55" t="s">
        <v>151</v>
      </c>
      <c r="I21" s="55"/>
      <c r="J21" s="55"/>
    </row>
    <row r="22" spans="1:22" ht="30" customHeight="1" x14ac:dyDescent="0.25">
      <c r="A22" s="7"/>
      <c r="B22" s="23" t="s">
        <v>7</v>
      </c>
      <c r="C22" s="23" t="s">
        <v>8</v>
      </c>
      <c r="D22" s="23" t="s">
        <v>9</v>
      </c>
      <c r="E22" s="23" t="s">
        <v>12</v>
      </c>
      <c r="F22" s="25"/>
      <c r="G22" s="23" t="s">
        <v>7</v>
      </c>
      <c r="H22" s="23" t="s">
        <v>11</v>
      </c>
      <c r="I22" s="23" t="s">
        <v>9</v>
      </c>
      <c r="J22" s="23" t="s">
        <v>12</v>
      </c>
    </row>
    <row r="23" spans="1:22" x14ac:dyDescent="0.25">
      <c r="A23" s="7"/>
      <c r="B23" s="8">
        <v>1</v>
      </c>
      <c r="C23" s="10">
        <v>100</v>
      </c>
      <c r="D23" s="19" t="s">
        <v>96</v>
      </c>
      <c r="E23" s="10">
        <v>14790</v>
      </c>
      <c r="F23" s="7"/>
      <c r="G23" s="8">
        <v>1</v>
      </c>
      <c r="H23" s="10">
        <v>100</v>
      </c>
      <c r="I23" s="19" t="s">
        <v>94</v>
      </c>
      <c r="J23" s="10">
        <v>36350</v>
      </c>
    </row>
    <row r="24" spans="1:22" x14ac:dyDescent="0.25">
      <c r="A24" s="7"/>
      <c r="B24" s="8">
        <v>2</v>
      </c>
      <c r="C24" s="10">
        <v>100</v>
      </c>
      <c r="D24" s="19" t="s">
        <v>97</v>
      </c>
      <c r="E24" s="10">
        <v>31170</v>
      </c>
      <c r="F24" s="7"/>
      <c r="G24" s="8">
        <v>2</v>
      </c>
      <c r="H24" s="10">
        <v>100</v>
      </c>
      <c r="I24" s="19" t="s">
        <v>94</v>
      </c>
      <c r="J24" s="10">
        <v>73340</v>
      </c>
    </row>
    <row r="25" spans="1:22" x14ac:dyDescent="0.25">
      <c r="A25" s="7"/>
      <c r="B25" s="8">
        <v>3</v>
      </c>
      <c r="C25" s="10">
        <v>100</v>
      </c>
      <c r="D25" s="19" t="s">
        <v>90</v>
      </c>
      <c r="E25" s="10">
        <v>44990</v>
      </c>
      <c r="F25" s="7"/>
      <c r="G25" s="8">
        <v>3</v>
      </c>
      <c r="H25" s="10">
        <v>100</v>
      </c>
      <c r="I25" s="19" t="s">
        <v>94</v>
      </c>
      <c r="J25" s="10">
        <v>111470</v>
      </c>
    </row>
    <row r="26" spans="1:22" x14ac:dyDescent="0.25">
      <c r="A26" s="7"/>
      <c r="B26" s="8">
        <v>4</v>
      </c>
      <c r="C26" s="10">
        <v>100</v>
      </c>
      <c r="D26" s="19" t="s">
        <v>99</v>
      </c>
      <c r="E26" s="10">
        <v>63010</v>
      </c>
      <c r="F26" s="7"/>
      <c r="G26" s="8">
        <v>4</v>
      </c>
      <c r="H26" s="10">
        <v>100</v>
      </c>
      <c r="I26" s="19" t="s">
        <v>94</v>
      </c>
      <c r="J26" s="10">
        <v>148230</v>
      </c>
    </row>
    <row r="27" spans="1:22" x14ac:dyDescent="0.25">
      <c r="A27" s="7"/>
      <c r="B27" s="8">
        <v>5</v>
      </c>
      <c r="C27" s="10">
        <v>100</v>
      </c>
      <c r="D27" s="19" t="s">
        <v>100</v>
      </c>
      <c r="E27" s="10">
        <v>79950</v>
      </c>
      <c r="F27" s="7"/>
      <c r="G27" s="8">
        <v>5</v>
      </c>
      <c r="H27" s="10">
        <v>100</v>
      </c>
      <c r="I27" s="19" t="s">
        <v>94</v>
      </c>
      <c r="J27" s="10">
        <v>183010</v>
      </c>
    </row>
    <row r="28" spans="1:22" x14ac:dyDescent="0.25">
      <c r="A28" s="7"/>
      <c r="B28" s="8">
        <v>6</v>
      </c>
      <c r="C28" s="10">
        <v>100</v>
      </c>
      <c r="D28" s="19" t="s">
        <v>101</v>
      </c>
      <c r="E28" s="10">
        <v>93610</v>
      </c>
      <c r="F28" s="7"/>
      <c r="G28" s="8">
        <v>6</v>
      </c>
      <c r="H28" s="10">
        <v>100</v>
      </c>
      <c r="I28" s="19" t="s">
        <v>94</v>
      </c>
      <c r="J28" s="10">
        <v>215380</v>
      </c>
    </row>
    <row r="30" spans="1:22" x14ac:dyDescent="0.25">
      <c r="B30" s="25"/>
      <c r="C30" s="57" t="s">
        <v>152</v>
      </c>
      <c r="D30" s="58"/>
      <c r="E30" s="59"/>
    </row>
    <row r="31" spans="1:22" ht="30" x14ac:dyDescent="0.25">
      <c r="B31" s="29" t="s">
        <v>7</v>
      </c>
      <c r="C31" s="62" t="s">
        <v>9</v>
      </c>
      <c r="D31" s="63"/>
      <c r="E31" s="29" t="s">
        <v>12</v>
      </c>
    </row>
    <row r="32" spans="1:22" x14ac:dyDescent="0.25">
      <c r="B32" s="26">
        <v>1</v>
      </c>
      <c r="C32" s="96" t="s">
        <v>82</v>
      </c>
      <c r="D32" s="97"/>
      <c r="E32" s="53">
        <v>1623</v>
      </c>
    </row>
    <row r="33" spans="1:10" x14ac:dyDescent="0.25">
      <c r="B33" s="26">
        <v>2</v>
      </c>
      <c r="C33" s="96" t="s">
        <v>83</v>
      </c>
      <c r="D33" s="97"/>
      <c r="E33" s="53">
        <v>3105</v>
      </c>
    </row>
    <row r="34" spans="1:10" x14ac:dyDescent="0.25">
      <c r="B34" s="26">
        <v>3</v>
      </c>
      <c r="C34" s="96" t="s">
        <v>84</v>
      </c>
      <c r="D34" s="97"/>
      <c r="E34" s="53">
        <v>4954</v>
      </c>
    </row>
    <row r="35" spans="1:10" x14ac:dyDescent="0.25">
      <c r="B35" s="26">
        <v>4</v>
      </c>
      <c r="C35" s="96" t="s">
        <v>85</v>
      </c>
      <c r="D35" s="97"/>
      <c r="E35" s="53">
        <v>6649</v>
      </c>
    </row>
    <row r="36" spans="1:10" x14ac:dyDescent="0.25">
      <c r="B36" s="26">
        <v>5</v>
      </c>
      <c r="C36" s="96" t="s">
        <v>86</v>
      </c>
      <c r="D36" s="97"/>
      <c r="E36" s="53">
        <v>8457</v>
      </c>
    </row>
    <row r="37" spans="1:10" x14ac:dyDescent="0.25">
      <c r="B37" s="26">
        <v>6</v>
      </c>
      <c r="C37" s="96" t="s">
        <v>87</v>
      </c>
      <c r="D37" s="97"/>
      <c r="E37" s="53">
        <v>9105</v>
      </c>
    </row>
    <row r="40" spans="1:10" x14ac:dyDescent="0.25">
      <c r="A40" s="28"/>
      <c r="B40" s="28"/>
      <c r="C40" s="28"/>
    </row>
    <row r="42" spans="1:10" x14ac:dyDescent="0.25">
      <c r="B42" s="7"/>
      <c r="C42" s="55" t="s">
        <v>150</v>
      </c>
      <c r="D42" s="55"/>
      <c r="E42" s="55"/>
      <c r="F42" s="7"/>
      <c r="G42" s="7"/>
      <c r="H42" s="55" t="s">
        <v>151</v>
      </c>
      <c r="I42" s="55"/>
      <c r="J42" s="55"/>
    </row>
    <row r="43" spans="1:10" ht="30" customHeight="1" x14ac:dyDescent="0.25">
      <c r="B43" s="29" t="s">
        <v>12</v>
      </c>
      <c r="C43" s="29" t="s">
        <v>8</v>
      </c>
      <c r="D43" s="29" t="s">
        <v>9</v>
      </c>
      <c r="E43" s="29" t="s">
        <v>14</v>
      </c>
      <c r="F43" s="7"/>
      <c r="G43" s="29" t="s">
        <v>12</v>
      </c>
      <c r="H43" s="29" t="s">
        <v>8</v>
      </c>
      <c r="I43" s="29" t="s">
        <v>9</v>
      </c>
      <c r="J43" s="29" t="s">
        <v>15</v>
      </c>
    </row>
    <row r="44" spans="1:10" x14ac:dyDescent="0.25">
      <c r="B44" s="8">
        <v>1000</v>
      </c>
      <c r="C44" s="12">
        <v>10</v>
      </c>
      <c r="D44" s="43" t="s">
        <v>108</v>
      </c>
      <c r="E44" s="12">
        <v>100</v>
      </c>
      <c r="F44" s="7"/>
      <c r="G44" s="8">
        <v>1000</v>
      </c>
      <c r="H44" s="12">
        <v>10</v>
      </c>
      <c r="I44" s="43" t="s">
        <v>114</v>
      </c>
      <c r="J44" s="12">
        <v>100</v>
      </c>
    </row>
    <row r="45" spans="1:10" x14ac:dyDescent="0.25">
      <c r="B45" s="8">
        <v>2000</v>
      </c>
      <c r="C45" s="12">
        <v>10</v>
      </c>
      <c r="D45" s="43" t="s">
        <v>109</v>
      </c>
      <c r="E45" s="12">
        <v>200</v>
      </c>
      <c r="F45" s="7"/>
      <c r="G45" s="8">
        <v>2000</v>
      </c>
      <c r="H45" s="12">
        <v>10</v>
      </c>
      <c r="I45" s="43" t="s">
        <v>115</v>
      </c>
      <c r="J45" s="12">
        <v>200</v>
      </c>
    </row>
    <row r="46" spans="1:10" x14ac:dyDescent="0.25">
      <c r="B46" s="8">
        <v>3000</v>
      </c>
      <c r="C46" s="12">
        <v>10</v>
      </c>
      <c r="D46" s="43" t="s">
        <v>110</v>
      </c>
      <c r="E46" s="12">
        <v>300</v>
      </c>
      <c r="F46" s="7"/>
      <c r="G46" s="8">
        <v>3000</v>
      </c>
      <c r="H46" s="12">
        <v>10</v>
      </c>
      <c r="I46" s="43" t="s">
        <v>116</v>
      </c>
      <c r="J46" s="12">
        <v>300</v>
      </c>
    </row>
    <row r="47" spans="1:10" x14ac:dyDescent="0.25">
      <c r="B47" s="8">
        <v>4000</v>
      </c>
      <c r="C47" s="12">
        <v>10</v>
      </c>
      <c r="D47" s="43" t="s">
        <v>111</v>
      </c>
      <c r="E47" s="12">
        <v>400</v>
      </c>
      <c r="F47" s="7"/>
      <c r="G47" s="8">
        <v>4000</v>
      </c>
      <c r="H47" s="12">
        <v>10</v>
      </c>
      <c r="I47" s="43" t="s">
        <v>117</v>
      </c>
      <c r="J47" s="12">
        <v>400</v>
      </c>
    </row>
    <row r="48" spans="1:10" x14ac:dyDescent="0.25">
      <c r="B48" s="8">
        <v>5000</v>
      </c>
      <c r="C48" s="12">
        <v>10</v>
      </c>
      <c r="D48" s="43" t="s">
        <v>112</v>
      </c>
      <c r="E48" s="12">
        <v>500</v>
      </c>
      <c r="F48" s="7"/>
      <c r="G48" s="8">
        <v>5000</v>
      </c>
      <c r="H48" s="12">
        <v>10</v>
      </c>
      <c r="I48" s="43" t="s">
        <v>118</v>
      </c>
      <c r="J48" s="12">
        <v>500</v>
      </c>
    </row>
    <row r="49" spans="2:22" x14ac:dyDescent="0.25">
      <c r="B49" s="8">
        <v>6000</v>
      </c>
      <c r="C49" s="12">
        <v>10</v>
      </c>
      <c r="D49" s="43" t="s">
        <v>113</v>
      </c>
      <c r="E49" s="12">
        <v>600</v>
      </c>
      <c r="F49" s="7"/>
      <c r="G49" s="8">
        <v>6000</v>
      </c>
      <c r="H49" s="12">
        <v>10</v>
      </c>
      <c r="I49" s="43" t="s">
        <v>119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55" t="s">
        <v>150</v>
      </c>
      <c r="D51" s="55"/>
      <c r="E51" s="55"/>
      <c r="F51" s="7"/>
      <c r="G51" s="7"/>
      <c r="H51" s="55" t="s">
        <v>151</v>
      </c>
      <c r="I51" s="55"/>
      <c r="J51" s="55"/>
      <c r="M51" s="25"/>
      <c r="N51" s="57" t="s">
        <v>152</v>
      </c>
      <c r="O51" s="58"/>
      <c r="P51" s="59"/>
      <c r="Q51" s="55" t="s">
        <v>150</v>
      </c>
      <c r="R51" s="55"/>
      <c r="S51" s="55"/>
      <c r="T51" s="55" t="s">
        <v>151</v>
      </c>
      <c r="U51" s="55"/>
      <c r="V51" s="55"/>
    </row>
    <row r="52" spans="2:22" ht="30" customHeight="1" x14ac:dyDescent="0.25">
      <c r="B52" s="29" t="s">
        <v>12</v>
      </c>
      <c r="C52" s="29" t="s">
        <v>8</v>
      </c>
      <c r="D52" s="29" t="s">
        <v>9</v>
      </c>
      <c r="E52" s="29" t="s">
        <v>14</v>
      </c>
      <c r="F52" s="25"/>
      <c r="G52" s="29" t="s">
        <v>12</v>
      </c>
      <c r="H52" s="23" t="s">
        <v>11</v>
      </c>
      <c r="I52" s="23" t="s">
        <v>9</v>
      </c>
      <c r="J52" s="29" t="s">
        <v>15</v>
      </c>
      <c r="M52" s="29" t="s">
        <v>12</v>
      </c>
      <c r="N52" s="62" t="s">
        <v>9</v>
      </c>
      <c r="O52" s="63"/>
      <c r="P52" s="29" t="s">
        <v>15</v>
      </c>
      <c r="Q52" s="23" t="s">
        <v>8</v>
      </c>
      <c r="R52" s="23" t="s">
        <v>9</v>
      </c>
      <c r="S52" s="29" t="s">
        <v>14</v>
      </c>
      <c r="T52" s="23" t="s">
        <v>11</v>
      </c>
      <c r="U52" s="23" t="s">
        <v>9</v>
      </c>
      <c r="V52" s="29" t="s">
        <v>15</v>
      </c>
    </row>
    <row r="53" spans="2:22" x14ac:dyDescent="0.25">
      <c r="B53" s="8">
        <v>1000</v>
      </c>
      <c r="C53" s="12">
        <v>50</v>
      </c>
      <c r="D53" s="43" t="s">
        <v>120</v>
      </c>
      <c r="E53" s="12">
        <v>20</v>
      </c>
      <c r="F53" s="7"/>
      <c r="G53" s="8">
        <v>1000</v>
      </c>
      <c r="H53" s="12">
        <v>50</v>
      </c>
      <c r="I53" s="43" t="s">
        <v>134</v>
      </c>
      <c r="J53" s="12">
        <v>20</v>
      </c>
      <c r="M53" s="8">
        <v>1000</v>
      </c>
      <c r="N53" s="91" t="s">
        <v>102</v>
      </c>
      <c r="O53" s="92"/>
      <c r="P53" s="12">
        <v>1000</v>
      </c>
      <c r="Q53" s="12">
        <v>100</v>
      </c>
      <c r="R53" s="43" t="s">
        <v>128</v>
      </c>
      <c r="S53" s="12">
        <v>10</v>
      </c>
      <c r="T53" s="10">
        <v>100</v>
      </c>
      <c r="U53" s="32" t="s">
        <v>126</v>
      </c>
      <c r="V53" s="10">
        <v>10</v>
      </c>
    </row>
    <row r="54" spans="2:22" x14ac:dyDescent="0.25">
      <c r="B54" s="8">
        <v>2000</v>
      </c>
      <c r="C54" s="12">
        <v>50</v>
      </c>
      <c r="D54" s="43" t="s">
        <v>121</v>
      </c>
      <c r="E54" s="12">
        <v>40</v>
      </c>
      <c r="F54" s="7"/>
      <c r="G54" s="8">
        <v>2000</v>
      </c>
      <c r="H54" s="12">
        <v>50</v>
      </c>
      <c r="I54" s="43" t="s">
        <v>135</v>
      </c>
      <c r="J54" s="12">
        <v>40</v>
      </c>
      <c r="M54" s="8">
        <v>2000</v>
      </c>
      <c r="N54" s="91" t="s">
        <v>103</v>
      </c>
      <c r="O54" s="92"/>
      <c r="P54" s="12">
        <v>2000</v>
      </c>
      <c r="Q54" s="12">
        <v>100</v>
      </c>
      <c r="R54" s="43" t="s">
        <v>129</v>
      </c>
      <c r="S54" s="12">
        <v>20</v>
      </c>
      <c r="T54" s="10">
        <v>100</v>
      </c>
      <c r="U54" s="32" t="s">
        <v>94</v>
      </c>
      <c r="V54" s="10">
        <v>20</v>
      </c>
    </row>
    <row r="55" spans="2:22" x14ac:dyDescent="0.25">
      <c r="B55" s="8">
        <v>3000</v>
      </c>
      <c r="C55" s="12">
        <v>50</v>
      </c>
      <c r="D55" s="43" t="s">
        <v>122</v>
      </c>
      <c r="E55" s="12">
        <v>60</v>
      </c>
      <c r="F55" s="7"/>
      <c r="G55" s="8">
        <v>3000</v>
      </c>
      <c r="H55" s="12">
        <v>50</v>
      </c>
      <c r="I55" s="43" t="s">
        <v>95</v>
      </c>
      <c r="J55" s="12">
        <v>60</v>
      </c>
      <c r="M55" s="8">
        <v>3000</v>
      </c>
      <c r="N55" s="91" t="s">
        <v>104</v>
      </c>
      <c r="O55" s="92"/>
      <c r="P55" s="12">
        <v>3000</v>
      </c>
      <c r="Q55" s="12">
        <v>100</v>
      </c>
      <c r="R55" s="43" t="s">
        <v>130</v>
      </c>
      <c r="S55" s="12">
        <v>30</v>
      </c>
      <c r="T55" s="10">
        <v>100</v>
      </c>
      <c r="U55" s="32" t="s">
        <v>136</v>
      </c>
      <c r="V55" s="10">
        <v>30</v>
      </c>
    </row>
    <row r="56" spans="2:22" x14ac:dyDescent="0.25">
      <c r="B56" s="8">
        <v>4000</v>
      </c>
      <c r="C56" s="12">
        <v>50</v>
      </c>
      <c r="D56" s="43" t="s">
        <v>123</v>
      </c>
      <c r="E56" s="12">
        <v>80</v>
      </c>
      <c r="F56" s="7"/>
      <c r="G56" s="8">
        <v>4000</v>
      </c>
      <c r="H56" s="12">
        <v>50</v>
      </c>
      <c r="I56" s="43" t="s">
        <v>94</v>
      </c>
      <c r="J56" s="12">
        <v>80</v>
      </c>
      <c r="M56" s="8">
        <v>4000</v>
      </c>
      <c r="N56" s="91" t="s">
        <v>105</v>
      </c>
      <c r="O56" s="92"/>
      <c r="P56" s="12">
        <v>4000</v>
      </c>
      <c r="Q56" s="12">
        <v>100</v>
      </c>
      <c r="R56" s="43" t="s">
        <v>131</v>
      </c>
      <c r="S56" s="12">
        <v>40</v>
      </c>
      <c r="T56" s="10">
        <v>100</v>
      </c>
      <c r="U56" s="32" t="s">
        <v>137</v>
      </c>
      <c r="V56" s="10">
        <v>40</v>
      </c>
    </row>
    <row r="57" spans="2:22" x14ac:dyDescent="0.25">
      <c r="B57" s="8">
        <v>5000</v>
      </c>
      <c r="C57" s="12">
        <v>50</v>
      </c>
      <c r="D57" s="43" t="s">
        <v>124</v>
      </c>
      <c r="E57" s="12">
        <v>100</v>
      </c>
      <c r="F57" s="7"/>
      <c r="G57" s="8">
        <v>5000</v>
      </c>
      <c r="H57" s="12">
        <v>50</v>
      </c>
      <c r="I57" s="43" t="s">
        <v>127</v>
      </c>
      <c r="J57" s="12">
        <v>100</v>
      </c>
      <c r="M57" s="8">
        <v>5000</v>
      </c>
      <c r="N57" s="91" t="s">
        <v>106</v>
      </c>
      <c r="O57" s="92"/>
      <c r="P57" s="12">
        <v>5000</v>
      </c>
      <c r="Q57" s="12">
        <v>100</v>
      </c>
      <c r="R57" s="43" t="s">
        <v>132</v>
      </c>
      <c r="S57" s="12">
        <v>50</v>
      </c>
      <c r="T57" s="10">
        <v>100</v>
      </c>
      <c r="U57" s="32" t="s">
        <v>94</v>
      </c>
      <c r="V57" s="10">
        <v>50</v>
      </c>
    </row>
    <row r="58" spans="2:22" x14ac:dyDescent="0.25">
      <c r="B58" s="8">
        <v>6000</v>
      </c>
      <c r="C58" s="12">
        <v>50</v>
      </c>
      <c r="D58" s="43" t="s">
        <v>125</v>
      </c>
      <c r="E58" s="12">
        <v>120</v>
      </c>
      <c r="F58" s="7"/>
      <c r="G58" s="8">
        <v>6000</v>
      </c>
      <c r="H58" s="12">
        <v>50</v>
      </c>
      <c r="I58" s="43" t="s">
        <v>94</v>
      </c>
      <c r="J58" s="12">
        <v>120</v>
      </c>
      <c r="M58" s="8">
        <v>6000</v>
      </c>
      <c r="N58" s="91" t="s">
        <v>107</v>
      </c>
      <c r="O58" s="92"/>
      <c r="P58" s="12">
        <v>6000</v>
      </c>
      <c r="Q58" s="12">
        <v>100</v>
      </c>
      <c r="R58" s="43" t="s">
        <v>133</v>
      </c>
      <c r="S58" s="12">
        <v>60</v>
      </c>
      <c r="T58" s="10">
        <v>100</v>
      </c>
      <c r="U58" s="32" t="s">
        <v>94</v>
      </c>
      <c r="V58" s="10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55" t="s">
        <v>150</v>
      </c>
      <c r="D60" s="55"/>
      <c r="E60" s="55"/>
      <c r="F60" s="7"/>
      <c r="G60" s="7"/>
      <c r="H60" s="55" t="s">
        <v>151</v>
      </c>
      <c r="I60" s="55"/>
      <c r="J60" s="55"/>
    </row>
    <row r="61" spans="2:22" ht="30" customHeight="1" x14ac:dyDescent="0.25">
      <c r="B61" s="29" t="s">
        <v>12</v>
      </c>
      <c r="C61" s="23" t="s">
        <v>8</v>
      </c>
      <c r="D61" s="23" t="s">
        <v>9</v>
      </c>
      <c r="E61" s="29" t="s">
        <v>14</v>
      </c>
      <c r="F61" s="25"/>
      <c r="G61" s="29" t="s">
        <v>12</v>
      </c>
      <c r="H61" s="23" t="s">
        <v>11</v>
      </c>
      <c r="I61" s="23" t="s">
        <v>9</v>
      </c>
      <c r="J61" s="29" t="s">
        <v>15</v>
      </c>
    </row>
    <row r="62" spans="2:22" x14ac:dyDescent="0.25">
      <c r="B62" s="8">
        <v>1000</v>
      </c>
      <c r="C62" s="10">
        <v>100</v>
      </c>
      <c r="D62" s="32" t="s">
        <v>128</v>
      </c>
      <c r="E62" s="10">
        <v>10</v>
      </c>
      <c r="F62" s="7"/>
      <c r="G62" s="8">
        <v>1000</v>
      </c>
      <c r="H62" s="10">
        <v>100</v>
      </c>
      <c r="I62" s="32" t="s">
        <v>126</v>
      </c>
      <c r="J62" s="10">
        <v>10</v>
      </c>
    </row>
    <row r="63" spans="2:22" x14ac:dyDescent="0.25">
      <c r="B63" s="8">
        <v>2000</v>
      </c>
      <c r="C63" s="10">
        <v>100</v>
      </c>
      <c r="D63" s="32" t="s">
        <v>129</v>
      </c>
      <c r="E63" s="10">
        <v>20</v>
      </c>
      <c r="F63" s="7"/>
      <c r="G63" s="8">
        <v>2000</v>
      </c>
      <c r="H63" s="10">
        <v>100</v>
      </c>
      <c r="I63" s="32" t="s">
        <v>94</v>
      </c>
      <c r="J63" s="10">
        <v>20</v>
      </c>
    </row>
    <row r="64" spans="2:22" x14ac:dyDescent="0.25">
      <c r="B64" s="8">
        <v>3000</v>
      </c>
      <c r="C64" s="10">
        <v>100</v>
      </c>
      <c r="D64" s="32" t="s">
        <v>130</v>
      </c>
      <c r="E64" s="10">
        <v>30</v>
      </c>
      <c r="F64" s="7"/>
      <c r="G64" s="8">
        <v>3000</v>
      </c>
      <c r="H64" s="10">
        <v>100</v>
      </c>
      <c r="I64" s="32" t="s">
        <v>136</v>
      </c>
      <c r="J64" s="10">
        <v>30</v>
      </c>
    </row>
    <row r="65" spans="2:10" x14ac:dyDescent="0.25">
      <c r="B65" s="8">
        <v>4000</v>
      </c>
      <c r="C65" s="10">
        <v>100</v>
      </c>
      <c r="D65" s="32" t="s">
        <v>131</v>
      </c>
      <c r="E65" s="10">
        <v>40</v>
      </c>
      <c r="F65" s="7"/>
      <c r="G65" s="8">
        <v>4000</v>
      </c>
      <c r="H65" s="10">
        <v>100</v>
      </c>
      <c r="I65" s="32" t="s">
        <v>137</v>
      </c>
      <c r="J65" s="10">
        <v>40</v>
      </c>
    </row>
    <row r="66" spans="2:10" x14ac:dyDescent="0.25">
      <c r="B66" s="8">
        <v>5000</v>
      </c>
      <c r="C66" s="10">
        <v>100</v>
      </c>
      <c r="D66" s="32" t="s">
        <v>132</v>
      </c>
      <c r="E66" s="10">
        <v>50</v>
      </c>
      <c r="F66" s="7"/>
      <c r="G66" s="8">
        <v>5000</v>
      </c>
      <c r="H66" s="10">
        <v>100</v>
      </c>
      <c r="I66" s="32" t="s">
        <v>94</v>
      </c>
      <c r="J66" s="10">
        <v>50</v>
      </c>
    </row>
    <row r="67" spans="2:10" x14ac:dyDescent="0.25">
      <c r="B67" s="8">
        <v>6000</v>
      </c>
      <c r="C67" s="10">
        <v>100</v>
      </c>
      <c r="D67" s="32" t="s">
        <v>133</v>
      </c>
      <c r="E67" s="10">
        <v>60</v>
      </c>
      <c r="F67" s="7"/>
      <c r="G67" s="8">
        <v>6000</v>
      </c>
      <c r="H67" s="10">
        <v>100</v>
      </c>
      <c r="I67" s="32" t="s">
        <v>94</v>
      </c>
      <c r="J67" s="10">
        <v>60</v>
      </c>
    </row>
    <row r="69" spans="2:10" x14ac:dyDescent="0.25">
      <c r="B69" s="25"/>
      <c r="C69" s="57" t="s">
        <v>152</v>
      </c>
      <c r="D69" s="58"/>
      <c r="E69" s="59"/>
    </row>
    <row r="70" spans="2:10" ht="30" customHeight="1" x14ac:dyDescent="0.25">
      <c r="B70" s="29" t="s">
        <v>12</v>
      </c>
      <c r="C70" s="62" t="s">
        <v>9</v>
      </c>
      <c r="D70" s="63"/>
      <c r="E70" s="29" t="s">
        <v>15</v>
      </c>
    </row>
    <row r="71" spans="2:10" x14ac:dyDescent="0.25">
      <c r="B71" s="8">
        <v>1000</v>
      </c>
      <c r="C71" s="96" t="s">
        <v>102</v>
      </c>
      <c r="D71" s="97"/>
      <c r="E71" s="10">
        <v>1000</v>
      </c>
    </row>
    <row r="72" spans="2:10" x14ac:dyDescent="0.25">
      <c r="B72" s="8">
        <v>2000</v>
      </c>
      <c r="C72" s="96" t="s">
        <v>103</v>
      </c>
      <c r="D72" s="97"/>
      <c r="E72" s="10">
        <v>2000</v>
      </c>
    </row>
    <row r="73" spans="2:10" x14ac:dyDescent="0.25">
      <c r="B73" s="8">
        <v>3000</v>
      </c>
      <c r="C73" s="96" t="s">
        <v>104</v>
      </c>
      <c r="D73" s="97"/>
      <c r="E73" s="10">
        <v>3000</v>
      </c>
    </row>
    <row r="74" spans="2:10" x14ac:dyDescent="0.25">
      <c r="B74" s="8">
        <v>4000</v>
      </c>
      <c r="C74" s="96" t="s">
        <v>105</v>
      </c>
      <c r="D74" s="97"/>
      <c r="E74" s="10">
        <v>4000</v>
      </c>
    </row>
    <row r="75" spans="2:10" x14ac:dyDescent="0.25">
      <c r="B75" s="8">
        <v>5000</v>
      </c>
      <c r="C75" s="96" t="s">
        <v>106</v>
      </c>
      <c r="D75" s="97"/>
      <c r="E75" s="10">
        <v>5000</v>
      </c>
    </row>
    <row r="76" spans="2:10" x14ac:dyDescent="0.25">
      <c r="B76" s="8">
        <v>6000</v>
      </c>
      <c r="C76" s="96" t="s">
        <v>107</v>
      </c>
      <c r="D76" s="97"/>
      <c r="E76" s="10">
        <v>6000</v>
      </c>
    </row>
  </sheetData>
  <mergeCells count="49">
    <mergeCell ref="N16:O16"/>
    <mergeCell ref="B2:D2"/>
    <mergeCell ref="C3:E3"/>
    <mergeCell ref="H3:J3"/>
    <mergeCell ref="C12:E12"/>
    <mergeCell ref="H12:J12"/>
    <mergeCell ref="N12:P12"/>
    <mergeCell ref="Q12:S12"/>
    <mergeCell ref="T12:V12"/>
    <mergeCell ref="N13:O13"/>
    <mergeCell ref="N14:O14"/>
    <mergeCell ref="N15:O15"/>
    <mergeCell ref="C36:D36"/>
    <mergeCell ref="N17:O17"/>
    <mergeCell ref="N18:O18"/>
    <mergeCell ref="N19:O19"/>
    <mergeCell ref="C21:E21"/>
    <mergeCell ref="H21:J21"/>
    <mergeCell ref="C30:E30"/>
    <mergeCell ref="C31:D31"/>
    <mergeCell ref="C32:D32"/>
    <mergeCell ref="C33:D33"/>
    <mergeCell ref="C34:D34"/>
    <mergeCell ref="C35:D35"/>
    <mergeCell ref="C37:D37"/>
    <mergeCell ref="C42:E42"/>
    <mergeCell ref="H42:J42"/>
    <mergeCell ref="C51:E51"/>
    <mergeCell ref="H51:J51"/>
    <mergeCell ref="C69:E69"/>
    <mergeCell ref="Q51:S51"/>
    <mergeCell ref="T51:V51"/>
    <mergeCell ref="N52:O52"/>
    <mergeCell ref="N53:O53"/>
    <mergeCell ref="N54:O54"/>
    <mergeCell ref="N55:O55"/>
    <mergeCell ref="N51:P51"/>
    <mergeCell ref="N56:O56"/>
    <mergeCell ref="N57:O57"/>
    <mergeCell ref="N58:O58"/>
    <mergeCell ref="C60:E60"/>
    <mergeCell ref="H60:J60"/>
    <mergeCell ref="C76:D76"/>
    <mergeCell ref="C70:D70"/>
    <mergeCell ref="C71:D71"/>
    <mergeCell ref="C72:D72"/>
    <mergeCell ref="C73:D73"/>
    <mergeCell ref="C74:D74"/>
    <mergeCell ref="C75:D7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10" zoomScale="70" zoomScaleNormal="70" workbookViewId="0">
      <selection activeCell="G34" sqref="G34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81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56"/>
      <c r="C2" s="56"/>
      <c r="D2" s="56"/>
      <c r="E2" s="7"/>
      <c r="F2" s="7"/>
      <c r="G2" s="7"/>
      <c r="H2" s="7"/>
      <c r="I2" s="7"/>
    </row>
    <row r="3" spans="1:22" x14ac:dyDescent="0.25">
      <c r="A3" s="7"/>
      <c r="B3" s="7"/>
      <c r="C3" s="55" t="s">
        <v>150</v>
      </c>
      <c r="D3" s="55"/>
      <c r="E3" s="55"/>
      <c r="F3" s="7"/>
      <c r="G3" s="7"/>
      <c r="H3" s="55" t="s">
        <v>151</v>
      </c>
      <c r="I3" s="55"/>
      <c r="J3" s="55"/>
    </row>
    <row r="4" spans="1:22" ht="30" customHeight="1" x14ac:dyDescent="0.25">
      <c r="A4" s="7"/>
      <c r="B4" s="29" t="s">
        <v>7</v>
      </c>
      <c r="C4" s="29" t="s">
        <v>8</v>
      </c>
      <c r="D4" s="29" t="s">
        <v>9</v>
      </c>
      <c r="E4" s="29" t="s">
        <v>12</v>
      </c>
      <c r="F4" s="7"/>
      <c r="G4" s="29" t="s">
        <v>7</v>
      </c>
      <c r="H4" s="29" t="s">
        <v>8</v>
      </c>
      <c r="I4" s="29" t="s">
        <v>9</v>
      </c>
      <c r="J4" s="29" t="s">
        <v>12</v>
      </c>
    </row>
    <row r="5" spans="1:22" x14ac:dyDescent="0.25">
      <c r="A5" s="7"/>
      <c r="B5" s="8">
        <v>1</v>
      </c>
      <c r="C5" s="12">
        <v>10</v>
      </c>
      <c r="D5" s="46">
        <v>1.37972431E-2</v>
      </c>
      <c r="E5" s="12">
        <v>8684</v>
      </c>
      <c r="F5" s="7"/>
      <c r="G5" s="8">
        <v>1</v>
      </c>
      <c r="H5" s="12">
        <v>10</v>
      </c>
      <c r="I5" s="46">
        <v>7.9016463000000006E-3</v>
      </c>
      <c r="J5" s="12">
        <v>27728</v>
      </c>
    </row>
    <row r="6" spans="1:22" x14ac:dyDescent="0.25">
      <c r="A6" s="7"/>
      <c r="B6" s="8">
        <v>2</v>
      </c>
      <c r="C6" s="12">
        <v>10</v>
      </c>
      <c r="D6" s="46">
        <v>4.2417103900000003E-2</v>
      </c>
      <c r="E6" s="12">
        <v>17494</v>
      </c>
      <c r="F6" s="7"/>
      <c r="G6" s="8">
        <v>2</v>
      </c>
      <c r="H6" s="12">
        <v>10</v>
      </c>
      <c r="I6" s="46">
        <v>5.9234915999999997E-3</v>
      </c>
      <c r="J6" s="12">
        <v>55890</v>
      </c>
    </row>
    <row r="7" spans="1:22" x14ac:dyDescent="0.25">
      <c r="A7" s="7"/>
      <c r="B7" s="8">
        <v>3</v>
      </c>
      <c r="C7" s="12">
        <v>10</v>
      </c>
      <c r="D7" s="46">
        <v>3.4031147900000003E-2</v>
      </c>
      <c r="E7" s="12">
        <v>26182</v>
      </c>
      <c r="F7" s="7"/>
      <c r="G7" s="8">
        <v>3</v>
      </c>
      <c r="H7" s="12">
        <v>10</v>
      </c>
      <c r="I7" s="46">
        <v>9.8687541E-3</v>
      </c>
      <c r="J7" s="12">
        <v>84976</v>
      </c>
    </row>
    <row r="8" spans="1:22" x14ac:dyDescent="0.25">
      <c r="A8" s="7"/>
      <c r="B8" s="8">
        <v>4</v>
      </c>
      <c r="C8" s="12">
        <v>10</v>
      </c>
      <c r="D8" s="46">
        <v>0.10178508675</v>
      </c>
      <c r="E8" s="12">
        <v>35348</v>
      </c>
      <c r="F8" s="7"/>
      <c r="G8" s="8">
        <v>4</v>
      </c>
      <c r="H8" s="12">
        <v>10</v>
      </c>
      <c r="I8" s="46">
        <v>1.6269321600000001E-2</v>
      </c>
      <c r="J8" s="12">
        <v>114240</v>
      </c>
    </row>
    <row r="9" spans="1:22" x14ac:dyDescent="0.25">
      <c r="A9" s="7"/>
      <c r="B9" s="8">
        <v>5</v>
      </c>
      <c r="C9" s="12">
        <v>10</v>
      </c>
      <c r="D9" s="46">
        <v>9.381417404999999E-2</v>
      </c>
      <c r="E9" s="12">
        <v>43874</v>
      </c>
      <c r="F9" s="7"/>
      <c r="G9" s="8">
        <v>5</v>
      </c>
      <c r="H9" s="12">
        <v>10</v>
      </c>
      <c r="I9" s="46">
        <v>1.23244358E-2</v>
      </c>
      <c r="J9" s="12">
        <v>140956</v>
      </c>
    </row>
    <row r="10" spans="1:22" x14ac:dyDescent="0.25">
      <c r="A10" s="7"/>
      <c r="B10" s="8">
        <v>6</v>
      </c>
      <c r="C10" s="12">
        <v>10</v>
      </c>
      <c r="D10" s="46">
        <v>4.9729344000000002E-3</v>
      </c>
      <c r="E10" s="12">
        <v>50872</v>
      </c>
      <c r="F10" s="7"/>
      <c r="G10" s="8">
        <v>6</v>
      </c>
      <c r="H10" s="12">
        <v>10</v>
      </c>
      <c r="I10" s="46">
        <v>3.4496028300000002E-2</v>
      </c>
      <c r="J10" s="12">
        <v>172454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55" t="s">
        <v>150</v>
      </c>
      <c r="D12" s="55"/>
      <c r="E12" s="55"/>
      <c r="F12" s="7"/>
      <c r="G12" s="7"/>
      <c r="H12" s="55" t="s">
        <v>151</v>
      </c>
      <c r="I12" s="55"/>
      <c r="J12" s="55"/>
      <c r="M12" s="25"/>
      <c r="N12" s="57" t="s">
        <v>152</v>
      </c>
      <c r="O12" s="58"/>
      <c r="P12" s="59"/>
      <c r="Q12" s="55" t="s">
        <v>150</v>
      </c>
      <c r="R12" s="55"/>
      <c r="S12" s="55"/>
      <c r="T12" s="55" t="s">
        <v>151</v>
      </c>
      <c r="U12" s="55"/>
      <c r="V12" s="55"/>
    </row>
    <row r="13" spans="1:22" ht="30" customHeight="1" x14ac:dyDescent="0.25">
      <c r="A13" s="7"/>
      <c r="B13" s="29" t="s">
        <v>7</v>
      </c>
      <c r="C13" s="29" t="s">
        <v>8</v>
      </c>
      <c r="D13" s="29" t="s">
        <v>9</v>
      </c>
      <c r="E13" s="29" t="s">
        <v>12</v>
      </c>
      <c r="F13" s="25"/>
      <c r="G13" s="23" t="s">
        <v>7</v>
      </c>
      <c r="H13" s="23" t="s">
        <v>11</v>
      </c>
      <c r="I13" s="23" t="s">
        <v>9</v>
      </c>
      <c r="J13" s="23" t="s">
        <v>12</v>
      </c>
      <c r="M13" s="29" t="s">
        <v>7</v>
      </c>
      <c r="N13" s="62" t="s">
        <v>9</v>
      </c>
      <c r="O13" s="63"/>
      <c r="P13" s="29" t="s">
        <v>12</v>
      </c>
      <c r="Q13" s="23" t="s">
        <v>8</v>
      </c>
      <c r="R13" s="23" t="s">
        <v>9</v>
      </c>
      <c r="S13" s="23" t="s">
        <v>12</v>
      </c>
      <c r="T13" s="23" t="s">
        <v>11</v>
      </c>
      <c r="U13" s="23" t="s">
        <v>9</v>
      </c>
      <c r="V13" s="23" t="s">
        <v>12</v>
      </c>
    </row>
    <row r="14" spans="1:22" x14ac:dyDescent="0.25">
      <c r="A14" s="7"/>
      <c r="B14" s="8">
        <v>1</v>
      </c>
      <c r="C14" s="12">
        <v>50</v>
      </c>
      <c r="D14" s="46">
        <v>9.8152992300000005E-2</v>
      </c>
      <c r="E14" s="12">
        <v>14280</v>
      </c>
      <c r="F14" s="7"/>
      <c r="G14" s="8">
        <v>1</v>
      </c>
      <c r="H14" s="12">
        <v>50</v>
      </c>
      <c r="I14" s="46">
        <v>2.1936211600000002E-2</v>
      </c>
      <c r="J14" s="12">
        <v>41530</v>
      </c>
      <c r="M14" s="26">
        <v>1</v>
      </c>
      <c r="N14" s="93">
        <v>0.71977336319999996</v>
      </c>
      <c r="O14" s="93"/>
      <c r="P14" s="51">
        <v>2002</v>
      </c>
      <c r="Q14" s="10">
        <v>100</v>
      </c>
      <c r="R14" s="47">
        <v>1.4792080000000001E-3</v>
      </c>
      <c r="S14" s="10">
        <v>15400</v>
      </c>
      <c r="T14" s="12">
        <v>100</v>
      </c>
      <c r="U14" s="46">
        <v>2.9584288000000002E-3</v>
      </c>
      <c r="V14" s="12">
        <v>37520</v>
      </c>
    </row>
    <row r="15" spans="1:22" x14ac:dyDescent="0.25">
      <c r="A15" s="7"/>
      <c r="B15" s="8">
        <v>2</v>
      </c>
      <c r="C15" s="12">
        <v>50</v>
      </c>
      <c r="D15" s="46">
        <v>3.5495079700000001E-2</v>
      </c>
      <c r="E15" s="12">
        <v>27960</v>
      </c>
      <c r="F15" s="7"/>
      <c r="G15" s="8">
        <v>2</v>
      </c>
      <c r="H15" s="12">
        <v>50</v>
      </c>
      <c r="I15" s="46">
        <v>7.8728888E-3</v>
      </c>
      <c r="J15" s="12">
        <v>78980</v>
      </c>
      <c r="M15" s="26">
        <v>2</v>
      </c>
      <c r="N15" s="93">
        <v>0.19231673960000001</v>
      </c>
      <c r="O15" s="93"/>
      <c r="P15" s="51">
        <v>3888</v>
      </c>
      <c r="Q15" s="12">
        <v>100</v>
      </c>
      <c r="R15" s="46">
        <v>1.0351993300000001E-2</v>
      </c>
      <c r="S15" s="12">
        <v>31040</v>
      </c>
      <c r="T15" s="10">
        <v>100</v>
      </c>
      <c r="U15" s="47">
        <v>5.9143707000000002E-3</v>
      </c>
      <c r="V15" s="10">
        <v>72440</v>
      </c>
    </row>
    <row r="16" spans="1:22" x14ac:dyDescent="0.25">
      <c r="A16" s="7"/>
      <c r="B16" s="8">
        <v>3</v>
      </c>
      <c r="C16" s="12">
        <v>50</v>
      </c>
      <c r="D16" s="46">
        <v>2.31642468E-2</v>
      </c>
      <c r="E16" s="12">
        <v>42270</v>
      </c>
      <c r="F16" s="7"/>
      <c r="G16" s="8">
        <v>3</v>
      </c>
      <c r="H16" s="12">
        <v>50</v>
      </c>
      <c r="I16" s="46">
        <v>7.3935794999999997E-3</v>
      </c>
      <c r="J16" s="12">
        <v>125790</v>
      </c>
      <c r="M16" s="26">
        <v>3</v>
      </c>
      <c r="N16" s="93">
        <v>0.15287523519999999</v>
      </c>
      <c r="O16" s="93"/>
      <c r="P16" s="51">
        <v>5809</v>
      </c>
      <c r="Q16" s="10">
        <v>100</v>
      </c>
      <c r="R16" s="47">
        <v>5.9168322000000004E-3</v>
      </c>
      <c r="S16" s="10">
        <v>46460</v>
      </c>
      <c r="T16" s="12">
        <v>100</v>
      </c>
      <c r="U16" s="46">
        <v>6.4071116000000003E-3</v>
      </c>
      <c r="V16" s="12">
        <v>103300</v>
      </c>
    </row>
    <row r="17" spans="1:22" x14ac:dyDescent="0.25">
      <c r="A17" s="7"/>
      <c r="B17" s="8">
        <v>4</v>
      </c>
      <c r="C17" s="12">
        <v>50</v>
      </c>
      <c r="D17" s="46">
        <v>6.7856724500000007E-2</v>
      </c>
      <c r="E17" s="12">
        <v>58340</v>
      </c>
      <c r="F17" s="7"/>
      <c r="G17" s="8">
        <v>4</v>
      </c>
      <c r="H17" s="12">
        <v>50</v>
      </c>
      <c r="I17" s="46">
        <v>5.4226138E-3</v>
      </c>
      <c r="J17" s="12">
        <v>159940</v>
      </c>
      <c r="M17" s="26">
        <v>4</v>
      </c>
      <c r="N17" s="93">
        <v>0.16766241270000001</v>
      </c>
      <c r="O17" s="93"/>
      <c r="P17" s="51">
        <v>7711</v>
      </c>
      <c r="Q17" s="12">
        <v>100</v>
      </c>
      <c r="R17" s="46">
        <v>5.9168322000000004E-3</v>
      </c>
      <c r="S17" s="12">
        <v>61160</v>
      </c>
      <c r="T17" s="10">
        <v>100</v>
      </c>
      <c r="U17" s="47">
        <v>1.9714569000000002E-3</v>
      </c>
      <c r="V17" s="10">
        <v>142220</v>
      </c>
    </row>
    <row r="18" spans="1:22" x14ac:dyDescent="0.25">
      <c r="A18" s="7"/>
      <c r="B18" s="8">
        <v>5</v>
      </c>
      <c r="C18" s="12">
        <v>50</v>
      </c>
      <c r="D18" s="46">
        <v>6.2542782699999994E-2</v>
      </c>
      <c r="E18" s="12">
        <v>73200</v>
      </c>
      <c r="F18" s="7"/>
      <c r="G18" s="8">
        <v>5</v>
      </c>
      <c r="H18" s="12">
        <v>50</v>
      </c>
      <c r="I18" s="46">
        <v>4.9313504999999999E-3</v>
      </c>
      <c r="J18" s="12">
        <v>195560</v>
      </c>
      <c r="M18" s="26">
        <v>5</v>
      </c>
      <c r="N18" s="93">
        <v>0.1263479572</v>
      </c>
      <c r="O18" s="93"/>
      <c r="P18" s="51">
        <v>9616</v>
      </c>
      <c r="Q18" s="12">
        <v>100</v>
      </c>
      <c r="R18" s="46">
        <v>7.8917376000000004E-3</v>
      </c>
      <c r="S18" s="12">
        <v>77700</v>
      </c>
      <c r="T18" s="10">
        <v>100</v>
      </c>
      <c r="U18" s="47">
        <v>1.9714569000000002E-3</v>
      </c>
      <c r="V18" s="10">
        <v>181280</v>
      </c>
    </row>
    <row r="19" spans="1:22" x14ac:dyDescent="0.25">
      <c r="A19" s="7"/>
      <c r="B19" s="8">
        <v>6</v>
      </c>
      <c r="C19" s="12">
        <v>50</v>
      </c>
      <c r="D19" s="46">
        <v>4.4792080000000001E-3</v>
      </c>
      <c r="E19" s="12">
        <v>86740</v>
      </c>
      <c r="F19" s="7"/>
      <c r="G19" s="8">
        <v>6</v>
      </c>
      <c r="H19" s="12">
        <v>50</v>
      </c>
      <c r="I19" s="46">
        <v>5.4221219000000001E-3</v>
      </c>
      <c r="J19" s="12">
        <v>242800</v>
      </c>
      <c r="M19" s="26">
        <v>6</v>
      </c>
      <c r="N19" s="93">
        <v>0.11726891339999999</v>
      </c>
      <c r="O19" s="93"/>
      <c r="P19" s="51">
        <v>11396</v>
      </c>
      <c r="Q19" s="12">
        <v>100</v>
      </c>
      <c r="R19" s="46">
        <v>3.9458688000000002E-3</v>
      </c>
      <c r="S19" s="12">
        <v>93600</v>
      </c>
      <c r="T19" s="10">
        <v>100</v>
      </c>
      <c r="U19" s="47">
        <v>1.4792081999999999E-3</v>
      </c>
      <c r="V19" s="10">
        <v>218700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55" t="s">
        <v>150</v>
      </c>
      <c r="D21" s="55"/>
      <c r="E21" s="55"/>
      <c r="F21" s="7"/>
      <c r="G21" s="7"/>
      <c r="H21" s="55" t="s">
        <v>151</v>
      </c>
      <c r="I21" s="55"/>
      <c r="J21" s="55"/>
    </row>
    <row r="22" spans="1:22" ht="30" customHeight="1" x14ac:dyDescent="0.25">
      <c r="A22" s="7"/>
      <c r="B22" s="23" t="s">
        <v>7</v>
      </c>
      <c r="C22" s="23" t="s">
        <v>8</v>
      </c>
      <c r="D22" s="23" t="s">
        <v>9</v>
      </c>
      <c r="E22" s="23" t="s">
        <v>12</v>
      </c>
      <c r="F22" s="25"/>
      <c r="G22" s="23" t="s">
        <v>7</v>
      </c>
      <c r="H22" s="23" t="s">
        <v>11</v>
      </c>
      <c r="I22" s="23" t="s">
        <v>9</v>
      </c>
      <c r="J22" s="23" t="s">
        <v>12</v>
      </c>
    </row>
    <row r="23" spans="1:22" x14ac:dyDescent="0.25">
      <c r="A23" s="7"/>
      <c r="B23" s="8">
        <v>1</v>
      </c>
      <c r="C23" s="10">
        <v>100</v>
      </c>
      <c r="D23" s="47">
        <v>1.4792080000000001E-3</v>
      </c>
      <c r="E23" s="10">
        <v>15400</v>
      </c>
      <c r="F23" s="7"/>
      <c r="G23" s="8">
        <v>1</v>
      </c>
      <c r="H23" s="10">
        <v>100</v>
      </c>
      <c r="I23" s="47">
        <v>2.9584288000000002E-3</v>
      </c>
      <c r="J23" s="10">
        <v>37520</v>
      </c>
    </row>
    <row r="24" spans="1:22" x14ac:dyDescent="0.25">
      <c r="A24" s="7"/>
      <c r="B24" s="8">
        <v>2</v>
      </c>
      <c r="C24" s="10">
        <v>100</v>
      </c>
      <c r="D24" s="47">
        <v>1.0351993300000001E-2</v>
      </c>
      <c r="E24" s="10">
        <v>31040</v>
      </c>
      <c r="F24" s="7"/>
      <c r="G24" s="8">
        <v>2</v>
      </c>
      <c r="H24" s="10">
        <v>100</v>
      </c>
      <c r="I24" s="47">
        <v>5.9143707000000002E-3</v>
      </c>
      <c r="J24" s="10">
        <v>72440</v>
      </c>
    </row>
    <row r="25" spans="1:22" x14ac:dyDescent="0.25">
      <c r="A25" s="7"/>
      <c r="B25" s="8">
        <v>3</v>
      </c>
      <c r="C25" s="10">
        <v>100</v>
      </c>
      <c r="D25" s="47">
        <v>5.9168322000000004E-3</v>
      </c>
      <c r="E25" s="10">
        <v>46460</v>
      </c>
      <c r="F25" s="7"/>
      <c r="G25" s="8">
        <v>3</v>
      </c>
      <c r="H25" s="10">
        <v>100</v>
      </c>
      <c r="I25" s="47">
        <v>6.4071116000000003E-3</v>
      </c>
      <c r="J25" s="10">
        <v>103300</v>
      </c>
    </row>
    <row r="26" spans="1:22" x14ac:dyDescent="0.25">
      <c r="A26" s="7"/>
      <c r="B26" s="8">
        <v>4</v>
      </c>
      <c r="C26" s="10">
        <v>100</v>
      </c>
      <c r="D26" s="47">
        <v>5.9168322000000004E-3</v>
      </c>
      <c r="E26" s="10">
        <v>61160</v>
      </c>
      <c r="F26" s="7"/>
      <c r="G26" s="8">
        <v>4</v>
      </c>
      <c r="H26" s="10">
        <v>100</v>
      </c>
      <c r="I26" s="47">
        <v>1.9714569000000002E-3</v>
      </c>
      <c r="J26" s="10">
        <v>142220</v>
      </c>
    </row>
    <row r="27" spans="1:22" x14ac:dyDescent="0.25">
      <c r="A27" s="7"/>
      <c r="B27" s="8">
        <v>5</v>
      </c>
      <c r="C27" s="10">
        <v>100</v>
      </c>
      <c r="D27" s="47">
        <v>7.8917376000000004E-3</v>
      </c>
      <c r="E27" s="10">
        <v>77700</v>
      </c>
      <c r="F27" s="7"/>
      <c r="G27" s="8">
        <v>5</v>
      </c>
      <c r="H27" s="10">
        <v>100</v>
      </c>
      <c r="I27" s="47">
        <v>1.9714569000000002E-3</v>
      </c>
      <c r="J27" s="10">
        <v>181280</v>
      </c>
    </row>
    <row r="28" spans="1:22" x14ac:dyDescent="0.25">
      <c r="A28" s="7"/>
      <c r="B28" s="8">
        <v>6</v>
      </c>
      <c r="C28" s="10">
        <v>100</v>
      </c>
      <c r="D28" s="47">
        <v>3.9458688000000002E-3</v>
      </c>
      <c r="E28" s="10">
        <v>93600</v>
      </c>
      <c r="F28" s="7"/>
      <c r="G28" s="8">
        <v>6</v>
      </c>
      <c r="H28" s="10">
        <v>100</v>
      </c>
      <c r="I28" s="47">
        <v>1.4792081999999999E-3</v>
      </c>
      <c r="J28" s="10">
        <v>218700</v>
      </c>
    </row>
    <row r="30" spans="1:22" x14ac:dyDescent="0.25">
      <c r="B30" s="25"/>
      <c r="C30" s="57" t="s">
        <v>152</v>
      </c>
      <c r="D30" s="58"/>
      <c r="E30" s="59"/>
    </row>
    <row r="31" spans="1:22" ht="30" customHeight="1" x14ac:dyDescent="0.25">
      <c r="B31" s="29" t="s">
        <v>7</v>
      </c>
      <c r="C31" s="62" t="s">
        <v>9</v>
      </c>
      <c r="D31" s="63"/>
      <c r="E31" s="29" t="s">
        <v>12</v>
      </c>
    </row>
    <row r="32" spans="1:22" x14ac:dyDescent="0.25">
      <c r="B32" s="26">
        <v>1</v>
      </c>
      <c r="C32" s="88">
        <v>0.71977336319999996</v>
      </c>
      <c r="D32" s="88"/>
      <c r="E32" s="50">
        <v>2002</v>
      </c>
    </row>
    <row r="33" spans="1:10" x14ac:dyDescent="0.25">
      <c r="B33" s="26">
        <v>2</v>
      </c>
      <c r="C33" s="88">
        <v>0.19231673960000001</v>
      </c>
      <c r="D33" s="88"/>
      <c r="E33" s="50">
        <v>3888</v>
      </c>
    </row>
    <row r="34" spans="1:10" x14ac:dyDescent="0.25">
      <c r="B34" s="26">
        <v>3</v>
      </c>
      <c r="C34" s="88">
        <v>0.15287523519999999</v>
      </c>
      <c r="D34" s="88"/>
      <c r="E34" s="50">
        <v>5809</v>
      </c>
    </row>
    <row r="35" spans="1:10" x14ac:dyDescent="0.25">
      <c r="B35" s="26">
        <v>4</v>
      </c>
      <c r="C35" s="88">
        <v>0.16766241270000001</v>
      </c>
      <c r="D35" s="88"/>
      <c r="E35" s="50">
        <v>7711</v>
      </c>
    </row>
    <row r="36" spans="1:10" x14ac:dyDescent="0.25">
      <c r="B36" s="26">
        <v>5</v>
      </c>
      <c r="C36" s="88">
        <v>0.1263479572</v>
      </c>
      <c r="D36" s="88"/>
      <c r="E36" s="50">
        <v>9616</v>
      </c>
    </row>
    <row r="37" spans="1:10" x14ac:dyDescent="0.25">
      <c r="B37" s="26">
        <v>6</v>
      </c>
      <c r="C37" s="88">
        <v>0.11726891339999999</v>
      </c>
      <c r="D37" s="88"/>
      <c r="E37" s="50">
        <v>11396</v>
      </c>
    </row>
    <row r="40" spans="1:10" x14ac:dyDescent="0.25">
      <c r="A40" s="28"/>
      <c r="B40" s="28"/>
      <c r="C40" s="28"/>
    </row>
    <row r="42" spans="1:10" x14ac:dyDescent="0.25">
      <c r="B42" s="7"/>
      <c r="C42" s="55" t="s">
        <v>150</v>
      </c>
      <c r="D42" s="55"/>
      <c r="E42" s="55"/>
      <c r="F42" s="7"/>
      <c r="G42" s="7"/>
      <c r="H42" s="55" t="s">
        <v>151</v>
      </c>
      <c r="I42" s="55"/>
      <c r="J42" s="55"/>
    </row>
    <row r="43" spans="1:10" ht="30" customHeight="1" x14ac:dyDescent="0.25">
      <c r="B43" s="29" t="s">
        <v>12</v>
      </c>
      <c r="C43" s="29" t="s">
        <v>8</v>
      </c>
      <c r="D43" s="29" t="s">
        <v>9</v>
      </c>
      <c r="E43" s="29" t="s">
        <v>14</v>
      </c>
      <c r="F43" s="7"/>
      <c r="G43" s="29" t="s">
        <v>12</v>
      </c>
      <c r="H43" s="29" t="s">
        <v>8</v>
      </c>
      <c r="I43" s="29" t="s">
        <v>9</v>
      </c>
      <c r="J43" s="29" t="s">
        <v>15</v>
      </c>
    </row>
    <row r="44" spans="1:10" x14ac:dyDescent="0.25">
      <c r="B44" s="8">
        <v>1000</v>
      </c>
      <c r="C44" s="12">
        <v>10</v>
      </c>
      <c r="D44" s="46">
        <v>4.6219868000000001E-3</v>
      </c>
      <c r="E44" s="12">
        <v>100</v>
      </c>
      <c r="F44" s="7"/>
      <c r="G44" s="8">
        <v>1000</v>
      </c>
      <c r="H44" s="12">
        <v>10</v>
      </c>
      <c r="I44" s="46">
        <v>9.1056728099999998E-2</v>
      </c>
      <c r="J44" s="12">
        <v>100</v>
      </c>
    </row>
    <row r="45" spans="1:10" x14ac:dyDescent="0.25">
      <c r="B45" s="8">
        <v>2000</v>
      </c>
      <c r="C45" s="12">
        <v>10</v>
      </c>
      <c r="D45" s="46">
        <v>4.3649683000000002E-2</v>
      </c>
      <c r="E45" s="12">
        <v>200</v>
      </c>
      <c r="F45" s="7"/>
      <c r="G45" s="8">
        <v>2000</v>
      </c>
      <c r="H45" s="12">
        <v>10</v>
      </c>
      <c r="I45" s="46">
        <v>0.1088512157</v>
      </c>
      <c r="J45" s="12">
        <v>200</v>
      </c>
    </row>
    <row r="46" spans="1:10" x14ac:dyDescent="0.25">
      <c r="B46" s="8">
        <v>3000</v>
      </c>
      <c r="C46" s="12">
        <v>10</v>
      </c>
      <c r="D46" s="46">
        <v>3.9601317000000002E-3</v>
      </c>
      <c r="E46" s="12">
        <v>300</v>
      </c>
      <c r="F46" s="7"/>
      <c r="G46" s="8">
        <v>3000</v>
      </c>
      <c r="H46" s="12">
        <v>10</v>
      </c>
      <c r="I46" s="46">
        <v>5.5447573E-2</v>
      </c>
      <c r="J46" s="12">
        <v>300</v>
      </c>
    </row>
    <row r="47" spans="1:10" x14ac:dyDescent="0.25">
      <c r="B47" s="8">
        <v>4000</v>
      </c>
      <c r="C47" s="12">
        <v>10</v>
      </c>
      <c r="D47" s="46">
        <v>7.88435E-3</v>
      </c>
      <c r="E47" s="12">
        <v>400</v>
      </c>
      <c r="F47" s="7"/>
      <c r="G47" s="8">
        <v>4000</v>
      </c>
      <c r="H47" s="12">
        <v>10</v>
      </c>
      <c r="I47" s="46">
        <v>7.2267838500000001E-2</v>
      </c>
      <c r="J47" s="12">
        <v>400</v>
      </c>
    </row>
    <row r="48" spans="1:10" x14ac:dyDescent="0.25">
      <c r="B48" s="8">
        <v>5000</v>
      </c>
      <c r="C48" s="12">
        <v>10</v>
      </c>
      <c r="D48" s="46">
        <v>1.9478636099999998E-2</v>
      </c>
      <c r="E48" s="12">
        <v>500</v>
      </c>
      <c r="F48" s="7"/>
      <c r="G48" s="8">
        <v>5000</v>
      </c>
      <c r="H48" s="12">
        <v>10</v>
      </c>
      <c r="I48" s="46">
        <v>3.7776874299999999E-2</v>
      </c>
      <c r="J48" s="12">
        <v>500</v>
      </c>
    </row>
    <row r="49" spans="2:22" x14ac:dyDescent="0.25">
      <c r="B49" s="8">
        <v>6000</v>
      </c>
      <c r="C49" s="12">
        <v>10</v>
      </c>
      <c r="D49" s="46">
        <v>2.4402990199999999E-2</v>
      </c>
      <c r="E49" s="12">
        <v>600</v>
      </c>
      <c r="F49" s="7"/>
      <c r="G49" s="8">
        <v>6000</v>
      </c>
      <c r="H49" s="12">
        <v>10</v>
      </c>
      <c r="I49" s="46">
        <v>6.4785885299999998E-2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55" t="s">
        <v>150</v>
      </c>
      <c r="D51" s="55"/>
      <c r="E51" s="55"/>
      <c r="F51" s="7"/>
      <c r="G51" s="7"/>
      <c r="H51" s="55" t="s">
        <v>151</v>
      </c>
      <c r="I51" s="55"/>
      <c r="J51" s="55"/>
      <c r="M51" s="25"/>
      <c r="N51" s="57" t="s">
        <v>152</v>
      </c>
      <c r="O51" s="58"/>
      <c r="P51" s="59"/>
      <c r="Q51" s="55" t="s">
        <v>150</v>
      </c>
      <c r="R51" s="55"/>
      <c r="S51" s="55"/>
      <c r="T51" s="55" t="s">
        <v>151</v>
      </c>
      <c r="U51" s="55"/>
      <c r="V51" s="55"/>
    </row>
    <row r="52" spans="2:22" ht="30" customHeight="1" x14ac:dyDescent="0.25">
      <c r="B52" s="29" t="s">
        <v>12</v>
      </c>
      <c r="C52" s="29" t="s">
        <v>8</v>
      </c>
      <c r="D52" s="29" t="s">
        <v>9</v>
      </c>
      <c r="E52" s="29" t="s">
        <v>14</v>
      </c>
      <c r="F52" s="25"/>
      <c r="G52" s="29" t="s">
        <v>12</v>
      </c>
      <c r="H52" s="23" t="s">
        <v>11</v>
      </c>
      <c r="I52" s="23" t="s">
        <v>9</v>
      </c>
      <c r="J52" s="29" t="s">
        <v>15</v>
      </c>
      <c r="M52" s="29" t="s">
        <v>12</v>
      </c>
      <c r="N52" s="62" t="s">
        <v>9</v>
      </c>
      <c r="O52" s="63"/>
      <c r="P52" s="29" t="s">
        <v>15</v>
      </c>
      <c r="Q52" s="23" t="s">
        <v>8</v>
      </c>
      <c r="R52" s="52" t="s">
        <v>9</v>
      </c>
      <c r="S52" s="29" t="s">
        <v>14</v>
      </c>
      <c r="T52" s="23" t="s">
        <v>11</v>
      </c>
      <c r="U52" s="23" t="s">
        <v>9</v>
      </c>
      <c r="V52" s="29" t="s">
        <v>15</v>
      </c>
    </row>
    <row r="53" spans="2:22" x14ac:dyDescent="0.25">
      <c r="B53" s="8">
        <v>1000</v>
      </c>
      <c r="C53" s="12">
        <v>50</v>
      </c>
      <c r="D53" s="46">
        <v>1.3143614499999999E-2</v>
      </c>
      <c r="E53" s="12">
        <v>20</v>
      </c>
      <c r="F53" s="7"/>
      <c r="G53" s="8">
        <v>1000</v>
      </c>
      <c r="H53" s="12">
        <v>50</v>
      </c>
      <c r="I53" s="46">
        <v>0.17494149680000001</v>
      </c>
      <c r="J53" s="12">
        <v>20</v>
      </c>
      <c r="M53" s="8">
        <v>1000</v>
      </c>
      <c r="N53" s="94">
        <v>1.0549466112999999</v>
      </c>
      <c r="O53" s="95"/>
      <c r="P53" s="12">
        <v>1000</v>
      </c>
      <c r="Q53" s="10">
        <v>100</v>
      </c>
      <c r="R53" s="47">
        <v>3.9119652E-3</v>
      </c>
      <c r="S53" s="10">
        <v>10</v>
      </c>
      <c r="T53" s="12">
        <v>100</v>
      </c>
      <c r="U53" s="46">
        <v>0.16602690119999999</v>
      </c>
      <c r="V53" s="12">
        <v>10</v>
      </c>
    </row>
    <row r="54" spans="2:22" x14ac:dyDescent="0.25">
      <c r="B54" s="8">
        <v>2000</v>
      </c>
      <c r="C54" s="12">
        <v>50</v>
      </c>
      <c r="D54" s="46">
        <v>1.8965042599999999E-2</v>
      </c>
      <c r="E54" s="12">
        <v>40</v>
      </c>
      <c r="F54" s="7"/>
      <c r="G54" s="8">
        <v>2000</v>
      </c>
      <c r="H54" s="12">
        <v>50</v>
      </c>
      <c r="I54" s="46">
        <v>6.0228571100000003E-2</v>
      </c>
      <c r="J54" s="12">
        <v>40</v>
      </c>
      <c r="M54" s="8">
        <v>2000</v>
      </c>
      <c r="N54" s="93">
        <v>0.29543630459999998</v>
      </c>
      <c r="O54" s="93"/>
      <c r="P54" s="12">
        <v>2000</v>
      </c>
      <c r="Q54" s="10">
        <v>100</v>
      </c>
      <c r="R54" s="47">
        <v>3.9482798000000001E-3</v>
      </c>
      <c r="S54" s="10">
        <v>20</v>
      </c>
      <c r="T54" s="12">
        <v>100</v>
      </c>
      <c r="U54" s="46">
        <v>4.6790959299999997E-2</v>
      </c>
      <c r="V54" s="12">
        <v>20</v>
      </c>
    </row>
    <row r="55" spans="2:22" x14ac:dyDescent="0.25">
      <c r="B55" s="8">
        <v>3000</v>
      </c>
      <c r="C55" s="12">
        <v>50</v>
      </c>
      <c r="D55" s="46">
        <v>2.8594607399999999E-2</v>
      </c>
      <c r="E55" s="12">
        <v>60</v>
      </c>
      <c r="F55" s="7"/>
      <c r="G55" s="8">
        <v>3000</v>
      </c>
      <c r="H55" s="12">
        <v>50</v>
      </c>
      <c r="I55" s="46">
        <v>2.4551769899999999E-2</v>
      </c>
      <c r="J55" s="12">
        <v>60</v>
      </c>
      <c r="M55" s="8">
        <v>3000</v>
      </c>
      <c r="N55" s="94">
        <v>0.19756056960000001</v>
      </c>
      <c r="O55" s="95"/>
      <c r="P55" s="12">
        <v>3000</v>
      </c>
      <c r="Q55" s="10">
        <v>100</v>
      </c>
      <c r="R55" s="47">
        <v>2.7236000000000001E-6</v>
      </c>
      <c r="S55" s="10">
        <v>30</v>
      </c>
      <c r="T55" s="12">
        <v>100</v>
      </c>
      <c r="U55" s="46">
        <v>3.3189734999999998E-2</v>
      </c>
      <c r="V55" s="12">
        <v>30</v>
      </c>
    </row>
    <row r="56" spans="2:22" x14ac:dyDescent="0.25">
      <c r="B56" s="8">
        <v>4000</v>
      </c>
      <c r="C56" s="12">
        <v>50</v>
      </c>
      <c r="D56" s="46">
        <v>3.9458690000000003E-3</v>
      </c>
      <c r="E56" s="12">
        <v>80</v>
      </c>
      <c r="F56" s="7"/>
      <c r="G56" s="8">
        <v>4000</v>
      </c>
      <c r="H56" s="12">
        <v>50</v>
      </c>
      <c r="I56" s="46">
        <v>3.1541906000000001E-2</v>
      </c>
      <c r="J56" s="12">
        <v>80</v>
      </c>
      <c r="M56" s="8">
        <v>4000</v>
      </c>
      <c r="N56" s="94">
        <v>0.18222182670000001</v>
      </c>
      <c r="O56" s="95"/>
      <c r="P56" s="12">
        <v>4000</v>
      </c>
      <c r="Q56" s="10">
        <v>100</v>
      </c>
      <c r="R56" s="47">
        <v>1.9849923999999998E-3</v>
      </c>
      <c r="S56" s="10">
        <v>40</v>
      </c>
      <c r="T56" s="12">
        <v>100</v>
      </c>
      <c r="U56" s="46">
        <v>2.6458921E-2</v>
      </c>
      <c r="V56" s="12">
        <v>40</v>
      </c>
    </row>
    <row r="57" spans="2:22" x14ac:dyDescent="0.25">
      <c r="B57" s="8">
        <v>5000</v>
      </c>
      <c r="C57" s="12">
        <v>50</v>
      </c>
      <c r="D57" s="46">
        <v>4.6835020999999996E-3</v>
      </c>
      <c r="E57" s="12">
        <v>100</v>
      </c>
      <c r="F57" s="7"/>
      <c r="G57" s="8">
        <v>5000</v>
      </c>
      <c r="H57" s="12">
        <v>50</v>
      </c>
      <c r="I57" s="46">
        <v>3.9500866500000002E-2</v>
      </c>
      <c r="J57" s="12">
        <v>100</v>
      </c>
      <c r="M57" s="8">
        <v>5000</v>
      </c>
      <c r="N57" s="94">
        <v>0.16876855669999999</v>
      </c>
      <c r="O57" s="95"/>
      <c r="P57" s="12">
        <v>5000</v>
      </c>
      <c r="Q57" s="10">
        <v>100</v>
      </c>
      <c r="R57" s="47">
        <v>0</v>
      </c>
      <c r="S57" s="10">
        <v>50</v>
      </c>
      <c r="T57" s="12">
        <v>100</v>
      </c>
      <c r="U57" s="46">
        <v>2.7292510999999998E-2</v>
      </c>
      <c r="V57" s="12">
        <v>50</v>
      </c>
    </row>
    <row r="58" spans="2:22" x14ac:dyDescent="0.25">
      <c r="B58" s="8">
        <v>6000</v>
      </c>
      <c r="C58" s="12">
        <v>50</v>
      </c>
      <c r="D58" s="46">
        <v>2.5382814300000001E-2</v>
      </c>
      <c r="E58" s="12">
        <v>120</v>
      </c>
      <c r="F58" s="7"/>
      <c r="G58" s="8">
        <v>6000</v>
      </c>
      <c r="H58" s="12">
        <v>50</v>
      </c>
      <c r="I58" s="46">
        <v>2.3331617700000001E-2</v>
      </c>
      <c r="J58" s="12">
        <v>120</v>
      </c>
      <c r="M58" s="8">
        <v>6000</v>
      </c>
      <c r="N58" s="94">
        <v>0.1503735011</v>
      </c>
      <c r="O58" s="95"/>
      <c r="P58" s="12">
        <v>6000</v>
      </c>
      <c r="Q58" s="10">
        <v>100</v>
      </c>
      <c r="R58" s="47">
        <v>1.3803431E-2</v>
      </c>
      <c r="S58" s="10">
        <v>60</v>
      </c>
      <c r="T58" s="12">
        <v>100</v>
      </c>
      <c r="U58" s="46">
        <v>1.7583362500000001E-2</v>
      </c>
      <c r="V58" s="12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55" t="s">
        <v>150</v>
      </c>
      <c r="D60" s="55"/>
      <c r="E60" s="55"/>
      <c r="F60" s="7"/>
      <c r="G60" s="7"/>
      <c r="H60" s="55" t="s">
        <v>151</v>
      </c>
      <c r="I60" s="55"/>
      <c r="J60" s="55"/>
    </row>
    <row r="61" spans="2:22" ht="30" customHeight="1" x14ac:dyDescent="0.25">
      <c r="B61" s="29" t="s">
        <v>12</v>
      </c>
      <c r="C61" s="23" t="s">
        <v>8</v>
      </c>
      <c r="D61" s="23" t="s">
        <v>9</v>
      </c>
      <c r="E61" s="29" t="s">
        <v>14</v>
      </c>
      <c r="F61" s="25"/>
      <c r="G61" s="29" t="s">
        <v>12</v>
      </c>
      <c r="H61" s="23" t="s">
        <v>11</v>
      </c>
      <c r="I61" s="23" t="s">
        <v>9</v>
      </c>
      <c r="J61" s="29" t="s">
        <v>15</v>
      </c>
    </row>
    <row r="62" spans="2:22" x14ac:dyDescent="0.25">
      <c r="B62" s="8">
        <v>1000</v>
      </c>
      <c r="C62" s="10">
        <v>100</v>
      </c>
      <c r="D62" s="47">
        <v>3.9119652E-3</v>
      </c>
      <c r="E62" s="10">
        <v>10</v>
      </c>
      <c r="F62" s="7"/>
      <c r="G62" s="8">
        <v>1000</v>
      </c>
      <c r="H62" s="10">
        <v>100</v>
      </c>
      <c r="I62" s="47">
        <v>0.16602690119999999</v>
      </c>
      <c r="J62" s="10">
        <v>10</v>
      </c>
    </row>
    <row r="63" spans="2:22" x14ac:dyDescent="0.25">
      <c r="B63" s="8">
        <v>2000</v>
      </c>
      <c r="C63" s="10">
        <v>100</v>
      </c>
      <c r="D63" s="47">
        <v>3.9482798000000001E-3</v>
      </c>
      <c r="E63" s="10">
        <v>20</v>
      </c>
      <c r="F63" s="7"/>
      <c r="G63" s="8">
        <v>2000</v>
      </c>
      <c r="H63" s="10">
        <v>100</v>
      </c>
      <c r="I63" s="47">
        <v>4.6790959299999997E-2</v>
      </c>
      <c r="J63" s="10">
        <v>20</v>
      </c>
    </row>
    <row r="64" spans="2:22" x14ac:dyDescent="0.25">
      <c r="B64" s="8">
        <v>3000</v>
      </c>
      <c r="C64" s="10">
        <v>100</v>
      </c>
      <c r="D64" s="47">
        <v>2.7236000000000001E-6</v>
      </c>
      <c r="E64" s="10">
        <v>30</v>
      </c>
      <c r="F64" s="7"/>
      <c r="G64" s="8">
        <v>3000</v>
      </c>
      <c r="H64" s="10">
        <v>100</v>
      </c>
      <c r="I64" s="47">
        <v>3.3189734999999998E-2</v>
      </c>
      <c r="J64" s="10">
        <v>30</v>
      </c>
    </row>
    <row r="65" spans="2:10" x14ac:dyDescent="0.25">
      <c r="B65" s="8">
        <v>4000</v>
      </c>
      <c r="C65" s="10">
        <v>100</v>
      </c>
      <c r="D65" s="47">
        <v>1.9849923999999998E-3</v>
      </c>
      <c r="E65" s="10">
        <v>40</v>
      </c>
      <c r="F65" s="7"/>
      <c r="G65" s="8">
        <v>4000</v>
      </c>
      <c r="H65" s="10">
        <v>100</v>
      </c>
      <c r="I65" s="47">
        <v>2.6458921E-2</v>
      </c>
      <c r="J65" s="10">
        <v>40</v>
      </c>
    </row>
    <row r="66" spans="2:10" x14ac:dyDescent="0.25">
      <c r="B66" s="8">
        <v>5000</v>
      </c>
      <c r="C66" s="10">
        <v>100</v>
      </c>
      <c r="D66" s="47">
        <v>0</v>
      </c>
      <c r="E66" s="10">
        <v>50</v>
      </c>
      <c r="F66" s="7"/>
      <c r="G66" s="8">
        <v>5000</v>
      </c>
      <c r="H66" s="10">
        <v>100</v>
      </c>
      <c r="I66" s="47">
        <v>2.7292510999999998E-2</v>
      </c>
      <c r="J66" s="10">
        <v>50</v>
      </c>
    </row>
    <row r="67" spans="2:10" x14ac:dyDescent="0.25">
      <c r="B67" s="8">
        <v>6000</v>
      </c>
      <c r="C67" s="10">
        <v>100</v>
      </c>
      <c r="D67" s="47">
        <v>1.3803431E-2</v>
      </c>
      <c r="E67" s="10">
        <v>60</v>
      </c>
      <c r="F67" s="7"/>
      <c r="G67" s="8">
        <v>6000</v>
      </c>
      <c r="H67" s="10">
        <v>100</v>
      </c>
      <c r="I67" s="47">
        <v>1.7583362500000001E-2</v>
      </c>
      <c r="J67" s="10">
        <v>60</v>
      </c>
    </row>
    <row r="69" spans="2:10" x14ac:dyDescent="0.25">
      <c r="B69" s="25"/>
      <c r="C69" s="57" t="s">
        <v>152</v>
      </c>
      <c r="D69" s="58"/>
      <c r="E69" s="59"/>
    </row>
    <row r="70" spans="2:10" ht="30" customHeight="1" x14ac:dyDescent="0.25">
      <c r="B70" s="29" t="s">
        <v>12</v>
      </c>
      <c r="C70" s="62" t="s">
        <v>9</v>
      </c>
      <c r="D70" s="63"/>
      <c r="E70" s="29" t="s">
        <v>15</v>
      </c>
    </row>
    <row r="71" spans="2:10" x14ac:dyDescent="0.25">
      <c r="B71" s="8">
        <v>1000</v>
      </c>
      <c r="C71" s="89">
        <v>1.0549466112999999</v>
      </c>
      <c r="D71" s="90"/>
      <c r="E71" s="10">
        <v>1000</v>
      </c>
    </row>
    <row r="72" spans="2:10" x14ac:dyDescent="0.25">
      <c r="B72" s="8">
        <v>2000</v>
      </c>
      <c r="C72" s="88">
        <v>0.29543630459999998</v>
      </c>
      <c r="D72" s="88"/>
      <c r="E72" s="10">
        <v>2000</v>
      </c>
    </row>
    <row r="73" spans="2:10" x14ac:dyDescent="0.25">
      <c r="B73" s="8">
        <v>3000</v>
      </c>
      <c r="C73" s="89">
        <v>0.19756056960000001</v>
      </c>
      <c r="D73" s="90"/>
      <c r="E73" s="10">
        <v>3000</v>
      </c>
    </row>
    <row r="74" spans="2:10" x14ac:dyDescent="0.25">
      <c r="B74" s="8">
        <v>4000</v>
      </c>
      <c r="C74" s="89">
        <v>0.18222182670000001</v>
      </c>
      <c r="D74" s="90"/>
      <c r="E74" s="10">
        <v>4000</v>
      </c>
    </row>
    <row r="75" spans="2:10" x14ac:dyDescent="0.25">
      <c r="B75" s="8">
        <v>5000</v>
      </c>
      <c r="C75" s="89">
        <v>0.16876855669999999</v>
      </c>
      <c r="D75" s="90"/>
      <c r="E75" s="10">
        <v>5000</v>
      </c>
    </row>
    <row r="76" spans="2:10" x14ac:dyDescent="0.25">
      <c r="B76" s="8">
        <v>6000</v>
      </c>
      <c r="C76" s="89">
        <v>0.1503735011</v>
      </c>
      <c r="D76" s="90"/>
      <c r="E76" s="10">
        <v>6000</v>
      </c>
    </row>
  </sheetData>
  <mergeCells count="49">
    <mergeCell ref="N16:O16"/>
    <mergeCell ref="B2:D2"/>
    <mergeCell ref="C3:E3"/>
    <mergeCell ref="H3:J3"/>
    <mergeCell ref="C12:E12"/>
    <mergeCell ref="H12:J12"/>
    <mergeCell ref="N12:P12"/>
    <mergeCell ref="Q12:S12"/>
    <mergeCell ref="T12:V12"/>
    <mergeCell ref="N13:O13"/>
    <mergeCell ref="N14:O14"/>
    <mergeCell ref="N15:O15"/>
    <mergeCell ref="C31:D31"/>
    <mergeCell ref="N17:O17"/>
    <mergeCell ref="N18:O18"/>
    <mergeCell ref="N19:O19"/>
    <mergeCell ref="C21:E21"/>
    <mergeCell ref="H21:J21"/>
    <mergeCell ref="C30:E30"/>
    <mergeCell ref="N55:O55"/>
    <mergeCell ref="C37:D37"/>
    <mergeCell ref="C42:E42"/>
    <mergeCell ref="H42:J42"/>
    <mergeCell ref="C51:E51"/>
    <mergeCell ref="H51:J51"/>
    <mergeCell ref="N51:P51"/>
    <mergeCell ref="Q51:S51"/>
    <mergeCell ref="T51:V51"/>
    <mergeCell ref="N52:O52"/>
    <mergeCell ref="N53:O53"/>
    <mergeCell ref="N54:O54"/>
    <mergeCell ref="N56:O56"/>
    <mergeCell ref="N57:O57"/>
    <mergeCell ref="N58:O58"/>
    <mergeCell ref="C60:E60"/>
    <mergeCell ref="H60:J60"/>
    <mergeCell ref="C76:D76"/>
    <mergeCell ref="C32:D32"/>
    <mergeCell ref="C33:D33"/>
    <mergeCell ref="C34:D34"/>
    <mergeCell ref="C35:D35"/>
    <mergeCell ref="C36:D36"/>
    <mergeCell ref="C70:D70"/>
    <mergeCell ref="C71:D71"/>
    <mergeCell ref="C72:D72"/>
    <mergeCell ref="C73:D73"/>
    <mergeCell ref="C74:D74"/>
    <mergeCell ref="C75:D75"/>
    <mergeCell ref="C69:E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Arkusz1</vt:lpstr>
      <vt:lpstr>ACKLEY</vt:lpstr>
      <vt:lpstr>BOHACHEVSKY</vt:lpstr>
      <vt:lpstr>COLVILLE</vt:lpstr>
      <vt:lpstr>ROSENBROCK</vt:lpstr>
      <vt:lpstr>EGGHOLDER</vt:lpstr>
      <vt:lpstr>EGGHOLDER FIXES RANGE</vt:lpstr>
      <vt:lpstr>GRIEWANK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2017-08-14T15:34:28Z</dcterms:created>
  <dcterms:modified xsi:type="dcterms:W3CDTF">2017-08-19T22:15:28Z</dcterms:modified>
</cp:coreProperties>
</file>