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 2020 - 2021\UST - 2021 01 Análisis de Datos\excel\"/>
    </mc:Choice>
  </mc:AlternateContent>
  <xr:revisionPtr revIDLastSave="0" documentId="13_ncr:1_{ABE4ABC9-111D-4289-BA24-3F3F5AF5C95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lase_04 fifa" sheetId="1" r:id="rId1"/>
  </sheets>
  <definedNames>
    <definedName name="_xlnm._FilterDatabase" localSheetId="0" hidden="1">'clase_04 fifa'!$A$1:$I$287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3" i="1"/>
  <c r="J4" i="1"/>
  <c r="J2" i="1"/>
  <c r="U2" i="1" a="1"/>
  <c r="U2" i="1" s="1"/>
  <c r="V2" i="1" s="1"/>
  <c r="M2" i="1" a="1"/>
  <c r="M2" i="1" s="1"/>
  <c r="S20" i="1" l="1"/>
  <c r="R24" i="1"/>
  <c r="R4" i="1"/>
  <c r="Q20" i="1"/>
  <c r="Q6" i="1"/>
  <c r="AA18" i="1"/>
  <c r="P26" i="1"/>
  <c r="P24" i="1"/>
  <c r="P22" i="1"/>
  <c r="P20" i="1"/>
  <c r="P18" i="1"/>
  <c r="P16" i="1"/>
  <c r="AE16" i="1" s="1"/>
  <c r="P14" i="1"/>
  <c r="P12" i="1"/>
  <c r="P10" i="1"/>
  <c r="P8" i="1"/>
  <c r="P6" i="1"/>
  <c r="P4" i="1"/>
  <c r="AA2" i="1"/>
  <c r="Z26" i="1"/>
  <c r="Z24" i="1"/>
  <c r="Z22" i="1"/>
  <c r="Z20" i="1"/>
  <c r="Z18" i="1"/>
  <c r="Z16" i="1"/>
  <c r="Z14" i="1"/>
  <c r="Z12" i="1"/>
  <c r="Z10" i="1"/>
  <c r="Z8" i="1"/>
  <c r="Z6" i="1"/>
  <c r="Z4" i="1"/>
  <c r="S26" i="1"/>
  <c r="S14" i="1"/>
  <c r="R16" i="1"/>
  <c r="R12" i="1"/>
  <c r="AG12" i="1" s="1"/>
  <c r="Q14" i="1"/>
  <c r="AF14" i="1" s="1"/>
  <c r="AA22" i="1"/>
  <c r="AA4" i="1"/>
  <c r="O26" i="1"/>
  <c r="O24" i="1"/>
  <c r="O22" i="1"/>
  <c r="O20" i="1"/>
  <c r="O18" i="1"/>
  <c r="O16" i="1"/>
  <c r="O14" i="1"/>
  <c r="O12" i="1"/>
  <c r="O10" i="1"/>
  <c r="O8" i="1"/>
  <c r="AD8" i="1" s="1"/>
  <c r="O6" i="1"/>
  <c r="O4" i="1"/>
  <c r="Z2" i="1"/>
  <c r="Y26" i="1"/>
  <c r="Y24" i="1"/>
  <c r="Y22" i="1"/>
  <c r="Y20" i="1"/>
  <c r="Y18" i="1"/>
  <c r="Y16" i="1"/>
  <c r="Y14" i="1"/>
  <c r="Y12" i="1"/>
  <c r="Y10" i="1"/>
  <c r="Y8" i="1"/>
  <c r="Y6" i="1"/>
  <c r="Y4" i="1"/>
  <c r="S24" i="1"/>
  <c r="S8" i="1"/>
  <c r="R10" i="1"/>
  <c r="AG10" i="1" s="1"/>
  <c r="Q22" i="1"/>
  <c r="AF22" i="1" s="1"/>
  <c r="Q4" i="1"/>
  <c r="AF4" i="1" s="1"/>
  <c r="AA12" i="1"/>
  <c r="N26" i="1"/>
  <c r="N24" i="1"/>
  <c r="N22" i="1"/>
  <c r="AC22" i="1" s="1"/>
  <c r="N20" i="1"/>
  <c r="N18" i="1"/>
  <c r="N16" i="1"/>
  <c r="N14" i="1"/>
  <c r="N12" i="1"/>
  <c r="N10" i="1"/>
  <c r="N8" i="1"/>
  <c r="N6" i="1"/>
  <c r="N4" i="1"/>
  <c r="Y2" i="1"/>
  <c r="X26" i="1"/>
  <c r="X24" i="1"/>
  <c r="X22" i="1"/>
  <c r="X20" i="1"/>
  <c r="X18" i="1"/>
  <c r="X16" i="1"/>
  <c r="X14" i="1"/>
  <c r="X12" i="1"/>
  <c r="X10" i="1"/>
  <c r="X8" i="1"/>
  <c r="X6" i="1"/>
  <c r="X4" i="1"/>
  <c r="S22" i="1"/>
  <c r="AH22" i="1" s="1"/>
  <c r="S12" i="1"/>
  <c r="AH12" i="1" s="1"/>
  <c r="R14" i="1"/>
  <c r="AG14" i="1" s="1"/>
  <c r="Q24" i="1"/>
  <c r="AF24" i="1" s="1"/>
  <c r="Q8" i="1"/>
  <c r="AF8" i="1" s="1"/>
  <c r="AA10" i="1"/>
  <c r="S27" i="1"/>
  <c r="S25" i="1"/>
  <c r="S23" i="1"/>
  <c r="S21" i="1"/>
  <c r="S19" i="1"/>
  <c r="S17" i="1"/>
  <c r="S15" i="1"/>
  <c r="S13" i="1"/>
  <c r="AH13" i="1" s="1"/>
  <c r="S11" i="1"/>
  <c r="S9" i="1"/>
  <c r="S7" i="1"/>
  <c r="S5" i="1"/>
  <c r="S3" i="1"/>
  <c r="X2" i="1"/>
  <c r="W26" i="1"/>
  <c r="W24" i="1"/>
  <c r="W22" i="1"/>
  <c r="W20" i="1"/>
  <c r="W18" i="1"/>
  <c r="W16" i="1"/>
  <c r="W14" i="1"/>
  <c r="W12" i="1"/>
  <c r="W10" i="1"/>
  <c r="W8" i="1"/>
  <c r="W6" i="1"/>
  <c r="W4" i="1"/>
  <c r="S10" i="1"/>
  <c r="AH10" i="1" s="1"/>
  <c r="R22" i="1"/>
  <c r="Q16" i="1"/>
  <c r="AF16" i="1" s="1"/>
  <c r="AA16" i="1"/>
  <c r="R27" i="1"/>
  <c r="R25" i="1"/>
  <c r="R23" i="1"/>
  <c r="R21" i="1"/>
  <c r="R19" i="1"/>
  <c r="R17" i="1"/>
  <c r="R15" i="1"/>
  <c r="R13" i="1"/>
  <c r="R11" i="1"/>
  <c r="R9" i="1"/>
  <c r="R7" i="1"/>
  <c r="R5" i="1"/>
  <c r="R3" i="1"/>
  <c r="W2" i="1"/>
  <c r="V26" i="1"/>
  <c r="V24" i="1"/>
  <c r="V22" i="1"/>
  <c r="V20" i="1"/>
  <c r="V18" i="1"/>
  <c r="V16" i="1"/>
  <c r="V14" i="1"/>
  <c r="V12" i="1"/>
  <c r="V10" i="1"/>
  <c r="V8" i="1"/>
  <c r="V6" i="1"/>
  <c r="V4" i="1"/>
  <c r="S4" i="1"/>
  <c r="AH4" i="1" s="1"/>
  <c r="R18" i="1"/>
  <c r="Q26" i="1"/>
  <c r="AF26" i="1" s="1"/>
  <c r="AA26" i="1"/>
  <c r="Q27" i="1"/>
  <c r="Q25" i="1"/>
  <c r="Q23" i="1"/>
  <c r="Q21" i="1"/>
  <c r="Q19" i="1"/>
  <c r="Q17" i="1"/>
  <c r="Q15" i="1"/>
  <c r="Q13" i="1"/>
  <c r="AF13" i="1" s="1"/>
  <c r="Q11" i="1"/>
  <c r="Q9" i="1"/>
  <c r="Q7" i="1"/>
  <c r="Q5" i="1"/>
  <c r="Q3" i="1"/>
  <c r="AA27" i="1"/>
  <c r="AA25" i="1"/>
  <c r="AA23" i="1"/>
  <c r="AA21" i="1"/>
  <c r="AA19" i="1"/>
  <c r="AA17" i="1"/>
  <c r="AA15" i="1"/>
  <c r="AA13" i="1"/>
  <c r="AA11" i="1"/>
  <c r="AA9" i="1"/>
  <c r="AA7" i="1"/>
  <c r="AA5" i="1"/>
  <c r="AA3" i="1"/>
  <c r="S6" i="1"/>
  <c r="R26" i="1"/>
  <c r="AG26" i="1" s="1"/>
  <c r="AA8" i="1"/>
  <c r="P27" i="1"/>
  <c r="P25" i="1"/>
  <c r="P23" i="1"/>
  <c r="AE23" i="1" s="1"/>
  <c r="P21" i="1"/>
  <c r="P19" i="1"/>
  <c r="P17" i="1"/>
  <c r="P15" i="1"/>
  <c r="P13" i="1"/>
  <c r="P11" i="1"/>
  <c r="P9" i="1"/>
  <c r="P7" i="1"/>
  <c r="P5" i="1"/>
  <c r="P3" i="1"/>
  <c r="Z27" i="1"/>
  <c r="Z25" i="1"/>
  <c r="Z23" i="1"/>
  <c r="Z21" i="1"/>
  <c r="Z19" i="1"/>
  <c r="Z17" i="1"/>
  <c r="Z15" i="1"/>
  <c r="Z13" i="1"/>
  <c r="Z11" i="1"/>
  <c r="Z9" i="1"/>
  <c r="Z7" i="1"/>
  <c r="Z5" i="1"/>
  <c r="Z3" i="1"/>
  <c r="S18" i="1"/>
  <c r="AH18" i="1" s="1"/>
  <c r="R20" i="1"/>
  <c r="AG20" i="1" s="1"/>
  <c r="R6" i="1"/>
  <c r="AG6" i="1" s="1"/>
  <c r="Q18" i="1"/>
  <c r="AF18" i="1" s="1"/>
  <c r="Q10" i="1"/>
  <c r="AA24" i="1"/>
  <c r="AA14" i="1"/>
  <c r="AA6" i="1"/>
  <c r="O27" i="1"/>
  <c r="O25" i="1"/>
  <c r="O23" i="1"/>
  <c r="O21" i="1"/>
  <c r="O19" i="1"/>
  <c r="AD19" i="1" s="1"/>
  <c r="O17" i="1"/>
  <c r="O15" i="1"/>
  <c r="O13" i="1"/>
  <c r="O11" i="1"/>
  <c r="O9" i="1"/>
  <c r="O7" i="1"/>
  <c r="O5" i="1"/>
  <c r="O3" i="1"/>
  <c r="Y27" i="1"/>
  <c r="Y25" i="1"/>
  <c r="Y23" i="1"/>
  <c r="Y21" i="1"/>
  <c r="Y19" i="1"/>
  <c r="Y17" i="1"/>
  <c r="Y15" i="1"/>
  <c r="Y13" i="1"/>
  <c r="Y11" i="1"/>
  <c r="Y9" i="1"/>
  <c r="Y7" i="1"/>
  <c r="Y5" i="1"/>
  <c r="Y3" i="1"/>
  <c r="S16" i="1"/>
  <c r="AH16" i="1" s="1"/>
  <c r="R8" i="1"/>
  <c r="AG8" i="1" s="1"/>
  <c r="Q12" i="1"/>
  <c r="AF12" i="1" s="1"/>
  <c r="AA20" i="1"/>
  <c r="N27" i="1"/>
  <c r="N25" i="1"/>
  <c r="N23" i="1"/>
  <c r="N21" i="1"/>
  <c r="N19" i="1"/>
  <c r="N17" i="1"/>
  <c r="N15" i="1"/>
  <c r="N13" i="1"/>
  <c r="N11" i="1"/>
  <c r="N9" i="1"/>
  <c r="N7" i="1"/>
  <c r="AC7" i="1" s="1"/>
  <c r="N5" i="1"/>
  <c r="N3" i="1"/>
  <c r="X27" i="1"/>
  <c r="X25" i="1"/>
  <c r="X23" i="1"/>
  <c r="X21" i="1"/>
  <c r="X19" i="1"/>
  <c r="X17" i="1"/>
  <c r="X15" i="1"/>
  <c r="X13" i="1"/>
  <c r="X11" i="1"/>
  <c r="X9" i="1"/>
  <c r="X7" i="1"/>
  <c r="X5" i="1"/>
  <c r="X3" i="1"/>
  <c r="W27" i="1"/>
  <c r="W25" i="1"/>
  <c r="W23" i="1"/>
  <c r="W21" i="1"/>
  <c r="W19" i="1"/>
  <c r="W17" i="1"/>
  <c r="W15" i="1"/>
  <c r="W13" i="1"/>
  <c r="W11" i="1"/>
  <c r="W9" i="1"/>
  <c r="W7" i="1"/>
  <c r="W5" i="1"/>
  <c r="W3" i="1"/>
  <c r="V27" i="1"/>
  <c r="V25" i="1"/>
  <c r="V23" i="1"/>
  <c r="V21" i="1"/>
  <c r="V19" i="1"/>
  <c r="V17" i="1"/>
  <c r="V15" i="1"/>
  <c r="V13" i="1"/>
  <c r="V11" i="1"/>
  <c r="V9" i="1"/>
  <c r="V7" i="1"/>
  <c r="V5" i="1"/>
  <c r="V3" i="1"/>
  <c r="N2" i="1"/>
  <c r="AC2" i="1" s="1"/>
  <c r="R2" i="1"/>
  <c r="AG2" i="1" s="1"/>
  <c r="O2" i="1"/>
  <c r="S2" i="1"/>
  <c r="AH2" i="1" s="1"/>
  <c r="P2" i="1"/>
  <c r="AE2" i="1" s="1"/>
  <c r="Q2" i="1"/>
  <c r="AF2" i="1" s="1"/>
  <c r="AC11" i="1" l="1"/>
  <c r="AD23" i="1"/>
  <c r="AE3" i="1"/>
  <c r="AE27" i="1"/>
  <c r="AF17" i="1"/>
  <c r="AG5" i="1"/>
  <c r="AH17" i="1"/>
  <c r="AC26" i="1"/>
  <c r="AD12" i="1"/>
  <c r="AG16" i="1"/>
  <c r="AE20" i="1"/>
  <c r="AD25" i="1"/>
  <c r="AE5" i="1"/>
  <c r="AF19" i="1"/>
  <c r="AG7" i="1"/>
  <c r="AC3" i="1"/>
  <c r="AC27" i="1"/>
  <c r="AC5" i="1"/>
  <c r="AC9" i="1"/>
  <c r="AD21" i="1"/>
  <c r="AE25" i="1"/>
  <c r="AF15" i="1"/>
  <c r="AG3" i="1"/>
  <c r="AG27" i="1"/>
  <c r="AH15" i="1"/>
  <c r="AC24" i="1"/>
  <c r="AD10" i="1"/>
  <c r="AE18" i="1"/>
  <c r="AH19" i="1"/>
  <c r="AC4" i="1"/>
  <c r="AD14" i="1"/>
  <c r="AH14" i="1"/>
  <c r="AE22" i="1"/>
  <c r="AC15" i="1"/>
  <c r="AD3" i="1"/>
  <c r="AD27" i="1"/>
  <c r="AE7" i="1"/>
  <c r="AF21" i="1"/>
  <c r="AG9" i="1"/>
  <c r="AG22" i="1"/>
  <c r="AH21" i="1"/>
  <c r="AC6" i="1"/>
  <c r="AD16" i="1"/>
  <c r="AH26" i="1"/>
  <c r="AE24" i="1"/>
  <c r="AD2" i="1"/>
  <c r="AC17" i="1"/>
  <c r="AD5" i="1"/>
  <c r="AE9" i="1"/>
  <c r="AH6" i="1"/>
  <c r="AF23" i="1"/>
  <c r="AG11" i="1"/>
  <c r="AH23" i="1"/>
  <c r="AC8" i="1"/>
  <c r="AD18" i="1"/>
  <c r="AE26" i="1"/>
  <c r="AC19" i="1"/>
  <c r="AD7" i="1"/>
  <c r="AE11" i="1"/>
  <c r="AF25" i="1"/>
  <c r="AG13" i="1"/>
  <c r="AH25" i="1"/>
  <c r="AC10" i="1"/>
  <c r="AD20" i="1"/>
  <c r="AE4" i="1"/>
  <c r="AC21" i="1"/>
  <c r="AD9" i="1"/>
  <c r="AE13" i="1"/>
  <c r="AF3" i="1"/>
  <c r="AF27" i="1"/>
  <c r="AG15" i="1"/>
  <c r="AH3" i="1"/>
  <c r="AH27" i="1"/>
  <c r="AC12" i="1"/>
  <c r="AH8" i="1"/>
  <c r="AD22" i="1"/>
  <c r="AE6" i="1"/>
  <c r="AF6" i="1"/>
  <c r="AC13" i="1"/>
  <c r="AC23" i="1"/>
  <c r="AD11" i="1"/>
  <c r="AF10" i="1"/>
  <c r="AE15" i="1"/>
  <c r="AF5" i="1"/>
  <c r="AG17" i="1"/>
  <c r="AH5" i="1"/>
  <c r="AC14" i="1"/>
  <c r="AH24" i="1"/>
  <c r="AD24" i="1"/>
  <c r="AE8" i="1"/>
  <c r="AF20" i="1"/>
  <c r="AG25" i="1"/>
  <c r="AC25" i="1"/>
  <c r="AD13" i="1"/>
  <c r="AE17" i="1"/>
  <c r="AF7" i="1"/>
  <c r="AG19" i="1"/>
  <c r="AH7" i="1"/>
  <c r="AC16" i="1"/>
  <c r="AD26" i="1"/>
  <c r="AE10" i="1"/>
  <c r="AG4" i="1"/>
  <c r="AD15" i="1"/>
  <c r="AE19" i="1"/>
  <c r="AF9" i="1"/>
  <c r="AG18" i="1"/>
  <c r="AG21" i="1"/>
  <c r="AH9" i="1"/>
  <c r="AC18" i="1"/>
  <c r="AD4" i="1"/>
  <c r="AE12" i="1"/>
  <c r="AG24" i="1"/>
  <c r="AD17" i="1"/>
  <c r="AE21" i="1"/>
  <c r="AF11" i="1"/>
  <c r="AG23" i="1"/>
  <c r="AH11" i="1"/>
  <c r="AC20" i="1"/>
  <c r="AD6" i="1"/>
  <c r="AE14" i="1"/>
  <c r="AH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<sst xmlns="http://schemas.openxmlformats.org/spreadsheetml/2006/main" count="28" uniqueCount="10">
  <si>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Date</t>
  </si>
  <si>
    <t>Año</t>
  </si>
  <si>
    <t>Mes</t>
  </si>
  <si>
    <t>ARG</t>
  </si>
  <si>
    <t>BRA</t>
  </si>
  <si>
    <t>ESP</t>
  </si>
  <si>
    <t>FRA</t>
  </si>
  <si>
    <t>GER</t>
  </si>
  <si>
    <t>ITA</t>
  </si>
  <si>
    <t>Nombre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</si>
</sst>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7"/>
  <sheetViews>
    <sheetView tabSelected="1" workbookViewId="0">
      <selection activeCell="K2" sqref="K2"/>
    </sheetView>
  </sheetViews>
  <sheetFormatPr baseColWidth="10" defaultRowHeight="15" x14ac:dyDescent="0.25"/>
  <cols>
    <col min="10" max="10" width="12.42578125" bestFit="1" customWidth="1"/>
    <col min="29" max="29" width="11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</row>
    <row r="2" spans="1:34" x14ac:dyDescent="0.25">
      <c r="A2" s="1">
        <v>34189</v>
      </c>
      <c r="B2">
        <v>1993</v>
      </c>
      <c r="C2">
        <v>8</v>
      </c>
      <c r="D2">
        <v>5</v>
      </c>
      <c r="E2">
        <v>8</v>
      </c>
      <c r="F2">
        <v>13</v>
      </c>
      <c r="G2">
        <v>12</v>
      </c>
      <c r="H2">
        <v>1</v>
      </c>
      <c r="I2">
        <v>2</v>
      </c>
      <c r="J2" t="str">
        <f>TEXT(A2,"mmmm")</f>
        <v>agosto</v>
      </c>
      <c r="L2">
        <v>1993</v>
      </c>
      <c r="M2" cm="1">
        <f t="array" ref="M2:M27">_xlfn.UNIQUE($B$2:$B$287)</f>
        <v>1993</v>
      </c>
      <c r="N2">
        <f>ROUND(SUMIF($B$2:$B$287,$M2,D$2:D$287)/COUNTIF($B$2:$B$287,$M2),1)</f>
        <v>8.6</v>
      </c>
      <c r="O2">
        <f>ROUND(SUMIF($B$2:$B$287,$M2,E$2:E$287)/COUNTIF($B$2:$B$287,$M2),1)</f>
        <v>3.4</v>
      </c>
      <c r="P2">
        <f>ROUND(SUMIF($B$2:$B$287,$M2,F$2:F$287)/COUNTIF($B$2:$B$287,$M2),1)</f>
        <v>9.1999999999999993</v>
      </c>
      <c r="Q2">
        <f>ROUND(SUMIF($B$2:$B$287,$M2,G$2:G$287)/COUNTIF($B$2:$B$287,$M2),1)</f>
        <v>12.6</v>
      </c>
      <c r="R2">
        <f>ROUND(SUMIF($B$2:$B$287,$M2,H$2:H$287)/COUNTIF($B$2:$B$287,$M2),1)</f>
        <v>2.8</v>
      </c>
      <c r="S2">
        <f>ROUND(SUMIF($B$2:$B$287,$M2,I$2:I$287)/COUNTIF($B$2:$B$287,$M2),1)</f>
        <v>2</v>
      </c>
      <c r="U2" cm="1">
        <f t="array" ref="U2:U27">_xlfn.UNIQUE($B$2:$B$287)</f>
        <v>1993</v>
      </c>
      <c r="V2">
        <f>ROUND(AVERAGEIF($B$2:$B$287,$U2,D$2:D$287),1)</f>
        <v>8.6</v>
      </c>
      <c r="W2">
        <f>ROUND(AVERAGEIF($B$2:$B$287,$U2,E$2:E$287),1)</f>
        <v>3.4</v>
      </c>
      <c r="X2">
        <f>ROUND(AVERAGEIF($B$2:$B$287,$U2,F$2:F$287),1)</f>
        <v>9.1999999999999993</v>
      </c>
      <c r="Y2">
        <f>ROUND(AVERAGEIF($B$2:$B$287,$U2,G$2:G$287),1)</f>
        <v>12.6</v>
      </c>
      <c r="Z2">
        <f>ROUND(AVERAGEIF($B$2:$B$287,$U2,H$2:H$287),1)</f>
        <v>2.8</v>
      </c>
      <c r="AA2">
        <f>ROUND(AVERAGEIF($B$2:$B$287,$U2,I$2:I$287),1)</f>
        <v>2</v>
      </c>
      <c r="AC2" t="b">
        <f>N2=V2</f>
        <v>1</v>
      </c>
      <c r="AD2" t="b">
        <f t="shared" ref="AD2:AH2" si="0">O2=W2</f>
        <v>1</v>
      </c>
      <c r="AE2" t="b">
        <f t="shared" si="0"/>
        <v>1</v>
      </c>
      <c r="AF2" t="b">
        <f t="shared" si="0"/>
        <v>1</v>
      </c>
      <c r="AG2" t="b">
        <f t="shared" si="0"/>
        <v>1</v>
      </c>
      <c r="AH2" t="b">
        <f t="shared" si="0"/>
        <v>1</v>
      </c>
    </row>
    <row r="3" spans="1:34" x14ac:dyDescent="0.25">
      <c r="A3" s="1">
        <v>34235</v>
      </c>
      <c r="B3">
        <v>1993</v>
      </c>
      <c r="C3">
        <v>9</v>
      </c>
      <c r="D3">
        <v>12</v>
      </c>
      <c r="E3">
        <v>1</v>
      </c>
      <c r="F3">
        <v>14</v>
      </c>
      <c r="G3">
        <v>7</v>
      </c>
      <c r="H3">
        <v>5</v>
      </c>
      <c r="I3">
        <v>2</v>
      </c>
      <c r="J3" t="str">
        <f t="shared" ref="J3:J66" si="1">TEXT(A3,"mmmm")</f>
        <v>septiembre</v>
      </c>
      <c r="L3">
        <v>1994</v>
      </c>
      <c r="M3">
        <v>1994</v>
      </c>
      <c r="N3">
        <f>ROUND(SUMIF($B$2:$B$287,$M3,D$2:D$287)/COUNTIF($B$2:$B$287,$M3),1)</f>
        <v>8.6999999999999993</v>
      </c>
      <c r="O3">
        <f>ROUND(SUMIF($B$2:$B$287,$M3,E$2:E$287)/COUNTIF($B$2:$B$287,$M3),1)</f>
        <v>1.4</v>
      </c>
      <c r="P3">
        <f>ROUND(SUMIF($B$2:$B$287,$M3,F$2:F$287)/COUNTIF($B$2:$B$287,$M3),1)</f>
        <v>5.8</v>
      </c>
      <c r="Q3">
        <f>ROUND(SUMIF($B$2:$B$287,$M3,G$2:G$287)/COUNTIF($B$2:$B$287,$M3),1)</f>
        <v>16.600000000000001</v>
      </c>
      <c r="R3">
        <f>ROUND(SUMIF($B$2:$B$287,$M3,H$2:H$287)/COUNTIF($B$2:$B$287,$M3),1)</f>
        <v>2.8</v>
      </c>
      <c r="S3">
        <f>ROUND(SUMIF($B$2:$B$287,$M3,I$2:I$287)/COUNTIF($B$2:$B$287,$M3),1)</f>
        <v>6.4</v>
      </c>
      <c r="U3">
        <v>1994</v>
      </c>
      <c r="V3">
        <f>ROUND(AVERAGEIF($B$2:$B$287,$U3,D$2:D$287),1)</f>
        <v>8.6999999999999993</v>
      </c>
      <c r="W3">
        <f>ROUND(AVERAGEIF($B$2:$B$287,$U3,E$2:E$287),1)</f>
        <v>1.4</v>
      </c>
      <c r="X3">
        <f>ROUND(AVERAGEIF($B$2:$B$287,$U3,F$2:F$287),1)</f>
        <v>5.8</v>
      </c>
      <c r="Y3">
        <f>ROUND(AVERAGEIF($B$2:$B$287,$U3,G$2:G$287),1)</f>
        <v>16.600000000000001</v>
      </c>
      <c r="Z3">
        <f>ROUND(AVERAGEIF($B$2:$B$287,$U3,H$2:H$287),1)</f>
        <v>2.8</v>
      </c>
      <c r="AA3">
        <f>ROUND(AVERAGEIF($B$2:$B$287,$U3,I$2:I$287),1)</f>
        <v>6.4</v>
      </c>
      <c r="AC3" t="b">
        <f t="shared" ref="AC3:AC27" si="2">N3=V3</f>
        <v>1</v>
      </c>
      <c r="AD3" t="b">
        <f t="shared" ref="AD3:AD27" si="3">O3=W3</f>
        <v>1</v>
      </c>
      <c r="AE3" t="b">
        <f t="shared" ref="AE3:AE27" si="4">P3=X3</f>
        <v>1</v>
      </c>
      <c r="AF3" t="b">
        <f t="shared" ref="AF3:AF27" si="5">Q3=Y3</f>
        <v>1</v>
      </c>
      <c r="AG3" t="b">
        <f t="shared" ref="AG3:AG27" si="6">R3=Z3</f>
        <v>1</v>
      </c>
      <c r="AH3" t="b">
        <f t="shared" ref="AH3:AH27" si="7">S3=AA3</f>
        <v>1</v>
      </c>
    </row>
    <row r="4" spans="1:34" x14ac:dyDescent="0.25">
      <c r="A4" s="1">
        <v>34264</v>
      </c>
      <c r="B4">
        <v>1993</v>
      </c>
      <c r="C4">
        <v>10</v>
      </c>
      <c r="D4">
        <v>9</v>
      </c>
      <c r="E4">
        <v>1</v>
      </c>
      <c r="F4">
        <v>7</v>
      </c>
      <c r="G4">
        <v>14</v>
      </c>
      <c r="H4">
        <v>4</v>
      </c>
      <c r="I4">
        <v>3</v>
      </c>
      <c r="J4" t="str">
        <f t="shared" si="1"/>
        <v>octubre</v>
      </c>
      <c r="L4">
        <v>1995</v>
      </c>
      <c r="M4">
        <v>1995</v>
      </c>
      <c r="N4">
        <f>ROUND(SUMIF($B$2:$B$287,$M4,D$2:D$287)/COUNTIF($B$2:$B$287,$M4),1)</f>
        <v>7.3</v>
      </c>
      <c r="O4">
        <f>ROUND(SUMIF($B$2:$B$287,$M4,E$2:E$287)/COUNTIF($B$2:$B$287,$M4),1)</f>
        <v>1</v>
      </c>
      <c r="P4">
        <f>ROUND(SUMIF($B$2:$B$287,$M4,F$2:F$287)/COUNTIF($B$2:$B$287,$M4),1)</f>
        <v>3.2</v>
      </c>
      <c r="Q4">
        <f>ROUND(SUMIF($B$2:$B$287,$M4,G$2:G$287)/COUNTIF($B$2:$B$287,$M4),1)</f>
        <v>15.5</v>
      </c>
      <c r="R4">
        <f>ROUND(SUMIF($B$2:$B$287,$M4,H$2:H$287)/COUNTIF($B$2:$B$287,$M4),1)</f>
        <v>3.8</v>
      </c>
      <c r="S4">
        <f>ROUND(SUMIF($B$2:$B$287,$M4,I$2:I$287)/COUNTIF($B$2:$B$287,$M4),1)</f>
        <v>3.6</v>
      </c>
      <c r="U4">
        <v>1995</v>
      </c>
      <c r="V4">
        <f>ROUND(AVERAGEIF($B$2:$B$287,$U4,D$2:D$287),1)</f>
        <v>7.3</v>
      </c>
      <c r="W4">
        <f>ROUND(AVERAGEIF($B$2:$B$287,$U4,E$2:E$287),1)</f>
        <v>1</v>
      </c>
      <c r="X4">
        <f>ROUND(AVERAGEIF($B$2:$B$287,$U4,F$2:F$287),1)</f>
        <v>3.2</v>
      </c>
      <c r="Y4">
        <f>ROUND(AVERAGEIF($B$2:$B$287,$U4,G$2:G$287),1)</f>
        <v>15.5</v>
      </c>
      <c r="Z4">
        <f>ROUND(AVERAGEIF($B$2:$B$287,$U4,H$2:H$287),1)</f>
        <v>3.8</v>
      </c>
      <c r="AA4">
        <f>ROUND(AVERAGEIF($B$2:$B$287,$U4,I$2:I$287),1)</f>
        <v>3.6</v>
      </c>
      <c r="AC4" t="b">
        <f t="shared" si="2"/>
        <v>1</v>
      </c>
      <c r="AD4" t="b">
        <f t="shared" si="3"/>
        <v>1</v>
      </c>
      <c r="AE4" t="b">
        <f t="shared" si="4"/>
        <v>1</v>
      </c>
      <c r="AF4" t="b">
        <f t="shared" si="5"/>
        <v>1</v>
      </c>
      <c r="AG4" t="b">
        <f t="shared" si="6"/>
        <v>1</v>
      </c>
      <c r="AH4" t="b">
        <f t="shared" si="7"/>
        <v>1</v>
      </c>
    </row>
    <row r="5" spans="1:34" x14ac:dyDescent="0.25">
      <c r="A5" s="1">
        <v>34292</v>
      </c>
      <c r="B5">
        <v>1993</v>
      </c>
      <c r="C5">
        <v>11</v>
      </c>
      <c r="D5">
        <v>9</v>
      </c>
      <c r="E5">
        <v>4</v>
      </c>
      <c r="F5">
        <v>7</v>
      </c>
      <c r="G5">
        <v>15</v>
      </c>
      <c r="H5">
        <v>3</v>
      </c>
      <c r="I5">
        <v>1</v>
      </c>
      <c r="J5" t="str">
        <f t="shared" si="1"/>
        <v>noviembre</v>
      </c>
      <c r="L5">
        <v>1996</v>
      </c>
      <c r="M5">
        <v>1996</v>
      </c>
      <c r="N5">
        <f>ROUND(SUMIF($B$2:$B$287,$M5,D$2:D$287)/COUNTIF($B$2:$B$287,$M5),1)</f>
        <v>15</v>
      </c>
      <c r="O5">
        <f>ROUND(SUMIF($B$2:$B$287,$M5,E$2:E$287)/COUNTIF($B$2:$B$287,$M5),1)</f>
        <v>1</v>
      </c>
      <c r="P5">
        <f>ROUND(SUMIF($B$2:$B$287,$M5,F$2:F$287)/COUNTIF($B$2:$B$287,$M5),1)</f>
        <v>7.1</v>
      </c>
      <c r="Q5">
        <f>ROUND(SUMIF($B$2:$B$287,$M5,G$2:G$287)/COUNTIF($B$2:$B$287,$M5),1)</f>
        <v>4.8</v>
      </c>
      <c r="R5">
        <f>ROUND(SUMIF($B$2:$B$287,$M5,H$2:H$287)/COUNTIF($B$2:$B$287,$M5),1)</f>
        <v>2.1</v>
      </c>
      <c r="S5">
        <f>ROUND(SUMIF($B$2:$B$287,$M5,I$2:I$287)/COUNTIF($B$2:$B$287,$M5),1)</f>
        <v>5.6</v>
      </c>
      <c r="U5">
        <v>1996</v>
      </c>
      <c r="V5">
        <f>ROUND(AVERAGEIF($B$2:$B$287,$U5,D$2:D$287),1)</f>
        <v>15</v>
      </c>
      <c r="W5">
        <f>ROUND(AVERAGEIF($B$2:$B$287,$U5,E$2:E$287),1)</f>
        <v>1</v>
      </c>
      <c r="X5">
        <f>ROUND(AVERAGEIF($B$2:$B$287,$U5,F$2:F$287),1)</f>
        <v>7.1</v>
      </c>
      <c r="Y5">
        <f>ROUND(AVERAGEIF($B$2:$B$287,$U5,G$2:G$287),1)</f>
        <v>4.8</v>
      </c>
      <c r="Z5">
        <f>ROUND(AVERAGEIF($B$2:$B$287,$U5,H$2:H$287),1)</f>
        <v>2.1</v>
      </c>
      <c r="AA5">
        <f>ROUND(AVERAGEIF($B$2:$B$287,$U5,I$2:I$287),1)</f>
        <v>5.6</v>
      </c>
      <c r="AC5" t="b">
        <f t="shared" si="2"/>
        <v>1</v>
      </c>
      <c r="AD5" t="b">
        <f t="shared" si="3"/>
        <v>1</v>
      </c>
      <c r="AE5" t="b">
        <f t="shared" si="4"/>
        <v>1</v>
      </c>
      <c r="AF5" t="b">
        <f t="shared" si="5"/>
        <v>1</v>
      </c>
      <c r="AG5" t="b">
        <f t="shared" si="6"/>
        <v>1</v>
      </c>
      <c r="AH5" t="b">
        <f t="shared" si="7"/>
        <v>1</v>
      </c>
    </row>
    <row r="6" spans="1:34" x14ac:dyDescent="0.25">
      <c r="A6" s="1">
        <v>34326</v>
      </c>
      <c r="B6">
        <v>1993</v>
      </c>
      <c r="C6">
        <v>12</v>
      </c>
      <c r="D6">
        <v>8</v>
      </c>
      <c r="E6">
        <v>3</v>
      </c>
      <c r="F6">
        <v>5</v>
      </c>
      <c r="G6">
        <v>15</v>
      </c>
      <c r="H6">
        <v>1</v>
      </c>
      <c r="I6">
        <v>2</v>
      </c>
      <c r="J6" t="str">
        <f t="shared" si="1"/>
        <v>diciembre</v>
      </c>
      <c r="L6">
        <v>1997</v>
      </c>
      <c r="M6">
        <v>1997</v>
      </c>
      <c r="N6">
        <f>ROUND(SUMIF($B$2:$B$287,$M6,D$2:D$287)/COUNTIF($B$2:$B$287,$M6),1)</f>
        <v>15.9</v>
      </c>
      <c r="O6">
        <f>ROUND(SUMIF($B$2:$B$287,$M6,E$2:E$287)/COUNTIF($B$2:$B$287,$M6),1)</f>
        <v>1</v>
      </c>
      <c r="P6">
        <f>ROUND(SUMIF($B$2:$B$287,$M6,F$2:F$287)/COUNTIF($B$2:$B$287,$M6),1)</f>
        <v>4.5</v>
      </c>
      <c r="Q6">
        <f>ROUND(SUMIF($B$2:$B$287,$M6,G$2:G$287)/COUNTIF($B$2:$B$287,$M6),1)</f>
        <v>8.1</v>
      </c>
      <c r="R6">
        <f>ROUND(SUMIF($B$2:$B$287,$M6,H$2:H$287)/COUNTIF($B$2:$B$287,$M6),1)</f>
        <v>2.6</v>
      </c>
      <c r="S6">
        <f>ROUND(SUMIF($B$2:$B$287,$M6,I$2:I$287)/COUNTIF($B$2:$B$287,$M6),1)</f>
        <v>9.6</v>
      </c>
      <c r="U6">
        <v>1997</v>
      </c>
      <c r="V6">
        <f>ROUND(AVERAGEIF($B$2:$B$287,$U6,D$2:D$287),1)</f>
        <v>15.9</v>
      </c>
      <c r="W6">
        <f>ROUND(AVERAGEIF($B$2:$B$287,$U6,E$2:E$287),1)</f>
        <v>1</v>
      </c>
      <c r="X6">
        <f>ROUND(AVERAGEIF($B$2:$B$287,$U6,F$2:F$287),1)</f>
        <v>4.5</v>
      </c>
      <c r="Y6">
        <f>ROUND(AVERAGEIF($B$2:$B$287,$U6,G$2:G$287),1)</f>
        <v>8.1</v>
      </c>
      <c r="Z6">
        <f>ROUND(AVERAGEIF($B$2:$B$287,$U6,H$2:H$287),1)</f>
        <v>2.6</v>
      </c>
      <c r="AA6">
        <f>ROUND(AVERAGEIF($B$2:$B$287,$U6,I$2:I$287),1)</f>
        <v>9.6</v>
      </c>
      <c r="AC6" t="b">
        <f t="shared" si="2"/>
        <v>1</v>
      </c>
      <c r="AD6" t="b">
        <f t="shared" si="3"/>
        <v>1</v>
      </c>
      <c r="AE6" t="b">
        <f t="shared" si="4"/>
        <v>1</v>
      </c>
      <c r="AF6" t="b">
        <f t="shared" si="5"/>
        <v>1</v>
      </c>
      <c r="AG6" t="b">
        <f t="shared" si="6"/>
        <v>1</v>
      </c>
      <c r="AH6" t="b">
        <f t="shared" si="7"/>
        <v>1</v>
      </c>
    </row>
    <row r="7" spans="1:34" x14ac:dyDescent="0.25">
      <c r="A7" s="1">
        <v>34380</v>
      </c>
      <c r="B7">
        <v>1994</v>
      </c>
      <c r="C7">
        <v>2</v>
      </c>
      <c r="D7">
        <v>9</v>
      </c>
      <c r="E7">
        <v>2</v>
      </c>
      <c r="F7">
        <v>6</v>
      </c>
      <c r="G7">
        <v>14</v>
      </c>
      <c r="H7">
        <v>1</v>
      </c>
      <c r="I7">
        <v>7</v>
      </c>
      <c r="J7" t="str">
        <f t="shared" si="1"/>
        <v>febrero</v>
      </c>
      <c r="L7">
        <v>1998</v>
      </c>
      <c r="M7">
        <v>1998</v>
      </c>
      <c r="N7">
        <f>ROUND(SUMIF($B$2:$B$287,$M7,D$2:D$287)/COUNTIF($B$2:$B$287,$M7),1)</f>
        <v>6.7</v>
      </c>
      <c r="O7">
        <f>ROUND(SUMIF($B$2:$B$287,$M7,E$2:E$287)/COUNTIF($B$2:$B$287,$M7),1)</f>
        <v>1</v>
      </c>
      <c r="P7">
        <f>ROUND(SUMIF($B$2:$B$287,$M7,F$2:F$287)/COUNTIF($B$2:$B$287,$M7),1)</f>
        <v>16</v>
      </c>
      <c r="Q7">
        <f>ROUND(SUMIF($B$2:$B$287,$M7,G$2:G$287)/COUNTIF($B$2:$B$287,$M7),1)</f>
        <v>7.5</v>
      </c>
      <c r="R7">
        <f>ROUND(SUMIF($B$2:$B$287,$M7,H$2:H$287)/COUNTIF($B$2:$B$287,$M7),1)</f>
        <v>2.6</v>
      </c>
      <c r="S7">
        <f>ROUND(SUMIF($B$2:$B$287,$M7,I$2:I$287)/COUNTIF($B$2:$B$287,$M7),1)</f>
        <v>10.1</v>
      </c>
      <c r="U7">
        <v>1998</v>
      </c>
      <c r="V7">
        <f>ROUND(AVERAGEIF($B$2:$B$287,$U7,D$2:D$287),1)</f>
        <v>6.7</v>
      </c>
      <c r="W7">
        <f>ROUND(AVERAGEIF($B$2:$B$287,$U7,E$2:E$287),1)</f>
        <v>1</v>
      </c>
      <c r="X7">
        <f>ROUND(AVERAGEIF($B$2:$B$287,$U7,F$2:F$287),1)</f>
        <v>16</v>
      </c>
      <c r="Y7">
        <f>ROUND(AVERAGEIF($B$2:$B$287,$U7,G$2:G$287),1)</f>
        <v>7.5</v>
      </c>
      <c r="Z7">
        <f>ROUND(AVERAGEIF($B$2:$B$287,$U7,H$2:H$287),1)</f>
        <v>2.6</v>
      </c>
      <c r="AA7">
        <f>ROUND(AVERAGEIF($B$2:$B$287,$U7,I$2:I$287),1)</f>
        <v>10.1</v>
      </c>
      <c r="AC7" t="b">
        <f t="shared" si="2"/>
        <v>1</v>
      </c>
      <c r="AD7" t="b">
        <f t="shared" si="3"/>
        <v>1</v>
      </c>
      <c r="AE7" t="b">
        <f t="shared" si="4"/>
        <v>1</v>
      </c>
      <c r="AF7" t="b">
        <f t="shared" si="5"/>
        <v>1</v>
      </c>
      <c r="AG7" t="b">
        <f t="shared" si="6"/>
        <v>1</v>
      </c>
      <c r="AH7" t="b">
        <f t="shared" si="7"/>
        <v>1</v>
      </c>
    </row>
    <row r="8" spans="1:34" x14ac:dyDescent="0.25">
      <c r="A8" s="1">
        <v>34408</v>
      </c>
      <c r="B8">
        <v>1994</v>
      </c>
      <c r="C8">
        <v>3</v>
      </c>
      <c r="D8">
        <v>8</v>
      </c>
      <c r="E8">
        <v>2</v>
      </c>
      <c r="F8">
        <v>6</v>
      </c>
      <c r="G8">
        <v>15</v>
      </c>
      <c r="H8">
        <v>1</v>
      </c>
      <c r="I8">
        <v>11</v>
      </c>
      <c r="J8" t="str">
        <f t="shared" si="1"/>
        <v>marzo</v>
      </c>
      <c r="L8">
        <v>1999</v>
      </c>
      <c r="M8">
        <v>1999</v>
      </c>
      <c r="N8">
        <f>ROUND(SUMIF($B$2:$B$287,$M8,D$2:D$287)/COUNTIF($B$2:$B$287,$M8),1)</f>
        <v>6.7</v>
      </c>
      <c r="O8">
        <f>ROUND(SUMIF($B$2:$B$287,$M8,E$2:E$287)/COUNTIF($B$2:$B$287,$M8),1)</f>
        <v>1</v>
      </c>
      <c r="P8">
        <f>ROUND(SUMIF($B$2:$B$287,$M8,F$2:F$287)/COUNTIF($B$2:$B$287,$M8),1)</f>
        <v>6.7</v>
      </c>
      <c r="Q8">
        <f>ROUND(SUMIF($B$2:$B$287,$M8,G$2:G$287)/COUNTIF($B$2:$B$287,$M8),1)</f>
        <v>2.2999999999999998</v>
      </c>
      <c r="R8">
        <f>ROUND(SUMIF($B$2:$B$287,$M8,H$2:H$287)/COUNTIF($B$2:$B$287,$M8),1)</f>
        <v>4.7</v>
      </c>
      <c r="S8">
        <f>ROUND(SUMIF($B$2:$B$287,$M8,I$2:I$287)/COUNTIF($B$2:$B$287,$M8),1)</f>
        <v>6.3</v>
      </c>
      <c r="U8">
        <v>1999</v>
      </c>
      <c r="V8">
        <f>ROUND(AVERAGEIF($B$2:$B$287,$U8,D$2:D$287),1)</f>
        <v>6.7</v>
      </c>
      <c r="W8">
        <f>ROUND(AVERAGEIF($B$2:$B$287,$U8,E$2:E$287),1)</f>
        <v>1</v>
      </c>
      <c r="X8">
        <f>ROUND(AVERAGEIF($B$2:$B$287,$U8,F$2:F$287),1)</f>
        <v>6.7</v>
      </c>
      <c r="Y8">
        <f>ROUND(AVERAGEIF($B$2:$B$287,$U8,G$2:G$287),1)</f>
        <v>2.2999999999999998</v>
      </c>
      <c r="Z8">
        <f>ROUND(AVERAGEIF($B$2:$B$287,$U8,H$2:H$287),1)</f>
        <v>4.7</v>
      </c>
      <c r="AA8">
        <f>ROUND(AVERAGEIF($B$2:$B$287,$U8,I$2:I$287),1)</f>
        <v>6.3</v>
      </c>
      <c r="AC8" t="b">
        <f t="shared" si="2"/>
        <v>1</v>
      </c>
      <c r="AD8" t="b">
        <f t="shared" si="3"/>
        <v>1</v>
      </c>
      <c r="AE8" t="b">
        <f t="shared" si="4"/>
        <v>1</v>
      </c>
      <c r="AF8" t="b">
        <f t="shared" si="5"/>
        <v>1</v>
      </c>
      <c r="AG8" t="b">
        <f t="shared" si="6"/>
        <v>1</v>
      </c>
      <c r="AH8" t="b">
        <f t="shared" si="7"/>
        <v>1</v>
      </c>
    </row>
    <row r="9" spans="1:34" x14ac:dyDescent="0.25">
      <c r="A9" s="1">
        <v>34443</v>
      </c>
      <c r="B9">
        <v>1994</v>
      </c>
      <c r="C9">
        <v>4</v>
      </c>
      <c r="D9">
        <v>10</v>
      </c>
      <c r="E9">
        <v>1</v>
      </c>
      <c r="F9">
        <v>7</v>
      </c>
      <c r="G9">
        <v>15</v>
      </c>
      <c r="H9">
        <v>2</v>
      </c>
      <c r="I9">
        <v>13</v>
      </c>
      <c r="J9" t="str">
        <f t="shared" si="1"/>
        <v>abril</v>
      </c>
      <c r="L9">
        <v>2000</v>
      </c>
      <c r="M9">
        <v>2000</v>
      </c>
      <c r="N9">
        <f>ROUND(SUMIF($B$2:$B$287,$M9,D$2:D$287)/COUNTIF($B$2:$B$287,$M9),1)</f>
        <v>4.5999999999999996</v>
      </c>
      <c r="O9">
        <f>ROUND(SUMIF($B$2:$B$287,$M9,E$2:E$287)/COUNTIF($B$2:$B$287,$M9),1)</f>
        <v>1</v>
      </c>
      <c r="P9">
        <f>ROUND(SUMIF($B$2:$B$287,$M9,F$2:F$287)/COUNTIF($B$2:$B$287,$M9),1)</f>
        <v>4.7</v>
      </c>
      <c r="Q9">
        <f>ROUND(SUMIF($B$2:$B$287,$M9,G$2:G$287)/COUNTIF($B$2:$B$287,$M9),1)</f>
        <v>2.4</v>
      </c>
      <c r="R9">
        <f>ROUND(SUMIF($B$2:$B$287,$M9,H$2:H$287)/COUNTIF($B$2:$B$287,$M9),1)</f>
        <v>7.3</v>
      </c>
      <c r="S9">
        <f>ROUND(SUMIF($B$2:$B$287,$M9,I$2:I$287)/COUNTIF($B$2:$B$287,$M9),1)</f>
        <v>9.8000000000000007</v>
      </c>
      <c r="U9">
        <v>2000</v>
      </c>
      <c r="V9">
        <f>ROUND(AVERAGEIF($B$2:$B$287,$U9,D$2:D$287),1)</f>
        <v>4.5999999999999996</v>
      </c>
      <c r="W9">
        <f>ROUND(AVERAGEIF($B$2:$B$287,$U9,E$2:E$287),1)</f>
        <v>1</v>
      </c>
      <c r="X9">
        <f>ROUND(AVERAGEIF($B$2:$B$287,$U9,F$2:F$287),1)</f>
        <v>4.7</v>
      </c>
      <c r="Y9">
        <f>ROUND(AVERAGEIF($B$2:$B$287,$U9,G$2:G$287),1)</f>
        <v>2.4</v>
      </c>
      <c r="Z9">
        <f>ROUND(AVERAGEIF($B$2:$B$287,$U9,H$2:H$287),1)</f>
        <v>7.3</v>
      </c>
      <c r="AA9">
        <f>ROUND(AVERAGEIF($B$2:$B$287,$U9,I$2:I$287),1)</f>
        <v>9.8000000000000007</v>
      </c>
      <c r="AC9" t="b">
        <f t="shared" si="2"/>
        <v>1</v>
      </c>
      <c r="AD9" t="b">
        <f t="shared" si="3"/>
        <v>1</v>
      </c>
      <c r="AE9" t="b">
        <f t="shared" si="4"/>
        <v>1</v>
      </c>
      <c r="AF9" t="b">
        <f t="shared" si="5"/>
        <v>1</v>
      </c>
      <c r="AG9" t="b">
        <f t="shared" si="6"/>
        <v>1</v>
      </c>
      <c r="AH9" t="b">
        <f t="shared" si="7"/>
        <v>1</v>
      </c>
    </row>
    <row r="10" spans="1:34" x14ac:dyDescent="0.25">
      <c r="A10" s="1">
        <v>34471</v>
      </c>
      <c r="B10">
        <v>1994</v>
      </c>
      <c r="C10">
        <v>5</v>
      </c>
      <c r="D10">
        <v>6</v>
      </c>
      <c r="E10">
        <v>1</v>
      </c>
      <c r="F10">
        <v>9</v>
      </c>
      <c r="G10">
        <v>17</v>
      </c>
      <c r="H10">
        <v>2</v>
      </c>
      <c r="I10">
        <v>16</v>
      </c>
      <c r="J10" t="str">
        <f t="shared" si="1"/>
        <v>mayo</v>
      </c>
      <c r="L10">
        <v>2001</v>
      </c>
      <c r="M10">
        <v>2001</v>
      </c>
      <c r="N10">
        <f>ROUND(SUMIF($B$2:$B$287,$M10,D$2:D$287)/COUNTIF($B$2:$B$287,$M10),1)</f>
        <v>2.8</v>
      </c>
      <c r="O10">
        <f>ROUND(SUMIF($B$2:$B$287,$M10,E$2:E$287)/COUNTIF($B$2:$B$287,$M10),1)</f>
        <v>1.8</v>
      </c>
      <c r="P10">
        <f>ROUND(SUMIF($B$2:$B$287,$M10,F$2:F$287)/COUNTIF($B$2:$B$287,$M10),1)</f>
        <v>6.7</v>
      </c>
      <c r="Q10">
        <f>ROUND(SUMIF($B$2:$B$287,$M10,G$2:G$287)/COUNTIF($B$2:$B$287,$M10),1)</f>
        <v>1.3</v>
      </c>
      <c r="R10">
        <f>ROUND(SUMIF($B$2:$B$287,$M10,H$2:H$287)/COUNTIF($B$2:$B$287,$M10),1)</f>
        <v>9.8000000000000007</v>
      </c>
      <c r="S10">
        <f>ROUND(SUMIF($B$2:$B$287,$M10,I$2:I$287)/COUNTIF($B$2:$B$287,$M10),1)</f>
        <v>4.5</v>
      </c>
      <c r="U10">
        <v>2001</v>
      </c>
      <c r="V10">
        <f>ROUND(AVERAGEIF($B$2:$B$287,$U10,D$2:D$287),1)</f>
        <v>2.8</v>
      </c>
      <c r="W10">
        <f>ROUND(AVERAGEIF($B$2:$B$287,$U10,E$2:E$287),1)</f>
        <v>1.8</v>
      </c>
      <c r="X10">
        <f>ROUND(AVERAGEIF($B$2:$B$287,$U10,F$2:F$287),1)</f>
        <v>6.7</v>
      </c>
      <c r="Y10">
        <f>ROUND(AVERAGEIF($B$2:$B$287,$U10,G$2:G$287),1)</f>
        <v>1.3</v>
      </c>
      <c r="Z10">
        <f>ROUND(AVERAGEIF($B$2:$B$287,$U10,H$2:H$287),1)</f>
        <v>9.8000000000000007</v>
      </c>
      <c r="AA10">
        <f>ROUND(AVERAGEIF($B$2:$B$287,$U10,I$2:I$287),1)</f>
        <v>4.5</v>
      </c>
      <c r="AC10" t="b">
        <f t="shared" si="2"/>
        <v>1</v>
      </c>
      <c r="AD10" t="b">
        <f t="shared" si="3"/>
        <v>1</v>
      </c>
      <c r="AE10" t="b">
        <f t="shared" si="4"/>
        <v>1</v>
      </c>
      <c r="AF10" t="b">
        <f t="shared" si="5"/>
        <v>1</v>
      </c>
      <c r="AG10" t="b">
        <f t="shared" si="6"/>
        <v>1</v>
      </c>
      <c r="AH10" t="b">
        <f t="shared" si="7"/>
        <v>1</v>
      </c>
    </row>
    <row r="11" spans="1:34" x14ac:dyDescent="0.25">
      <c r="A11" s="1">
        <v>34499</v>
      </c>
      <c r="B11">
        <v>1994</v>
      </c>
      <c r="C11">
        <v>6</v>
      </c>
      <c r="D11">
        <v>8</v>
      </c>
      <c r="E11">
        <v>3</v>
      </c>
      <c r="F11">
        <v>5</v>
      </c>
      <c r="G11">
        <v>13</v>
      </c>
      <c r="H11">
        <v>1</v>
      </c>
      <c r="I11">
        <v>4</v>
      </c>
      <c r="J11" t="str">
        <f t="shared" si="1"/>
        <v>junio</v>
      </c>
      <c r="L11">
        <v>2002</v>
      </c>
      <c r="M11">
        <v>2002</v>
      </c>
      <c r="N11">
        <f>ROUND(SUMIF($B$2:$B$287,$M11,D$2:D$287)/COUNTIF($B$2:$B$287,$M11),1)</f>
        <v>3.3</v>
      </c>
      <c r="O11">
        <f>ROUND(SUMIF($B$2:$B$287,$M11,E$2:E$287)/COUNTIF($B$2:$B$287,$M11),1)</f>
        <v>1.7</v>
      </c>
      <c r="P11">
        <f>ROUND(SUMIF($B$2:$B$287,$M11,F$2:F$287)/COUNTIF($B$2:$B$287,$M11),1)</f>
        <v>5.0999999999999996</v>
      </c>
      <c r="Q11">
        <f>ROUND(SUMIF($B$2:$B$287,$M11,G$2:G$287)/COUNTIF($B$2:$B$287,$M11),1)</f>
        <v>1.8</v>
      </c>
      <c r="R11">
        <f>ROUND(SUMIF($B$2:$B$287,$M11,H$2:H$287)/COUNTIF($B$2:$B$287,$M11),1)</f>
        <v>7.5</v>
      </c>
      <c r="S11">
        <f>ROUND(SUMIF($B$2:$B$287,$M11,I$2:I$287)/COUNTIF($B$2:$B$287,$M11),1)</f>
        <v>8.4</v>
      </c>
      <c r="U11">
        <v>2002</v>
      </c>
      <c r="V11">
        <f>ROUND(AVERAGEIF($B$2:$B$287,$U11,D$2:D$287),1)</f>
        <v>3.3</v>
      </c>
      <c r="W11">
        <f>ROUND(AVERAGEIF($B$2:$B$287,$U11,E$2:E$287),1)</f>
        <v>1.7</v>
      </c>
      <c r="X11">
        <f>ROUND(AVERAGEIF($B$2:$B$287,$U11,F$2:F$287),1)</f>
        <v>5.0999999999999996</v>
      </c>
      <c r="Y11">
        <f>ROUND(AVERAGEIF($B$2:$B$287,$U11,G$2:G$287),1)</f>
        <v>1.8</v>
      </c>
      <c r="Z11">
        <f>ROUND(AVERAGEIF($B$2:$B$287,$U11,H$2:H$287),1)</f>
        <v>7.5</v>
      </c>
      <c r="AA11">
        <f>ROUND(AVERAGEIF($B$2:$B$287,$U11,I$2:I$287),1)</f>
        <v>8.4</v>
      </c>
      <c r="AC11" t="b">
        <f t="shared" si="2"/>
        <v>1</v>
      </c>
      <c r="AD11" t="b">
        <f t="shared" si="3"/>
        <v>1</v>
      </c>
      <c r="AE11" t="b">
        <f t="shared" si="4"/>
        <v>1</v>
      </c>
      <c r="AF11" t="b">
        <f t="shared" si="5"/>
        <v>1</v>
      </c>
      <c r="AG11" t="b">
        <f t="shared" si="6"/>
        <v>1</v>
      </c>
      <c r="AH11" t="b">
        <f t="shared" si="7"/>
        <v>1</v>
      </c>
    </row>
    <row r="12" spans="1:34" x14ac:dyDescent="0.25">
      <c r="A12" s="1">
        <v>34536</v>
      </c>
      <c r="B12">
        <v>1994</v>
      </c>
      <c r="C12">
        <v>7</v>
      </c>
      <c r="D12">
        <v>9</v>
      </c>
      <c r="E12">
        <v>1</v>
      </c>
      <c r="F12">
        <v>6</v>
      </c>
      <c r="G12">
        <v>16</v>
      </c>
      <c r="H12">
        <v>4</v>
      </c>
      <c r="I12">
        <v>2</v>
      </c>
      <c r="J12" t="str">
        <f t="shared" si="1"/>
        <v>julio</v>
      </c>
      <c r="L12">
        <v>2003</v>
      </c>
      <c r="M12">
        <v>2003</v>
      </c>
      <c r="N12">
        <f>ROUND(SUMIF($B$2:$B$287,$M12,D$2:D$287)/COUNTIF($B$2:$B$287,$M12),1)</f>
        <v>4.8</v>
      </c>
      <c r="O12">
        <f>ROUND(SUMIF($B$2:$B$287,$M12,E$2:E$287)/COUNTIF($B$2:$B$287,$M12),1)</f>
        <v>1</v>
      </c>
      <c r="P12">
        <f>ROUND(SUMIF($B$2:$B$287,$M12,F$2:F$287)/COUNTIF($B$2:$B$287,$M12),1)</f>
        <v>2.8</v>
      </c>
      <c r="Q12">
        <f>ROUND(SUMIF($B$2:$B$287,$M12,G$2:G$287)/COUNTIF($B$2:$B$287,$M12),1)</f>
        <v>2.2000000000000002</v>
      </c>
      <c r="R12">
        <f>ROUND(SUMIF($B$2:$B$287,$M12,H$2:H$287)/COUNTIF($B$2:$B$287,$M12),1)</f>
        <v>6.9</v>
      </c>
      <c r="S12">
        <f>ROUND(SUMIF($B$2:$B$287,$M12,I$2:I$287)/COUNTIF($B$2:$B$287,$M12),1)</f>
        <v>11.8</v>
      </c>
      <c r="U12">
        <v>2003</v>
      </c>
      <c r="V12">
        <f>ROUND(AVERAGEIF($B$2:$B$287,$U12,D$2:D$287),1)</f>
        <v>4.8</v>
      </c>
      <c r="W12">
        <f>ROUND(AVERAGEIF($B$2:$B$287,$U12,E$2:E$287),1)</f>
        <v>1</v>
      </c>
      <c r="X12">
        <f>ROUND(AVERAGEIF($B$2:$B$287,$U12,F$2:F$287),1)</f>
        <v>2.8</v>
      </c>
      <c r="Y12">
        <f>ROUND(AVERAGEIF($B$2:$B$287,$U12,G$2:G$287),1)</f>
        <v>2.2000000000000002</v>
      </c>
      <c r="Z12">
        <f>ROUND(AVERAGEIF($B$2:$B$287,$U12,H$2:H$287),1)</f>
        <v>6.9</v>
      </c>
      <c r="AA12">
        <f>ROUND(AVERAGEIF($B$2:$B$287,$U12,I$2:I$287),1)</f>
        <v>11.8</v>
      </c>
      <c r="AC12" t="b">
        <f t="shared" si="2"/>
        <v>1</v>
      </c>
      <c r="AD12" t="b">
        <f t="shared" si="3"/>
        <v>1</v>
      </c>
      <c r="AE12" t="b">
        <f t="shared" si="4"/>
        <v>1</v>
      </c>
      <c r="AF12" t="b">
        <f t="shared" si="5"/>
        <v>1</v>
      </c>
      <c r="AG12" t="b">
        <f t="shared" si="6"/>
        <v>1</v>
      </c>
      <c r="AH12" t="b">
        <f t="shared" si="7"/>
        <v>1</v>
      </c>
    </row>
    <row r="13" spans="1:34" x14ac:dyDescent="0.25">
      <c r="A13" s="1">
        <v>34590</v>
      </c>
      <c r="B13">
        <v>1994</v>
      </c>
      <c r="C13">
        <v>9</v>
      </c>
      <c r="D13">
        <v>9</v>
      </c>
      <c r="E13">
        <v>1</v>
      </c>
      <c r="F13">
        <v>6</v>
      </c>
      <c r="G13">
        <v>20</v>
      </c>
      <c r="H13">
        <v>4</v>
      </c>
      <c r="I13">
        <v>2</v>
      </c>
      <c r="J13" t="str">
        <f t="shared" si="1"/>
        <v>septiembre</v>
      </c>
      <c r="L13">
        <v>2004</v>
      </c>
      <c r="M13">
        <v>2004</v>
      </c>
      <c r="N13">
        <f>ROUND(SUMIF($B$2:$B$287,$M13,D$2:D$287)/COUNTIF($B$2:$B$287,$M13),1)</f>
        <v>5</v>
      </c>
      <c r="O13">
        <f>ROUND(SUMIF($B$2:$B$287,$M13,E$2:E$287)/COUNTIF($B$2:$B$287,$M13),1)</f>
        <v>1</v>
      </c>
      <c r="P13">
        <f>ROUND(SUMIF($B$2:$B$287,$M13,F$2:F$287)/COUNTIF($B$2:$B$287,$M13),1)</f>
        <v>3.3</v>
      </c>
      <c r="Q13">
        <f>ROUND(SUMIF($B$2:$B$287,$M13,G$2:G$287)/COUNTIF($B$2:$B$287,$M13),1)</f>
        <v>2</v>
      </c>
      <c r="R13">
        <f>ROUND(SUMIF($B$2:$B$287,$M13,H$2:H$287)/COUNTIF($B$2:$B$287,$M13),1)</f>
        <v>11.8</v>
      </c>
      <c r="S13">
        <f>ROUND(SUMIF($B$2:$B$287,$M13,I$2:I$287)/COUNTIF($B$2:$B$287,$M13),1)</f>
        <v>9.8000000000000007</v>
      </c>
      <c r="U13">
        <v>2004</v>
      </c>
      <c r="V13">
        <f>ROUND(AVERAGEIF($B$2:$B$287,$U13,D$2:D$287),1)</f>
        <v>5</v>
      </c>
      <c r="W13">
        <f>ROUND(AVERAGEIF($B$2:$B$287,$U13,E$2:E$287),1)</f>
        <v>1</v>
      </c>
      <c r="X13">
        <f>ROUND(AVERAGEIF($B$2:$B$287,$U13,F$2:F$287),1)</f>
        <v>3.3</v>
      </c>
      <c r="Y13">
        <f>ROUND(AVERAGEIF($B$2:$B$287,$U13,G$2:G$287),1)</f>
        <v>2</v>
      </c>
      <c r="Z13">
        <f>ROUND(AVERAGEIF($B$2:$B$287,$U13,H$2:H$287),1)</f>
        <v>11.8</v>
      </c>
      <c r="AA13">
        <f>ROUND(AVERAGEIF($B$2:$B$287,$U13,I$2:I$287),1)</f>
        <v>9.8000000000000007</v>
      </c>
      <c r="AC13" t="b">
        <f t="shared" si="2"/>
        <v>1</v>
      </c>
      <c r="AD13" t="b">
        <f t="shared" si="3"/>
        <v>1</v>
      </c>
      <c r="AE13" t="b">
        <f t="shared" si="4"/>
        <v>1</v>
      </c>
      <c r="AF13" t="b">
        <f t="shared" si="5"/>
        <v>1</v>
      </c>
      <c r="AG13" t="b">
        <f t="shared" si="6"/>
        <v>1</v>
      </c>
      <c r="AH13" t="b">
        <f t="shared" si="7"/>
        <v>1</v>
      </c>
    </row>
    <row r="14" spans="1:34" x14ac:dyDescent="0.25">
      <c r="A14" s="1">
        <v>34632</v>
      </c>
      <c r="B14">
        <v>1994</v>
      </c>
      <c r="C14">
        <v>10</v>
      </c>
      <c r="D14">
        <v>9</v>
      </c>
      <c r="E14">
        <v>1</v>
      </c>
      <c r="F14">
        <v>6</v>
      </c>
      <c r="G14">
        <v>19</v>
      </c>
      <c r="H14">
        <v>4</v>
      </c>
      <c r="I14">
        <v>2</v>
      </c>
      <c r="J14" t="str">
        <f t="shared" si="1"/>
        <v>octubre</v>
      </c>
      <c r="L14">
        <v>2005</v>
      </c>
      <c r="M14">
        <v>2005</v>
      </c>
      <c r="N14">
        <f>ROUND(SUMIF($B$2:$B$287,$M14,D$2:D$287)/COUNTIF($B$2:$B$287,$M14),1)</f>
        <v>3.1</v>
      </c>
      <c r="O14">
        <f>ROUND(SUMIF($B$2:$B$287,$M14,E$2:E$287)/COUNTIF($B$2:$B$287,$M14),1)</f>
        <v>1</v>
      </c>
      <c r="P14">
        <f>ROUND(SUMIF($B$2:$B$287,$M14,F$2:F$287)/COUNTIF($B$2:$B$287,$M14),1)</f>
        <v>6.8</v>
      </c>
      <c r="Q14">
        <f>ROUND(SUMIF($B$2:$B$287,$M14,G$2:G$287)/COUNTIF($B$2:$B$287,$M14),1)</f>
        <v>4.7</v>
      </c>
      <c r="R14">
        <f>ROUND(SUMIF($B$2:$B$287,$M14,H$2:H$287)/COUNTIF($B$2:$B$287,$M14),1)</f>
        <v>16.3</v>
      </c>
      <c r="S14">
        <f>ROUND(SUMIF($B$2:$B$287,$M14,I$2:I$287)/COUNTIF($B$2:$B$287,$M14),1)</f>
        <v>11.4</v>
      </c>
      <c r="U14">
        <v>2005</v>
      </c>
      <c r="V14">
        <f>ROUND(AVERAGEIF($B$2:$B$287,$U14,D$2:D$287),1)</f>
        <v>3.1</v>
      </c>
      <c r="W14">
        <f>ROUND(AVERAGEIF($B$2:$B$287,$U14,E$2:E$287),1)</f>
        <v>1</v>
      </c>
      <c r="X14">
        <f>ROUND(AVERAGEIF($B$2:$B$287,$U14,F$2:F$287),1)</f>
        <v>6.8</v>
      </c>
      <c r="Y14">
        <f>ROUND(AVERAGEIF($B$2:$B$287,$U14,G$2:G$287),1)</f>
        <v>4.7</v>
      </c>
      <c r="Z14">
        <f>ROUND(AVERAGEIF($B$2:$B$287,$U14,H$2:H$287),1)</f>
        <v>16.3</v>
      </c>
      <c r="AA14">
        <f>ROUND(AVERAGEIF($B$2:$B$287,$U14,I$2:I$287),1)</f>
        <v>11.4</v>
      </c>
      <c r="AC14" t="b">
        <f t="shared" si="2"/>
        <v>1</v>
      </c>
      <c r="AD14" t="b">
        <f t="shared" si="3"/>
        <v>1</v>
      </c>
      <c r="AE14" t="b">
        <f t="shared" si="4"/>
        <v>1</v>
      </c>
      <c r="AF14" t="b">
        <f t="shared" si="5"/>
        <v>1</v>
      </c>
      <c r="AG14" t="b">
        <f t="shared" si="6"/>
        <v>1</v>
      </c>
      <c r="AH14" t="b">
        <f t="shared" si="7"/>
        <v>1</v>
      </c>
    </row>
    <row r="15" spans="1:34" x14ac:dyDescent="0.25">
      <c r="A15" s="1">
        <v>34660</v>
      </c>
      <c r="B15">
        <v>1994</v>
      </c>
      <c r="C15">
        <v>11</v>
      </c>
      <c r="D15">
        <v>9</v>
      </c>
      <c r="E15">
        <v>1</v>
      </c>
      <c r="F15">
        <v>5</v>
      </c>
      <c r="G15">
        <v>18</v>
      </c>
      <c r="H15">
        <v>4</v>
      </c>
      <c r="I15">
        <v>3</v>
      </c>
      <c r="J15" t="str">
        <f t="shared" si="1"/>
        <v>noviembre</v>
      </c>
      <c r="L15">
        <v>2006</v>
      </c>
      <c r="M15">
        <v>2006</v>
      </c>
      <c r="N15">
        <f>ROUND(SUMIF($B$2:$B$287,$M15,D$2:D$287)/COUNTIF($B$2:$B$287,$M15),1)</f>
        <v>4.4000000000000004</v>
      </c>
      <c r="O15">
        <f>ROUND(SUMIF($B$2:$B$287,$M15,E$2:E$287)/COUNTIF($B$2:$B$287,$M15),1)</f>
        <v>1</v>
      </c>
      <c r="P15">
        <f>ROUND(SUMIF($B$2:$B$287,$M15,F$2:F$287)/COUNTIF($B$2:$B$287,$M15),1)</f>
        <v>7.7</v>
      </c>
      <c r="Q15">
        <f>ROUND(SUMIF($B$2:$B$287,$M15,G$2:G$287)/COUNTIF($B$2:$B$287,$M15),1)</f>
        <v>4.9000000000000004</v>
      </c>
      <c r="R15">
        <f>ROUND(SUMIF($B$2:$B$287,$M15,H$2:H$287)/COUNTIF($B$2:$B$287,$M15),1)</f>
        <v>12.7</v>
      </c>
      <c r="S15">
        <f>ROUND(SUMIF($B$2:$B$287,$M15,I$2:I$287)/COUNTIF($B$2:$B$287,$M15),1)</f>
        <v>7.1</v>
      </c>
      <c r="U15">
        <v>2006</v>
      </c>
      <c r="V15">
        <f>ROUND(AVERAGEIF($B$2:$B$287,$U15,D$2:D$287),1)</f>
        <v>4.4000000000000004</v>
      </c>
      <c r="W15">
        <f>ROUND(AVERAGEIF($B$2:$B$287,$U15,E$2:E$287),1)</f>
        <v>1</v>
      </c>
      <c r="X15">
        <f>ROUND(AVERAGEIF($B$2:$B$287,$U15,F$2:F$287),1)</f>
        <v>7.7</v>
      </c>
      <c r="Y15">
        <f>ROUND(AVERAGEIF($B$2:$B$287,$U15,G$2:G$287),1)</f>
        <v>4.9000000000000004</v>
      </c>
      <c r="Z15">
        <f>ROUND(AVERAGEIF($B$2:$B$287,$U15,H$2:H$287),1)</f>
        <v>12.7</v>
      </c>
      <c r="AA15">
        <f>ROUND(AVERAGEIF($B$2:$B$287,$U15,I$2:I$287),1)</f>
        <v>7.1</v>
      </c>
      <c r="AC15" t="b">
        <f t="shared" si="2"/>
        <v>1</v>
      </c>
      <c r="AD15" t="b">
        <f t="shared" si="3"/>
        <v>1</v>
      </c>
      <c r="AE15" t="b">
        <f t="shared" si="4"/>
        <v>1</v>
      </c>
      <c r="AF15" t="b">
        <f t="shared" si="5"/>
        <v>1</v>
      </c>
      <c r="AG15" t="b">
        <f t="shared" si="6"/>
        <v>1</v>
      </c>
      <c r="AH15" t="b">
        <f t="shared" si="7"/>
        <v>1</v>
      </c>
    </row>
    <row r="16" spans="1:34" x14ac:dyDescent="0.25">
      <c r="A16" s="1">
        <v>34688</v>
      </c>
      <c r="B16">
        <v>1994</v>
      </c>
      <c r="C16">
        <v>12</v>
      </c>
      <c r="D16">
        <v>10</v>
      </c>
      <c r="E16">
        <v>1</v>
      </c>
      <c r="F16">
        <v>2</v>
      </c>
      <c r="G16">
        <v>19</v>
      </c>
      <c r="H16">
        <v>5</v>
      </c>
      <c r="I16">
        <v>4</v>
      </c>
      <c r="J16" t="str">
        <f t="shared" si="1"/>
        <v>diciembre</v>
      </c>
      <c r="L16">
        <v>2007</v>
      </c>
      <c r="M16">
        <v>2007</v>
      </c>
      <c r="N16">
        <f>ROUND(SUMIF($B$2:$B$287,$M16,D$2:D$287)/COUNTIF($B$2:$B$287,$M16),1)</f>
        <v>2.2000000000000002</v>
      </c>
      <c r="O16">
        <f>ROUND(SUMIF($B$2:$B$287,$M16,E$2:E$287)/COUNTIF($B$2:$B$287,$M16),1)</f>
        <v>2.1</v>
      </c>
      <c r="P16">
        <f>ROUND(SUMIF($B$2:$B$287,$M16,F$2:F$287)/COUNTIF($B$2:$B$287,$M16),1)</f>
        <v>7.9</v>
      </c>
      <c r="Q16">
        <f>ROUND(SUMIF($B$2:$B$287,$M16,G$2:G$287)/COUNTIF($B$2:$B$287,$M16),1)</f>
        <v>4.5</v>
      </c>
      <c r="R16">
        <f>ROUND(SUMIF($B$2:$B$287,$M16,H$2:H$287)/COUNTIF($B$2:$B$287,$M16),1)</f>
        <v>4.8</v>
      </c>
      <c r="S16">
        <f>ROUND(SUMIF($B$2:$B$287,$M16,I$2:I$287)/COUNTIF($B$2:$B$287,$M16),1)</f>
        <v>2</v>
      </c>
      <c r="U16">
        <v>2007</v>
      </c>
      <c r="V16">
        <f>ROUND(AVERAGEIF($B$2:$B$287,$U16,D$2:D$287),1)</f>
        <v>2.2000000000000002</v>
      </c>
      <c r="W16">
        <f>ROUND(AVERAGEIF($B$2:$B$287,$U16,E$2:E$287),1)</f>
        <v>2.1</v>
      </c>
      <c r="X16">
        <f>ROUND(AVERAGEIF($B$2:$B$287,$U16,F$2:F$287),1)</f>
        <v>7.9</v>
      </c>
      <c r="Y16">
        <f>ROUND(AVERAGEIF($B$2:$B$287,$U16,G$2:G$287),1)</f>
        <v>4.5</v>
      </c>
      <c r="Z16">
        <f>ROUND(AVERAGEIF($B$2:$B$287,$U16,H$2:H$287),1)</f>
        <v>4.8</v>
      </c>
      <c r="AA16">
        <f>ROUND(AVERAGEIF($B$2:$B$287,$U16,I$2:I$287),1)</f>
        <v>2</v>
      </c>
      <c r="AC16" t="b">
        <f t="shared" si="2"/>
        <v>1</v>
      </c>
      <c r="AD16" t="b">
        <f t="shared" si="3"/>
        <v>1</v>
      </c>
      <c r="AE16" t="b">
        <f t="shared" si="4"/>
        <v>1</v>
      </c>
      <c r="AF16" t="b">
        <f t="shared" si="5"/>
        <v>1</v>
      </c>
      <c r="AG16" t="b">
        <f t="shared" si="6"/>
        <v>1</v>
      </c>
      <c r="AH16" t="b">
        <f t="shared" si="7"/>
        <v>1</v>
      </c>
    </row>
    <row r="17" spans="1:34" x14ac:dyDescent="0.25">
      <c r="A17" s="1">
        <v>34750</v>
      </c>
      <c r="B17">
        <v>1995</v>
      </c>
      <c r="C17">
        <v>2</v>
      </c>
      <c r="D17">
        <v>7</v>
      </c>
      <c r="E17">
        <v>1</v>
      </c>
      <c r="F17">
        <v>2</v>
      </c>
      <c r="G17">
        <v>18</v>
      </c>
      <c r="H17">
        <v>5</v>
      </c>
      <c r="I17">
        <v>3</v>
      </c>
      <c r="J17" t="str">
        <f t="shared" si="1"/>
        <v>febrero</v>
      </c>
      <c r="L17">
        <v>2008</v>
      </c>
      <c r="M17">
        <v>2008</v>
      </c>
      <c r="N17">
        <f>ROUND(SUMIF($B$2:$B$287,$M17,D$2:D$287)/COUNTIF($B$2:$B$287,$M17),1)</f>
        <v>3.8</v>
      </c>
      <c r="O17">
        <f>ROUND(SUMIF($B$2:$B$287,$M17,E$2:E$287)/COUNTIF($B$2:$B$287,$M17),1)</f>
        <v>3.5</v>
      </c>
      <c r="P17">
        <f>ROUND(SUMIF($B$2:$B$287,$M17,F$2:F$287)/COUNTIF($B$2:$B$287,$M17),1)</f>
        <v>2.5</v>
      </c>
      <c r="Q17">
        <f>ROUND(SUMIF($B$2:$B$287,$M17,G$2:G$287)/COUNTIF($B$2:$B$287,$M17),1)</f>
        <v>9.1</v>
      </c>
      <c r="R17">
        <f>ROUND(SUMIF($B$2:$B$287,$M17,H$2:H$287)/COUNTIF($B$2:$B$287,$M17),1)</f>
        <v>3.8</v>
      </c>
      <c r="S17">
        <f>ROUND(SUMIF($B$2:$B$287,$M17,I$2:I$287)/COUNTIF($B$2:$B$287,$M17),1)</f>
        <v>2.8</v>
      </c>
      <c r="U17">
        <v>2008</v>
      </c>
      <c r="V17">
        <f>ROUND(AVERAGEIF($B$2:$B$287,$U17,D$2:D$287),1)</f>
        <v>3.8</v>
      </c>
      <c r="W17">
        <f>ROUND(AVERAGEIF($B$2:$B$287,$U17,E$2:E$287),1)</f>
        <v>3.5</v>
      </c>
      <c r="X17">
        <f>ROUND(AVERAGEIF($B$2:$B$287,$U17,F$2:F$287),1)</f>
        <v>2.5</v>
      </c>
      <c r="Y17">
        <f>ROUND(AVERAGEIF($B$2:$B$287,$U17,G$2:G$287),1)</f>
        <v>9.1</v>
      </c>
      <c r="Z17">
        <f>ROUND(AVERAGEIF($B$2:$B$287,$U17,H$2:H$287),1)</f>
        <v>3.8</v>
      </c>
      <c r="AA17">
        <f>ROUND(AVERAGEIF($B$2:$B$287,$U17,I$2:I$287),1)</f>
        <v>2.8</v>
      </c>
      <c r="AC17" t="b">
        <f t="shared" si="2"/>
        <v>1</v>
      </c>
      <c r="AD17" t="b">
        <f t="shared" si="3"/>
        <v>1</v>
      </c>
      <c r="AE17" t="b">
        <f t="shared" si="4"/>
        <v>1</v>
      </c>
      <c r="AF17" t="b">
        <f t="shared" si="5"/>
        <v>1</v>
      </c>
      <c r="AG17" t="b">
        <f t="shared" si="6"/>
        <v>1</v>
      </c>
      <c r="AH17" t="b">
        <f t="shared" si="7"/>
        <v>1</v>
      </c>
    </row>
    <row r="18" spans="1:34" x14ac:dyDescent="0.25">
      <c r="A18" s="1">
        <v>34808</v>
      </c>
      <c r="B18">
        <v>1995</v>
      </c>
      <c r="C18">
        <v>4</v>
      </c>
      <c r="D18">
        <v>8</v>
      </c>
      <c r="E18">
        <v>1</v>
      </c>
      <c r="F18">
        <v>3</v>
      </c>
      <c r="G18">
        <v>18</v>
      </c>
      <c r="H18">
        <v>4</v>
      </c>
      <c r="I18">
        <v>2</v>
      </c>
      <c r="J18" t="str">
        <f t="shared" si="1"/>
        <v>abril</v>
      </c>
      <c r="L18">
        <v>2009</v>
      </c>
      <c r="M18">
        <v>2009</v>
      </c>
      <c r="N18">
        <f>ROUND(SUMIF($B$2:$B$287,$M18,D$2:D$287)/COUNTIF($B$2:$B$287,$M18),1)</f>
        <v>6.9</v>
      </c>
      <c r="O18">
        <f>ROUND(SUMIF($B$2:$B$287,$M18,E$2:E$287)/COUNTIF($B$2:$B$287,$M18),1)</f>
        <v>3</v>
      </c>
      <c r="P18">
        <f>ROUND(SUMIF($B$2:$B$287,$M18,F$2:F$287)/COUNTIF($B$2:$B$287,$M18),1)</f>
        <v>1.3</v>
      </c>
      <c r="Q18">
        <f>ROUND(SUMIF($B$2:$B$287,$M18,G$2:G$287)/COUNTIF($B$2:$B$287,$M18),1)</f>
        <v>9.6</v>
      </c>
      <c r="R18">
        <f>ROUND(SUMIF($B$2:$B$287,$M18,H$2:H$287)/COUNTIF($B$2:$B$287,$M18),1)</f>
        <v>3.6</v>
      </c>
      <c r="S18">
        <f>ROUND(SUMIF($B$2:$B$287,$M18,I$2:I$287)/COUNTIF($B$2:$B$287,$M18),1)</f>
        <v>4.3</v>
      </c>
      <c r="U18">
        <v>2009</v>
      </c>
      <c r="V18">
        <f>ROUND(AVERAGEIF($B$2:$B$287,$U18,D$2:D$287),1)</f>
        <v>6.9</v>
      </c>
      <c r="W18">
        <f>ROUND(AVERAGEIF($B$2:$B$287,$U18,E$2:E$287),1)</f>
        <v>3</v>
      </c>
      <c r="X18">
        <f>ROUND(AVERAGEIF($B$2:$B$287,$U18,F$2:F$287),1)</f>
        <v>1.3</v>
      </c>
      <c r="Y18">
        <f>ROUND(AVERAGEIF($B$2:$B$287,$U18,G$2:G$287),1)</f>
        <v>9.6</v>
      </c>
      <c r="Z18">
        <f>ROUND(AVERAGEIF($B$2:$B$287,$U18,H$2:H$287),1)</f>
        <v>3.6</v>
      </c>
      <c r="AA18">
        <f>ROUND(AVERAGEIF($B$2:$B$287,$U18,I$2:I$287),1)</f>
        <v>4.3</v>
      </c>
      <c r="AC18" t="b">
        <f t="shared" si="2"/>
        <v>1</v>
      </c>
      <c r="AD18" t="b">
        <f t="shared" si="3"/>
        <v>1</v>
      </c>
      <c r="AE18" t="b">
        <f t="shared" si="4"/>
        <v>1</v>
      </c>
      <c r="AF18" t="b">
        <f t="shared" si="5"/>
        <v>1</v>
      </c>
      <c r="AG18" t="b">
        <f t="shared" si="6"/>
        <v>1</v>
      </c>
      <c r="AH18" t="b">
        <f t="shared" si="7"/>
        <v>1</v>
      </c>
    </row>
    <row r="19" spans="1:34" x14ac:dyDescent="0.25">
      <c r="A19" s="1">
        <v>34835</v>
      </c>
      <c r="B19">
        <v>1995</v>
      </c>
      <c r="C19">
        <v>5</v>
      </c>
      <c r="D19">
        <v>8</v>
      </c>
      <c r="E19">
        <v>1</v>
      </c>
      <c r="F19">
        <v>3</v>
      </c>
      <c r="G19">
        <v>17</v>
      </c>
      <c r="H19">
        <v>5</v>
      </c>
      <c r="I19">
        <v>2</v>
      </c>
      <c r="J19" t="str">
        <f t="shared" si="1"/>
        <v>mayo</v>
      </c>
      <c r="L19">
        <v>2010</v>
      </c>
      <c r="M19">
        <v>2010</v>
      </c>
      <c r="N19">
        <f>ROUND(SUMIF($B$2:$B$287,$M19,D$2:D$287)/COUNTIF($B$2:$B$287,$M19),1)</f>
        <v>6.4</v>
      </c>
      <c r="O19">
        <f>ROUND(SUMIF($B$2:$B$287,$M19,E$2:E$287)/COUNTIF($B$2:$B$287,$M19),1)</f>
        <v>2.5</v>
      </c>
      <c r="P19">
        <f>ROUND(SUMIF($B$2:$B$287,$M19,F$2:F$287)/COUNTIF($B$2:$B$287,$M19),1)</f>
        <v>1.2</v>
      </c>
      <c r="Q19">
        <f>ROUND(SUMIF($B$2:$B$287,$M19,G$2:G$287)/COUNTIF($B$2:$B$287,$M19),1)</f>
        <v>15.2</v>
      </c>
      <c r="R19">
        <f>ROUND(SUMIF($B$2:$B$287,$M19,H$2:H$287)/COUNTIF($B$2:$B$287,$M19),1)</f>
        <v>4.5999999999999996</v>
      </c>
      <c r="S19">
        <f>ROUND(SUMIF($B$2:$B$287,$M19,I$2:I$287)/COUNTIF($B$2:$B$287,$M19),1)</f>
        <v>9.3000000000000007</v>
      </c>
      <c r="U19">
        <v>2010</v>
      </c>
      <c r="V19">
        <f>ROUND(AVERAGEIF($B$2:$B$287,$U19,D$2:D$287),1)</f>
        <v>6.4</v>
      </c>
      <c r="W19">
        <f>ROUND(AVERAGEIF($B$2:$B$287,$U19,E$2:E$287),1)</f>
        <v>2.5</v>
      </c>
      <c r="X19">
        <f>ROUND(AVERAGEIF($B$2:$B$287,$U19,F$2:F$287),1)</f>
        <v>1.2</v>
      </c>
      <c r="Y19">
        <f>ROUND(AVERAGEIF($B$2:$B$287,$U19,G$2:G$287),1)</f>
        <v>15.2</v>
      </c>
      <c r="Z19">
        <f>ROUND(AVERAGEIF($B$2:$B$287,$U19,H$2:H$287),1)</f>
        <v>4.5999999999999996</v>
      </c>
      <c r="AA19">
        <f>ROUND(AVERAGEIF($B$2:$B$287,$U19,I$2:I$287),1)</f>
        <v>9.3000000000000007</v>
      </c>
      <c r="AC19" t="b">
        <f t="shared" si="2"/>
        <v>1</v>
      </c>
      <c r="AD19" t="b">
        <f t="shared" si="3"/>
        <v>1</v>
      </c>
      <c r="AE19" t="b">
        <f t="shared" si="4"/>
        <v>1</v>
      </c>
      <c r="AF19" t="b">
        <f t="shared" si="5"/>
        <v>1</v>
      </c>
      <c r="AG19" t="b">
        <f t="shared" si="6"/>
        <v>1</v>
      </c>
      <c r="AH19" t="b">
        <f t="shared" si="7"/>
        <v>1</v>
      </c>
    </row>
    <row r="20" spans="1:34" x14ac:dyDescent="0.25">
      <c r="A20" s="1">
        <v>34863</v>
      </c>
      <c r="B20">
        <v>1995</v>
      </c>
      <c r="C20">
        <v>6</v>
      </c>
      <c r="D20">
        <v>10</v>
      </c>
      <c r="E20">
        <v>1</v>
      </c>
      <c r="F20">
        <v>3</v>
      </c>
      <c r="G20">
        <v>17</v>
      </c>
      <c r="H20">
        <v>5</v>
      </c>
      <c r="I20">
        <v>2</v>
      </c>
      <c r="J20" t="str">
        <f t="shared" si="1"/>
        <v>junio</v>
      </c>
      <c r="L20">
        <v>2011</v>
      </c>
      <c r="M20">
        <v>2011</v>
      </c>
      <c r="N20">
        <f>ROUND(SUMIF($B$2:$B$287,$M20,D$2:D$287)/COUNTIF($B$2:$B$287,$M20),1)</f>
        <v>7.8</v>
      </c>
      <c r="O20">
        <f>ROUND(SUMIF($B$2:$B$287,$M20,E$2:E$287)/COUNTIF($B$2:$B$287,$M20),1)</f>
        <v>4.8</v>
      </c>
      <c r="P20">
        <f>ROUND(SUMIF($B$2:$B$287,$M20,F$2:F$287)/COUNTIF($B$2:$B$287,$M20),1)</f>
        <v>1.1000000000000001</v>
      </c>
      <c r="Q20">
        <f>ROUND(SUMIF($B$2:$B$287,$M20,G$2:G$287)/COUNTIF($B$2:$B$287,$M20),1)</f>
        <v>16.3</v>
      </c>
      <c r="R20">
        <f>ROUND(SUMIF($B$2:$B$287,$M20,H$2:H$287)/COUNTIF($B$2:$B$287,$M20),1)</f>
        <v>3.2</v>
      </c>
      <c r="S20">
        <f>ROUND(SUMIF($B$2:$B$287,$M20,I$2:I$287)/COUNTIF($B$2:$B$287,$M20),1)</f>
        <v>8.9</v>
      </c>
      <c r="U20">
        <v>2011</v>
      </c>
      <c r="V20">
        <f>ROUND(AVERAGEIF($B$2:$B$287,$U20,D$2:D$287),1)</f>
        <v>7.8</v>
      </c>
      <c r="W20">
        <f>ROUND(AVERAGEIF($B$2:$B$287,$U20,E$2:E$287),1)</f>
        <v>4.8</v>
      </c>
      <c r="X20">
        <f>ROUND(AVERAGEIF($B$2:$B$287,$U20,F$2:F$287),1)</f>
        <v>1.1000000000000001</v>
      </c>
      <c r="Y20">
        <f>ROUND(AVERAGEIF($B$2:$B$287,$U20,G$2:G$287),1)</f>
        <v>16.3</v>
      </c>
      <c r="Z20">
        <f>ROUND(AVERAGEIF($B$2:$B$287,$U20,H$2:H$287),1)</f>
        <v>3.2</v>
      </c>
      <c r="AA20">
        <f>ROUND(AVERAGEIF($B$2:$B$287,$U20,I$2:I$287),1)</f>
        <v>8.9</v>
      </c>
      <c r="AC20" t="b">
        <f t="shared" si="2"/>
        <v>1</v>
      </c>
      <c r="AD20" t="b">
        <f t="shared" si="3"/>
        <v>1</v>
      </c>
      <c r="AE20" t="b">
        <f t="shared" si="4"/>
        <v>1</v>
      </c>
      <c r="AF20" t="b">
        <f t="shared" si="5"/>
        <v>1</v>
      </c>
      <c r="AG20" t="b">
        <f t="shared" si="6"/>
        <v>1</v>
      </c>
      <c r="AH20" t="b">
        <f t="shared" si="7"/>
        <v>1</v>
      </c>
    </row>
    <row r="21" spans="1:34" x14ac:dyDescent="0.25">
      <c r="A21" s="1">
        <v>34905</v>
      </c>
      <c r="B21">
        <v>1995</v>
      </c>
      <c r="C21">
        <v>7</v>
      </c>
      <c r="D21">
        <v>5</v>
      </c>
      <c r="E21">
        <v>1</v>
      </c>
      <c r="F21">
        <v>3</v>
      </c>
      <c r="G21">
        <v>18</v>
      </c>
      <c r="H21">
        <v>4</v>
      </c>
      <c r="I21">
        <v>6</v>
      </c>
      <c r="J21" t="str">
        <f t="shared" si="1"/>
        <v>julio</v>
      </c>
      <c r="L21">
        <v>2012</v>
      </c>
      <c r="M21">
        <v>2012</v>
      </c>
      <c r="N21">
        <f>ROUND(SUMIF($B$2:$B$287,$M21,D$2:D$287)/COUNTIF($B$2:$B$287,$M21),1)</f>
        <v>7.2</v>
      </c>
      <c r="O21">
        <f>ROUND(SUMIF($B$2:$B$287,$M21,E$2:E$287)/COUNTIF($B$2:$B$287,$M21),1)</f>
        <v>9.6999999999999993</v>
      </c>
      <c r="P21">
        <f>ROUND(SUMIF($B$2:$B$287,$M21,F$2:F$287)/COUNTIF($B$2:$B$287,$M21),1)</f>
        <v>1</v>
      </c>
      <c r="Q21">
        <f>ROUND(SUMIF($B$2:$B$287,$M21,G$2:G$287)/COUNTIF($B$2:$B$287,$M21),1)</f>
        <v>15.4</v>
      </c>
      <c r="R21">
        <f>ROUND(SUMIF($B$2:$B$287,$M21,H$2:H$287)/COUNTIF($B$2:$B$287,$M21),1)</f>
        <v>2.2999999999999998</v>
      </c>
      <c r="S21">
        <f>ROUND(SUMIF($B$2:$B$287,$M21,I$2:I$287)/COUNTIF($B$2:$B$287,$M21),1)</f>
        <v>8.1</v>
      </c>
      <c r="U21">
        <v>2012</v>
      </c>
      <c r="V21">
        <f>ROUND(AVERAGEIF($B$2:$B$287,$U21,D$2:D$287),1)</f>
        <v>7.2</v>
      </c>
      <c r="W21">
        <f>ROUND(AVERAGEIF($B$2:$B$287,$U21,E$2:E$287),1)</f>
        <v>9.6999999999999993</v>
      </c>
      <c r="X21">
        <f>ROUND(AVERAGEIF($B$2:$B$287,$U21,F$2:F$287),1)</f>
        <v>1</v>
      </c>
      <c r="Y21">
        <f>ROUND(AVERAGEIF($B$2:$B$287,$U21,G$2:G$287),1)</f>
        <v>15.4</v>
      </c>
      <c r="Z21">
        <f>ROUND(AVERAGEIF($B$2:$B$287,$U21,H$2:H$287),1)</f>
        <v>2.2999999999999998</v>
      </c>
      <c r="AA21">
        <f>ROUND(AVERAGEIF($B$2:$B$287,$U21,I$2:I$287),1)</f>
        <v>8.1</v>
      </c>
      <c r="AC21" t="b">
        <f t="shared" si="2"/>
        <v>1</v>
      </c>
      <c r="AD21" t="b">
        <f t="shared" si="3"/>
        <v>1</v>
      </c>
      <c r="AE21" t="b">
        <f t="shared" si="4"/>
        <v>1</v>
      </c>
      <c r="AF21" t="b">
        <f t="shared" si="5"/>
        <v>1</v>
      </c>
      <c r="AG21" t="b">
        <f t="shared" si="6"/>
        <v>1</v>
      </c>
      <c r="AH21" t="b">
        <f t="shared" si="7"/>
        <v>1</v>
      </c>
    </row>
    <row r="22" spans="1:34" x14ac:dyDescent="0.25">
      <c r="A22" s="1">
        <v>34933</v>
      </c>
      <c r="B22">
        <v>1995</v>
      </c>
      <c r="C22">
        <v>8</v>
      </c>
      <c r="D22">
        <v>5</v>
      </c>
      <c r="E22">
        <v>1</v>
      </c>
      <c r="F22">
        <v>3</v>
      </c>
      <c r="G22">
        <v>18</v>
      </c>
      <c r="H22">
        <v>4</v>
      </c>
      <c r="I22">
        <v>6</v>
      </c>
      <c r="J22" t="str">
        <f t="shared" si="1"/>
        <v>agosto</v>
      </c>
      <c r="L22">
        <v>2013</v>
      </c>
      <c r="M22">
        <v>2013</v>
      </c>
      <c r="N22">
        <f>ROUND(SUMIF($B$2:$B$287,$M22,D$2:D$287)/COUNTIF($B$2:$B$287,$M22),1)</f>
        <v>3.1</v>
      </c>
      <c r="O22">
        <f>ROUND(SUMIF($B$2:$B$287,$M22,E$2:E$287)/COUNTIF($B$2:$B$287,$M22),1)</f>
        <v>14.3</v>
      </c>
      <c r="P22">
        <f>ROUND(SUMIF($B$2:$B$287,$M22,F$2:F$287)/COUNTIF($B$2:$B$287,$M22),1)</f>
        <v>1</v>
      </c>
      <c r="Q22">
        <f>ROUND(SUMIF($B$2:$B$287,$M22,G$2:G$287)/COUNTIF($B$2:$B$287,$M22),1)</f>
        <v>19.7</v>
      </c>
      <c r="R22">
        <f>ROUND(SUMIF($B$2:$B$287,$M22,H$2:H$287)/COUNTIF($B$2:$B$287,$M22),1)</f>
        <v>2.1</v>
      </c>
      <c r="S22">
        <f>ROUND(SUMIF($B$2:$B$287,$M22,I$2:I$287)/COUNTIF($B$2:$B$287,$M22),1)</f>
        <v>6.3</v>
      </c>
      <c r="U22">
        <v>2013</v>
      </c>
      <c r="V22">
        <f>ROUND(AVERAGEIF($B$2:$B$287,$U22,D$2:D$287),1)</f>
        <v>3.1</v>
      </c>
      <c r="W22">
        <f>ROUND(AVERAGEIF($B$2:$B$287,$U22,E$2:E$287),1)</f>
        <v>14.3</v>
      </c>
      <c r="X22">
        <f>ROUND(AVERAGEIF($B$2:$B$287,$U22,F$2:F$287),1)</f>
        <v>1</v>
      </c>
      <c r="Y22">
        <f>ROUND(AVERAGEIF($B$2:$B$287,$U22,G$2:G$287),1)</f>
        <v>19.7</v>
      </c>
      <c r="Z22">
        <f>ROUND(AVERAGEIF($B$2:$B$287,$U22,H$2:H$287),1)</f>
        <v>2.1</v>
      </c>
      <c r="AA22">
        <f>ROUND(AVERAGEIF($B$2:$B$287,$U22,I$2:I$287),1)</f>
        <v>6.3</v>
      </c>
      <c r="AC22" t="b">
        <f t="shared" si="2"/>
        <v>1</v>
      </c>
      <c r="AD22" t="b">
        <f t="shared" si="3"/>
        <v>1</v>
      </c>
      <c r="AE22" t="b">
        <f t="shared" si="4"/>
        <v>1</v>
      </c>
      <c r="AF22" t="b">
        <f t="shared" si="5"/>
        <v>1</v>
      </c>
      <c r="AG22" t="b">
        <f t="shared" si="6"/>
        <v>1</v>
      </c>
      <c r="AH22" t="b">
        <f t="shared" si="7"/>
        <v>1</v>
      </c>
    </row>
    <row r="23" spans="1:34" x14ac:dyDescent="0.25">
      <c r="A23" s="1">
        <v>34961</v>
      </c>
      <c r="B23">
        <v>1995</v>
      </c>
      <c r="C23">
        <v>9</v>
      </c>
      <c r="D23">
        <v>9</v>
      </c>
      <c r="E23">
        <v>1</v>
      </c>
      <c r="F23">
        <v>6</v>
      </c>
      <c r="G23">
        <v>20</v>
      </c>
      <c r="H23">
        <v>4</v>
      </c>
      <c r="I23">
        <v>2</v>
      </c>
      <c r="J23" t="str">
        <f t="shared" si="1"/>
        <v>septiembre</v>
      </c>
      <c r="L23">
        <v>2014</v>
      </c>
      <c r="M23">
        <v>2014</v>
      </c>
      <c r="N23">
        <f>ROUND(SUMIF($B$2:$B$287,$M23,D$2:D$287)/COUNTIF($B$2:$B$287,$M23),1)</f>
        <v>3.3</v>
      </c>
      <c r="O23">
        <f>ROUND(SUMIF($B$2:$B$287,$M23,E$2:E$287)/COUNTIF($B$2:$B$287,$M23),1)</f>
        <v>6.6</v>
      </c>
      <c r="P23">
        <f>ROUND(SUMIF($B$2:$B$287,$M23,F$2:F$287)/COUNTIF($B$2:$B$287,$M23),1)</f>
        <v>4.8</v>
      </c>
      <c r="Q23">
        <f>ROUND(SUMIF($B$2:$B$287,$M23,G$2:G$287)/COUNTIF($B$2:$B$287,$M23),1)</f>
        <v>12.8</v>
      </c>
      <c r="R23">
        <f>ROUND(SUMIF($B$2:$B$287,$M23,H$2:H$287)/COUNTIF($B$2:$B$287,$M23),1)</f>
        <v>1.5</v>
      </c>
      <c r="S23">
        <f>ROUND(SUMIF($B$2:$B$287,$M23,I$2:I$287)/COUNTIF($B$2:$B$287,$M23),1)</f>
        <v>10.3</v>
      </c>
      <c r="U23">
        <v>2014</v>
      </c>
      <c r="V23">
        <f>ROUND(AVERAGEIF($B$2:$B$287,$U23,D$2:D$287),1)</f>
        <v>3.3</v>
      </c>
      <c r="W23">
        <f>ROUND(AVERAGEIF($B$2:$B$287,$U23,E$2:E$287),1)</f>
        <v>6.6</v>
      </c>
      <c r="X23">
        <f>ROUND(AVERAGEIF($B$2:$B$287,$U23,F$2:F$287),1)</f>
        <v>4.8</v>
      </c>
      <c r="Y23">
        <f>ROUND(AVERAGEIF($B$2:$B$287,$U23,G$2:G$287),1)</f>
        <v>12.8</v>
      </c>
      <c r="Z23">
        <f>ROUND(AVERAGEIF($B$2:$B$287,$U23,H$2:H$287),1)</f>
        <v>1.5</v>
      </c>
      <c r="AA23">
        <f>ROUND(AVERAGEIF($B$2:$B$287,$U23,I$2:I$287),1)</f>
        <v>10.3</v>
      </c>
      <c r="AC23" t="b">
        <f t="shared" si="2"/>
        <v>1</v>
      </c>
      <c r="AD23" t="b">
        <f t="shared" si="3"/>
        <v>1</v>
      </c>
      <c r="AE23" t="b">
        <f t="shared" si="4"/>
        <v>1</v>
      </c>
      <c r="AF23" t="b">
        <f t="shared" si="5"/>
        <v>1</v>
      </c>
      <c r="AG23" t="b">
        <f t="shared" si="6"/>
        <v>1</v>
      </c>
      <c r="AH23" t="b">
        <f t="shared" si="7"/>
        <v>1</v>
      </c>
    </row>
    <row r="24" spans="1:34" x14ac:dyDescent="0.25">
      <c r="A24" s="1">
        <v>34989</v>
      </c>
      <c r="B24">
        <v>1995</v>
      </c>
      <c r="C24">
        <v>10</v>
      </c>
      <c r="D24">
        <v>7</v>
      </c>
      <c r="E24">
        <v>1</v>
      </c>
      <c r="F24">
        <v>2</v>
      </c>
      <c r="G24">
        <v>12</v>
      </c>
      <c r="H24">
        <v>3</v>
      </c>
      <c r="I24">
        <v>6</v>
      </c>
      <c r="J24" t="str">
        <f t="shared" si="1"/>
        <v>octubre</v>
      </c>
      <c r="L24">
        <v>2015</v>
      </c>
      <c r="M24">
        <v>2015</v>
      </c>
      <c r="N24">
        <f>ROUND(SUMIF($B$2:$B$287,$M24,D$2:D$287)/COUNTIF($B$2:$B$287,$M24),1)</f>
        <v>1.8</v>
      </c>
      <c r="O24">
        <f>ROUND(SUMIF($B$2:$B$287,$M24,E$2:E$287)/COUNTIF($B$2:$B$287,$M24),1)</f>
        <v>5.8</v>
      </c>
      <c r="P24">
        <f>ROUND(SUMIF($B$2:$B$287,$M24,F$2:F$287)/COUNTIF($B$2:$B$287,$M24),1)</f>
        <v>9.1</v>
      </c>
      <c r="Q24">
        <f>ROUND(SUMIF($B$2:$B$287,$M24,G$2:G$287)/COUNTIF($B$2:$B$287,$M24),1)</f>
        <v>16.2</v>
      </c>
      <c r="R24">
        <f>ROUND(SUMIF($B$2:$B$287,$M24,H$2:H$287)/COUNTIF($B$2:$B$287,$M24),1)</f>
        <v>1.8</v>
      </c>
      <c r="S24">
        <f>ROUND(SUMIF($B$2:$B$287,$M24,I$2:I$287)/COUNTIF($B$2:$B$287,$M24),1)</f>
        <v>13.8</v>
      </c>
      <c r="U24">
        <v>2015</v>
      </c>
      <c r="V24">
        <f>ROUND(AVERAGEIF($B$2:$B$287,$U24,D$2:D$287),1)</f>
        <v>1.8</v>
      </c>
      <c r="W24">
        <f>ROUND(AVERAGEIF($B$2:$B$287,$U24,E$2:E$287),1)</f>
        <v>5.8</v>
      </c>
      <c r="X24">
        <f>ROUND(AVERAGEIF($B$2:$B$287,$U24,F$2:F$287),1)</f>
        <v>9.1</v>
      </c>
      <c r="Y24">
        <f>ROUND(AVERAGEIF($B$2:$B$287,$U24,G$2:G$287),1)</f>
        <v>16.2</v>
      </c>
      <c r="Z24">
        <f>ROUND(AVERAGEIF($B$2:$B$287,$U24,H$2:H$287),1)</f>
        <v>1.8</v>
      </c>
      <c r="AA24">
        <f>ROUND(AVERAGEIF($B$2:$B$287,$U24,I$2:I$287),1)</f>
        <v>13.8</v>
      </c>
      <c r="AC24" t="b">
        <f t="shared" si="2"/>
        <v>1</v>
      </c>
      <c r="AD24" t="b">
        <f t="shared" si="3"/>
        <v>1</v>
      </c>
      <c r="AE24" t="b">
        <f t="shared" si="4"/>
        <v>1</v>
      </c>
      <c r="AF24" t="b">
        <f t="shared" si="5"/>
        <v>1</v>
      </c>
      <c r="AG24" t="b">
        <f t="shared" si="6"/>
        <v>1</v>
      </c>
      <c r="AH24" t="b">
        <f t="shared" si="7"/>
        <v>1</v>
      </c>
    </row>
    <row r="25" spans="1:34" x14ac:dyDescent="0.25">
      <c r="A25" s="1">
        <v>35024</v>
      </c>
      <c r="B25">
        <v>1995</v>
      </c>
      <c r="C25">
        <v>11</v>
      </c>
      <c r="D25">
        <v>7</v>
      </c>
      <c r="E25">
        <v>1</v>
      </c>
      <c r="F25">
        <v>3</v>
      </c>
      <c r="G25">
        <v>9</v>
      </c>
      <c r="H25">
        <v>2</v>
      </c>
      <c r="I25">
        <v>4</v>
      </c>
      <c r="J25" t="str">
        <f t="shared" si="1"/>
        <v>noviembre</v>
      </c>
      <c r="L25">
        <v>2016</v>
      </c>
      <c r="M25">
        <v>2016</v>
      </c>
      <c r="N25">
        <f>ROUND(SUMIF($B$2:$B$287,$M25,D$2:D$287)/COUNTIF($B$2:$B$287,$M25),1)</f>
        <v>1.3</v>
      </c>
      <c r="O25">
        <f>ROUND(SUMIF($B$2:$B$287,$M25,E$2:E$287)/COUNTIF($B$2:$B$287,$M25),1)</f>
        <v>5.7</v>
      </c>
      <c r="P25">
        <f>ROUND(SUMIF($B$2:$B$287,$M25,F$2:F$287)/COUNTIF($B$2:$B$287,$M25),1)</f>
        <v>7</v>
      </c>
      <c r="Q25">
        <f>ROUND(SUMIF($B$2:$B$287,$M25,G$2:G$287)/COUNTIF($B$2:$B$287,$M25),1)</f>
        <v>14.6</v>
      </c>
      <c r="R25">
        <f>ROUND(SUMIF($B$2:$B$287,$M25,H$2:H$287)/COUNTIF($B$2:$B$287,$M25),1)</f>
        <v>3.8</v>
      </c>
      <c r="S25">
        <f>ROUND(SUMIF($B$2:$B$287,$M25,I$2:I$287)/COUNTIF($B$2:$B$287,$M25),1)</f>
        <v>13.7</v>
      </c>
      <c r="U25">
        <v>2016</v>
      </c>
      <c r="V25">
        <f>ROUND(AVERAGEIF($B$2:$B$287,$U25,D$2:D$287),1)</f>
        <v>1.3</v>
      </c>
      <c r="W25">
        <f>ROUND(AVERAGEIF($B$2:$B$287,$U25,E$2:E$287),1)</f>
        <v>5.7</v>
      </c>
      <c r="X25">
        <f>ROUND(AVERAGEIF($B$2:$B$287,$U25,F$2:F$287),1)</f>
        <v>7</v>
      </c>
      <c r="Y25">
        <f>ROUND(AVERAGEIF($B$2:$B$287,$U25,G$2:G$287),1)</f>
        <v>14.6</v>
      </c>
      <c r="Z25">
        <f>ROUND(AVERAGEIF($B$2:$B$287,$U25,H$2:H$287),1)</f>
        <v>3.8</v>
      </c>
      <c r="AA25">
        <f>ROUND(AVERAGEIF($B$2:$B$287,$U25,I$2:I$287),1)</f>
        <v>13.7</v>
      </c>
      <c r="AC25" t="b">
        <f t="shared" si="2"/>
        <v>1</v>
      </c>
      <c r="AD25" t="b">
        <f t="shared" si="3"/>
        <v>1</v>
      </c>
      <c r="AE25" t="b">
        <f t="shared" si="4"/>
        <v>1</v>
      </c>
      <c r="AF25" t="b">
        <f t="shared" si="5"/>
        <v>1</v>
      </c>
      <c r="AG25" t="b">
        <f t="shared" si="6"/>
        <v>1</v>
      </c>
      <c r="AH25" t="b">
        <f t="shared" si="7"/>
        <v>1</v>
      </c>
    </row>
    <row r="26" spans="1:34" x14ac:dyDescent="0.25">
      <c r="A26" s="1">
        <v>35052</v>
      </c>
      <c r="B26">
        <v>1995</v>
      </c>
      <c r="C26">
        <v>12</v>
      </c>
      <c r="D26">
        <v>7</v>
      </c>
      <c r="E26">
        <v>1</v>
      </c>
      <c r="F26">
        <v>4</v>
      </c>
      <c r="G26">
        <v>8</v>
      </c>
      <c r="H26">
        <v>2</v>
      </c>
      <c r="I26">
        <v>3</v>
      </c>
      <c r="J26" t="str">
        <f t="shared" si="1"/>
        <v>diciembre</v>
      </c>
      <c r="L26">
        <v>2017</v>
      </c>
      <c r="M26">
        <v>2017</v>
      </c>
      <c r="N26">
        <f>ROUND(SUMIF($B$2:$B$287,$M26,D$2:D$287)/COUNTIF($B$2:$B$287,$M26),1)</f>
        <v>2.6</v>
      </c>
      <c r="O26">
        <f>ROUND(SUMIF($B$2:$B$287,$M26,E$2:E$287)/COUNTIF($B$2:$B$287,$M26),1)</f>
        <v>1.7</v>
      </c>
      <c r="P26">
        <f>ROUND(SUMIF($B$2:$B$287,$M26,F$2:F$287)/COUNTIF($B$2:$B$287,$M26),1)</f>
        <v>9.4</v>
      </c>
      <c r="Q26">
        <f>ROUND(SUMIF($B$2:$B$287,$M26,G$2:G$287)/COUNTIF($B$2:$B$287,$M26),1)</f>
        <v>7.4</v>
      </c>
      <c r="R26">
        <f>ROUND(SUMIF($B$2:$B$287,$M26,H$2:H$287)/COUNTIF($B$2:$B$287,$M26),1)</f>
        <v>2.1</v>
      </c>
      <c r="S26">
        <f>ROUND(SUMIF($B$2:$B$287,$M26,I$2:I$287)/COUNTIF($B$2:$B$287,$M26),1)</f>
        <v>13.8</v>
      </c>
      <c r="U26">
        <v>2017</v>
      </c>
      <c r="V26">
        <f>ROUND(AVERAGEIF($B$2:$B$287,$U26,D$2:D$287),1)</f>
        <v>2.6</v>
      </c>
      <c r="W26">
        <f>ROUND(AVERAGEIF($B$2:$B$287,$U26,E$2:E$287),1)</f>
        <v>1.7</v>
      </c>
      <c r="X26">
        <f>ROUND(AVERAGEIF($B$2:$B$287,$U26,F$2:F$287),1)</f>
        <v>9.4</v>
      </c>
      <c r="Y26">
        <f>ROUND(AVERAGEIF($B$2:$B$287,$U26,G$2:G$287),1)</f>
        <v>7.4</v>
      </c>
      <c r="Z26">
        <f>ROUND(AVERAGEIF($B$2:$B$287,$U26,H$2:H$287),1)</f>
        <v>2.1</v>
      </c>
      <c r="AA26">
        <f>ROUND(AVERAGEIF($B$2:$B$287,$U26,I$2:I$287),1)</f>
        <v>13.8</v>
      </c>
      <c r="AC26" t="b">
        <f t="shared" si="2"/>
        <v>1</v>
      </c>
      <c r="AD26" t="b">
        <f t="shared" si="3"/>
        <v>1</v>
      </c>
      <c r="AE26" t="b">
        <f t="shared" si="4"/>
        <v>1</v>
      </c>
      <c r="AF26" t="b">
        <f t="shared" si="5"/>
        <v>1</v>
      </c>
      <c r="AG26" t="b">
        <f t="shared" si="6"/>
        <v>1</v>
      </c>
      <c r="AH26" t="b">
        <f t="shared" si="7"/>
        <v>1</v>
      </c>
    </row>
    <row r="27" spans="1:34" x14ac:dyDescent="0.25">
      <c r="A27" s="1">
        <v>35088</v>
      </c>
      <c r="B27">
        <v>1996</v>
      </c>
      <c r="C27">
        <v>1</v>
      </c>
      <c r="D27">
        <v>7</v>
      </c>
      <c r="E27">
        <v>1</v>
      </c>
      <c r="F27">
        <v>4</v>
      </c>
      <c r="G27">
        <v>13</v>
      </c>
      <c r="H27">
        <v>2</v>
      </c>
      <c r="I27">
        <v>3</v>
      </c>
      <c r="J27" t="str">
        <f t="shared" si="1"/>
        <v>enero</v>
      </c>
      <c r="L27">
        <v>2018</v>
      </c>
      <c r="M27">
        <v>2018</v>
      </c>
      <c r="N27">
        <f>ROUND(SUMIF($B$2:$B$287,$M27,D$2:D$287)/COUNTIF($B$2:$B$287,$M27),1)</f>
        <v>4.5</v>
      </c>
      <c r="O27">
        <f>ROUND(SUMIF($B$2:$B$287,$M27,E$2:E$287)/COUNTIF($B$2:$B$287,$M27),1)</f>
        <v>2</v>
      </c>
      <c r="P27">
        <f>ROUND(SUMIF($B$2:$B$287,$M27,F$2:F$287)/COUNTIF($B$2:$B$287,$M27),1)</f>
        <v>7.3</v>
      </c>
      <c r="Q27">
        <f>ROUND(SUMIF($B$2:$B$287,$M27,G$2:G$287)/COUNTIF($B$2:$B$287,$M27),1)</f>
        <v>8</v>
      </c>
      <c r="R27">
        <f>ROUND(SUMIF($B$2:$B$287,$M27,H$2:H$287)/COUNTIF($B$2:$B$287,$M27),1)</f>
        <v>1</v>
      </c>
      <c r="S27">
        <f>ROUND(SUMIF($B$2:$B$287,$M27,I$2:I$287)/COUNTIF($B$2:$B$287,$M27),1)</f>
        <v>16.8</v>
      </c>
      <c r="U27">
        <v>2018</v>
      </c>
      <c r="V27">
        <f>ROUND(AVERAGEIF($B$2:$B$287,$U27,D$2:D$287),1)</f>
        <v>4.5</v>
      </c>
      <c r="W27">
        <f>ROUND(AVERAGEIF($B$2:$B$287,$U27,E$2:E$287),1)</f>
        <v>2</v>
      </c>
      <c r="X27">
        <f>ROUND(AVERAGEIF($B$2:$B$287,$U27,F$2:F$287),1)</f>
        <v>7.3</v>
      </c>
      <c r="Y27">
        <f>ROUND(AVERAGEIF($B$2:$B$287,$U27,G$2:G$287),1)</f>
        <v>8</v>
      </c>
      <c r="Z27">
        <f>ROUND(AVERAGEIF($B$2:$B$287,$U27,H$2:H$287),1)</f>
        <v>1</v>
      </c>
      <c r="AA27">
        <f>ROUND(AVERAGEIF($B$2:$B$287,$U27,I$2:I$287),1)</f>
        <v>16.8</v>
      </c>
      <c r="AC27" t="b">
        <f t="shared" si="2"/>
        <v>1</v>
      </c>
      <c r="AD27" t="b">
        <f t="shared" si="3"/>
        <v>1</v>
      </c>
      <c r="AE27" t="b">
        <f t="shared" si="4"/>
        <v>1</v>
      </c>
      <c r="AF27" t="b">
        <f t="shared" si="5"/>
        <v>1</v>
      </c>
      <c r="AG27" t="b">
        <f t="shared" si="6"/>
        <v>1</v>
      </c>
      <c r="AH27" t="b">
        <f t="shared" si="7"/>
        <v>1</v>
      </c>
    </row>
    <row r="28" spans="1:34" x14ac:dyDescent="0.25">
      <c r="A28" s="1">
        <v>35116</v>
      </c>
      <c r="B28">
        <v>1996</v>
      </c>
      <c r="C28">
        <v>2</v>
      </c>
      <c r="D28">
        <v>8</v>
      </c>
      <c r="E28">
        <v>1</v>
      </c>
      <c r="F28">
        <v>4</v>
      </c>
      <c r="G28">
        <v>7</v>
      </c>
      <c r="H28">
        <v>3</v>
      </c>
      <c r="I28">
        <v>2</v>
      </c>
      <c r="J28" t="str">
        <f t="shared" si="1"/>
        <v>febrero</v>
      </c>
    </row>
    <row r="29" spans="1:34" x14ac:dyDescent="0.25">
      <c r="A29" s="1">
        <v>35179</v>
      </c>
      <c r="B29">
        <v>1996</v>
      </c>
      <c r="C29">
        <v>4</v>
      </c>
      <c r="D29">
        <v>8</v>
      </c>
      <c r="E29">
        <v>1</v>
      </c>
      <c r="F29">
        <v>6</v>
      </c>
      <c r="G29">
        <v>5</v>
      </c>
      <c r="H29">
        <v>2</v>
      </c>
      <c r="I29">
        <v>4</v>
      </c>
      <c r="J29" t="str">
        <f t="shared" si="1"/>
        <v>abril</v>
      </c>
    </row>
    <row r="30" spans="1:34" x14ac:dyDescent="0.25">
      <c r="A30" s="1">
        <v>35207</v>
      </c>
      <c r="B30">
        <v>1996</v>
      </c>
      <c r="C30">
        <v>5</v>
      </c>
      <c r="D30">
        <v>8</v>
      </c>
      <c r="E30">
        <v>1</v>
      </c>
      <c r="F30">
        <v>6</v>
      </c>
      <c r="G30">
        <v>5</v>
      </c>
      <c r="H30">
        <v>2</v>
      </c>
      <c r="I30">
        <v>7</v>
      </c>
      <c r="J30" t="str">
        <f t="shared" si="1"/>
        <v>mayo</v>
      </c>
    </row>
    <row r="31" spans="1:34" x14ac:dyDescent="0.25">
      <c r="A31" s="1">
        <v>35249</v>
      </c>
      <c r="B31">
        <v>1996</v>
      </c>
      <c r="C31">
        <v>7</v>
      </c>
      <c r="D31">
        <v>15</v>
      </c>
      <c r="E31">
        <v>1</v>
      </c>
      <c r="F31">
        <v>8</v>
      </c>
      <c r="G31">
        <v>3</v>
      </c>
      <c r="H31">
        <v>2</v>
      </c>
      <c r="I31">
        <v>5</v>
      </c>
      <c r="J31" t="str">
        <f t="shared" si="1"/>
        <v>julio</v>
      </c>
    </row>
    <row r="32" spans="1:34" x14ac:dyDescent="0.25">
      <c r="A32" s="1">
        <v>35305</v>
      </c>
      <c r="B32">
        <v>1996</v>
      </c>
      <c r="C32">
        <v>8</v>
      </c>
      <c r="D32">
        <v>24</v>
      </c>
      <c r="E32">
        <v>1</v>
      </c>
      <c r="F32">
        <v>7</v>
      </c>
      <c r="G32">
        <v>3</v>
      </c>
      <c r="H32">
        <v>2</v>
      </c>
      <c r="I32">
        <v>5</v>
      </c>
      <c r="J32" t="str">
        <f t="shared" si="1"/>
        <v>agosto</v>
      </c>
    </row>
    <row r="33" spans="1:10" x14ac:dyDescent="0.25">
      <c r="A33" s="1">
        <v>35333</v>
      </c>
      <c r="B33">
        <v>1996</v>
      </c>
      <c r="C33">
        <v>9</v>
      </c>
      <c r="D33">
        <v>22</v>
      </c>
      <c r="E33">
        <v>1</v>
      </c>
      <c r="F33">
        <v>10</v>
      </c>
      <c r="G33">
        <v>3</v>
      </c>
      <c r="H33">
        <v>2</v>
      </c>
      <c r="I33">
        <v>6</v>
      </c>
      <c r="J33" t="str">
        <f t="shared" si="1"/>
        <v>septiembre</v>
      </c>
    </row>
    <row r="34" spans="1:10" x14ac:dyDescent="0.25">
      <c r="A34" s="1">
        <v>35361</v>
      </c>
      <c r="B34">
        <v>1996</v>
      </c>
      <c r="C34">
        <v>10</v>
      </c>
      <c r="D34">
        <v>17</v>
      </c>
      <c r="E34">
        <v>1</v>
      </c>
      <c r="F34">
        <v>10</v>
      </c>
      <c r="G34">
        <v>3</v>
      </c>
      <c r="H34">
        <v>2</v>
      </c>
      <c r="I34">
        <v>5</v>
      </c>
      <c r="J34" t="str">
        <f t="shared" si="1"/>
        <v>octubre</v>
      </c>
    </row>
    <row r="35" spans="1:10" x14ac:dyDescent="0.25">
      <c r="A35" s="1">
        <v>35389</v>
      </c>
      <c r="B35">
        <v>1996</v>
      </c>
      <c r="C35">
        <v>11</v>
      </c>
      <c r="D35">
        <v>19</v>
      </c>
      <c r="E35">
        <v>1</v>
      </c>
      <c r="F35">
        <v>8</v>
      </c>
      <c r="G35">
        <v>3</v>
      </c>
      <c r="H35">
        <v>2</v>
      </c>
      <c r="I35">
        <v>9</v>
      </c>
      <c r="J35" t="str">
        <f t="shared" si="1"/>
        <v>noviembre</v>
      </c>
    </row>
    <row r="36" spans="1:10" x14ac:dyDescent="0.25">
      <c r="A36" s="1">
        <v>35417</v>
      </c>
      <c r="B36">
        <v>1996</v>
      </c>
      <c r="C36">
        <v>12</v>
      </c>
      <c r="D36">
        <v>22</v>
      </c>
      <c r="E36">
        <v>1</v>
      </c>
      <c r="F36">
        <v>8</v>
      </c>
      <c r="G36">
        <v>3</v>
      </c>
      <c r="H36">
        <v>2</v>
      </c>
      <c r="I36">
        <v>10</v>
      </c>
      <c r="J36" t="str">
        <f t="shared" si="1"/>
        <v>diciembre</v>
      </c>
    </row>
    <row r="37" spans="1:10" x14ac:dyDescent="0.25">
      <c r="A37" s="1">
        <v>35488</v>
      </c>
      <c r="B37">
        <v>1997</v>
      </c>
      <c r="C37">
        <v>2</v>
      </c>
      <c r="D37">
        <v>18</v>
      </c>
      <c r="E37">
        <v>1</v>
      </c>
      <c r="F37">
        <v>7</v>
      </c>
      <c r="G37">
        <v>3</v>
      </c>
      <c r="H37">
        <v>2</v>
      </c>
      <c r="I37">
        <v>10</v>
      </c>
      <c r="J37" t="str">
        <f t="shared" si="1"/>
        <v>febrero</v>
      </c>
    </row>
    <row r="38" spans="1:10" x14ac:dyDescent="0.25">
      <c r="A38" s="1">
        <v>35529</v>
      </c>
      <c r="B38">
        <v>1997</v>
      </c>
      <c r="C38">
        <v>4</v>
      </c>
      <c r="D38">
        <v>19</v>
      </c>
      <c r="E38">
        <v>1</v>
      </c>
      <c r="F38">
        <v>4</v>
      </c>
      <c r="G38">
        <v>3</v>
      </c>
      <c r="H38">
        <v>2</v>
      </c>
      <c r="I38">
        <v>7</v>
      </c>
      <c r="J38" t="str">
        <f t="shared" si="1"/>
        <v>abril</v>
      </c>
    </row>
    <row r="39" spans="1:10" x14ac:dyDescent="0.25">
      <c r="A39" s="1">
        <v>35564</v>
      </c>
      <c r="B39">
        <v>1997</v>
      </c>
      <c r="C39">
        <v>5</v>
      </c>
      <c r="D39">
        <v>21</v>
      </c>
      <c r="E39">
        <v>1</v>
      </c>
      <c r="F39">
        <v>5</v>
      </c>
      <c r="G39">
        <v>4</v>
      </c>
      <c r="H39">
        <v>2</v>
      </c>
      <c r="I39">
        <v>6</v>
      </c>
      <c r="J39" t="str">
        <f t="shared" si="1"/>
        <v>mayo</v>
      </c>
    </row>
    <row r="40" spans="1:10" x14ac:dyDescent="0.25">
      <c r="A40" s="1">
        <v>35599</v>
      </c>
      <c r="B40">
        <v>1997</v>
      </c>
      <c r="C40">
        <v>6</v>
      </c>
      <c r="D40">
        <v>16</v>
      </c>
      <c r="E40">
        <v>1</v>
      </c>
      <c r="F40">
        <v>3</v>
      </c>
      <c r="G40">
        <v>5</v>
      </c>
      <c r="H40">
        <v>2</v>
      </c>
      <c r="I40">
        <v>9</v>
      </c>
      <c r="J40" t="str">
        <f t="shared" si="1"/>
        <v>junio</v>
      </c>
    </row>
    <row r="41" spans="1:10" x14ac:dyDescent="0.25">
      <c r="A41" s="1">
        <v>35627</v>
      </c>
      <c r="B41">
        <v>1997</v>
      </c>
      <c r="C41">
        <v>7</v>
      </c>
      <c r="D41">
        <v>13</v>
      </c>
      <c r="E41">
        <v>1</v>
      </c>
      <c r="F41">
        <v>2</v>
      </c>
      <c r="G41">
        <v>11</v>
      </c>
      <c r="H41">
        <v>5</v>
      </c>
      <c r="I41">
        <v>9</v>
      </c>
      <c r="J41" t="str">
        <f t="shared" si="1"/>
        <v>julio</v>
      </c>
    </row>
    <row r="42" spans="1:10" x14ac:dyDescent="0.25">
      <c r="A42" s="1">
        <v>35662</v>
      </c>
      <c r="B42">
        <v>1997</v>
      </c>
      <c r="C42">
        <v>8</v>
      </c>
      <c r="D42">
        <v>13</v>
      </c>
      <c r="E42">
        <v>1</v>
      </c>
      <c r="F42">
        <v>2</v>
      </c>
      <c r="G42">
        <v>11</v>
      </c>
      <c r="H42">
        <v>4</v>
      </c>
      <c r="I42">
        <v>8</v>
      </c>
      <c r="J42" t="str">
        <f t="shared" si="1"/>
        <v>agosto</v>
      </c>
    </row>
    <row r="43" spans="1:10" x14ac:dyDescent="0.25">
      <c r="A43" s="1">
        <v>35690</v>
      </c>
      <c r="B43">
        <v>1997</v>
      </c>
      <c r="C43">
        <v>9</v>
      </c>
      <c r="D43">
        <v>10</v>
      </c>
      <c r="E43">
        <v>1</v>
      </c>
      <c r="F43">
        <v>6</v>
      </c>
      <c r="G43">
        <v>17</v>
      </c>
      <c r="H43">
        <v>2</v>
      </c>
      <c r="I43">
        <v>12</v>
      </c>
      <c r="J43" t="str">
        <f t="shared" si="1"/>
        <v>septiembre</v>
      </c>
    </row>
    <row r="44" spans="1:10" x14ac:dyDescent="0.25">
      <c r="A44" s="1">
        <v>35720</v>
      </c>
      <c r="B44">
        <v>1997</v>
      </c>
      <c r="C44">
        <v>10</v>
      </c>
      <c r="D44">
        <v>13</v>
      </c>
      <c r="E44">
        <v>1</v>
      </c>
      <c r="F44">
        <v>2</v>
      </c>
      <c r="G44">
        <v>14</v>
      </c>
      <c r="H44">
        <v>3</v>
      </c>
      <c r="I44">
        <v>16</v>
      </c>
      <c r="J44" t="str">
        <f t="shared" si="1"/>
        <v>octubre</v>
      </c>
    </row>
    <row r="45" spans="1:10" x14ac:dyDescent="0.25">
      <c r="A45" s="1">
        <v>35753</v>
      </c>
      <c r="B45">
        <v>1997</v>
      </c>
      <c r="C45">
        <v>11</v>
      </c>
      <c r="D45">
        <v>19</v>
      </c>
      <c r="E45">
        <v>1</v>
      </c>
      <c r="F45">
        <v>3</v>
      </c>
      <c r="G45">
        <v>7</v>
      </c>
      <c r="H45">
        <v>2</v>
      </c>
      <c r="I45">
        <v>10</v>
      </c>
      <c r="J45" t="str">
        <f t="shared" si="1"/>
        <v>noviembre</v>
      </c>
    </row>
    <row r="46" spans="1:10" x14ac:dyDescent="0.25">
      <c r="A46" s="1">
        <v>35787</v>
      </c>
      <c r="B46">
        <v>1997</v>
      </c>
      <c r="C46">
        <v>12</v>
      </c>
      <c r="D46">
        <v>17</v>
      </c>
      <c r="E46">
        <v>1</v>
      </c>
      <c r="F46">
        <v>11</v>
      </c>
      <c r="G46">
        <v>6</v>
      </c>
      <c r="H46">
        <v>2</v>
      </c>
      <c r="I46">
        <v>9</v>
      </c>
      <c r="J46" t="str">
        <f t="shared" si="1"/>
        <v>diciembre</v>
      </c>
    </row>
    <row r="47" spans="1:10" x14ac:dyDescent="0.25">
      <c r="A47" s="1">
        <v>35844</v>
      </c>
      <c r="B47">
        <v>1998</v>
      </c>
      <c r="C47">
        <v>2</v>
      </c>
      <c r="D47">
        <v>17</v>
      </c>
      <c r="E47">
        <v>1</v>
      </c>
      <c r="F47">
        <v>23</v>
      </c>
      <c r="G47">
        <v>6</v>
      </c>
      <c r="H47">
        <v>2</v>
      </c>
      <c r="I47">
        <v>14</v>
      </c>
      <c r="J47" t="str">
        <f t="shared" si="1"/>
        <v>febrero</v>
      </c>
    </row>
    <row r="48" spans="1:10" x14ac:dyDescent="0.25">
      <c r="A48" s="1">
        <v>35872</v>
      </c>
      <c r="B48">
        <v>1998</v>
      </c>
      <c r="C48">
        <v>3</v>
      </c>
      <c r="D48">
        <v>7</v>
      </c>
      <c r="E48">
        <v>1</v>
      </c>
      <c r="F48">
        <v>25</v>
      </c>
      <c r="G48">
        <v>14</v>
      </c>
      <c r="H48">
        <v>2</v>
      </c>
      <c r="I48">
        <v>13</v>
      </c>
      <c r="J48" t="str">
        <f t="shared" si="1"/>
        <v>marzo</v>
      </c>
    </row>
    <row r="49" spans="1:10" x14ac:dyDescent="0.25">
      <c r="A49" s="1">
        <v>35907</v>
      </c>
      <c r="B49">
        <v>1998</v>
      </c>
      <c r="C49">
        <v>4</v>
      </c>
      <c r="D49">
        <v>7</v>
      </c>
      <c r="E49">
        <v>1</v>
      </c>
      <c r="F49">
        <v>9</v>
      </c>
      <c r="G49">
        <v>25</v>
      </c>
      <c r="H49">
        <v>2</v>
      </c>
      <c r="I49">
        <v>16</v>
      </c>
      <c r="J49" t="str">
        <f t="shared" si="1"/>
        <v>abril</v>
      </c>
    </row>
    <row r="50" spans="1:10" x14ac:dyDescent="0.25">
      <c r="A50" s="1">
        <v>35935</v>
      </c>
      <c r="B50">
        <v>1998</v>
      </c>
      <c r="C50">
        <v>5</v>
      </c>
      <c r="D50">
        <v>6</v>
      </c>
      <c r="E50">
        <v>1</v>
      </c>
      <c r="F50">
        <v>15</v>
      </c>
      <c r="G50">
        <v>18</v>
      </c>
      <c r="H50">
        <v>2</v>
      </c>
      <c r="I50">
        <v>14</v>
      </c>
      <c r="J50" t="str">
        <f t="shared" si="1"/>
        <v>mayo</v>
      </c>
    </row>
    <row r="51" spans="1:10" x14ac:dyDescent="0.25">
      <c r="A51" s="1">
        <v>35991</v>
      </c>
      <c r="B51">
        <v>1998</v>
      </c>
      <c r="C51">
        <v>7</v>
      </c>
      <c r="D51">
        <v>5</v>
      </c>
      <c r="E51">
        <v>1</v>
      </c>
      <c r="F51">
        <v>14</v>
      </c>
      <c r="G51">
        <v>2</v>
      </c>
      <c r="H51">
        <v>3</v>
      </c>
      <c r="I51">
        <v>8</v>
      </c>
      <c r="J51" t="str">
        <f t="shared" si="1"/>
        <v>julio</v>
      </c>
    </row>
    <row r="52" spans="1:10" x14ac:dyDescent="0.25">
      <c r="A52" s="1">
        <v>36026</v>
      </c>
      <c r="B52">
        <v>1998</v>
      </c>
      <c r="C52">
        <v>8</v>
      </c>
      <c r="D52">
        <v>5</v>
      </c>
      <c r="E52">
        <v>1</v>
      </c>
      <c r="F52">
        <v>14</v>
      </c>
      <c r="G52">
        <v>2</v>
      </c>
      <c r="H52">
        <v>3</v>
      </c>
      <c r="I52">
        <v>8</v>
      </c>
      <c r="J52" t="str">
        <f t="shared" si="1"/>
        <v>agosto</v>
      </c>
    </row>
    <row r="53" spans="1:10" x14ac:dyDescent="0.25">
      <c r="A53" s="1">
        <v>36054</v>
      </c>
      <c r="B53">
        <v>1998</v>
      </c>
      <c r="C53">
        <v>9</v>
      </c>
      <c r="D53">
        <v>5</v>
      </c>
      <c r="E53">
        <v>1</v>
      </c>
      <c r="F53">
        <v>14</v>
      </c>
      <c r="G53">
        <v>2</v>
      </c>
      <c r="H53">
        <v>3</v>
      </c>
      <c r="I53">
        <v>7</v>
      </c>
      <c r="J53" t="str">
        <f t="shared" si="1"/>
        <v>septiembre</v>
      </c>
    </row>
    <row r="54" spans="1:10" x14ac:dyDescent="0.25">
      <c r="A54" s="1">
        <v>36089</v>
      </c>
      <c r="B54">
        <v>1998</v>
      </c>
      <c r="C54">
        <v>10</v>
      </c>
      <c r="D54">
        <v>5</v>
      </c>
      <c r="E54">
        <v>1</v>
      </c>
      <c r="F54">
        <v>16</v>
      </c>
      <c r="G54">
        <v>2</v>
      </c>
      <c r="H54">
        <v>3</v>
      </c>
      <c r="I54">
        <v>6</v>
      </c>
      <c r="J54" t="str">
        <f t="shared" si="1"/>
        <v>octubre</v>
      </c>
    </row>
    <row r="55" spans="1:10" x14ac:dyDescent="0.25">
      <c r="A55" s="1">
        <v>36117</v>
      </c>
      <c r="B55">
        <v>1998</v>
      </c>
      <c r="C55">
        <v>11</v>
      </c>
      <c r="D55">
        <v>5</v>
      </c>
      <c r="E55">
        <v>1</v>
      </c>
      <c r="F55">
        <v>15</v>
      </c>
      <c r="G55">
        <v>2</v>
      </c>
      <c r="H55">
        <v>3</v>
      </c>
      <c r="I55">
        <v>8</v>
      </c>
      <c r="J55" t="str">
        <f t="shared" si="1"/>
        <v>noviembre</v>
      </c>
    </row>
    <row r="56" spans="1:10" x14ac:dyDescent="0.25">
      <c r="A56" s="1">
        <v>36152</v>
      </c>
      <c r="B56">
        <v>1998</v>
      </c>
      <c r="C56">
        <v>12</v>
      </c>
      <c r="D56">
        <v>5</v>
      </c>
      <c r="E56">
        <v>1</v>
      </c>
      <c r="F56">
        <v>15</v>
      </c>
      <c r="G56">
        <v>2</v>
      </c>
      <c r="H56">
        <v>3</v>
      </c>
      <c r="I56">
        <v>7</v>
      </c>
      <c r="J56" t="str">
        <f t="shared" si="1"/>
        <v>diciembre</v>
      </c>
    </row>
    <row r="57" spans="1:10" x14ac:dyDescent="0.25">
      <c r="A57" s="1">
        <v>36187</v>
      </c>
      <c r="B57">
        <v>1999</v>
      </c>
      <c r="C57">
        <v>1</v>
      </c>
      <c r="D57">
        <v>6</v>
      </c>
      <c r="E57">
        <v>1</v>
      </c>
      <c r="F57">
        <v>9</v>
      </c>
      <c r="G57">
        <v>2</v>
      </c>
      <c r="H57">
        <v>5</v>
      </c>
      <c r="I57">
        <v>4</v>
      </c>
      <c r="J57" t="str">
        <f t="shared" si="1"/>
        <v>enero</v>
      </c>
    </row>
    <row r="58" spans="1:10" x14ac:dyDescent="0.25">
      <c r="A58" s="1">
        <v>36215</v>
      </c>
      <c r="B58">
        <v>1999</v>
      </c>
      <c r="C58">
        <v>2</v>
      </c>
      <c r="D58">
        <v>6</v>
      </c>
      <c r="E58">
        <v>1</v>
      </c>
      <c r="F58">
        <v>9</v>
      </c>
      <c r="G58">
        <v>2</v>
      </c>
      <c r="H58">
        <v>5</v>
      </c>
      <c r="I58">
        <v>4</v>
      </c>
      <c r="J58" t="str">
        <f t="shared" si="1"/>
        <v>febrero</v>
      </c>
    </row>
    <row r="59" spans="1:10" x14ac:dyDescent="0.25">
      <c r="A59" s="1">
        <v>36243</v>
      </c>
      <c r="B59">
        <v>1999</v>
      </c>
      <c r="C59">
        <v>3</v>
      </c>
      <c r="D59">
        <v>6</v>
      </c>
      <c r="E59">
        <v>1</v>
      </c>
      <c r="F59">
        <v>9</v>
      </c>
      <c r="G59">
        <v>2</v>
      </c>
      <c r="H59">
        <v>5</v>
      </c>
      <c r="I59">
        <v>4</v>
      </c>
      <c r="J59" t="str">
        <f t="shared" si="1"/>
        <v>marzo</v>
      </c>
    </row>
    <row r="60" spans="1:10" x14ac:dyDescent="0.25">
      <c r="A60" s="1">
        <v>36271</v>
      </c>
      <c r="B60">
        <v>1999</v>
      </c>
      <c r="C60">
        <v>4</v>
      </c>
      <c r="D60">
        <v>7</v>
      </c>
      <c r="E60">
        <v>1</v>
      </c>
      <c r="F60">
        <v>8</v>
      </c>
      <c r="G60">
        <v>2</v>
      </c>
      <c r="H60">
        <v>3</v>
      </c>
      <c r="I60">
        <v>4</v>
      </c>
      <c r="J60" t="str">
        <f t="shared" si="1"/>
        <v>abril</v>
      </c>
    </row>
    <row r="61" spans="1:10" x14ac:dyDescent="0.25">
      <c r="A61" s="1">
        <v>36299</v>
      </c>
      <c r="B61">
        <v>1999</v>
      </c>
      <c r="C61">
        <v>5</v>
      </c>
      <c r="D61">
        <v>7</v>
      </c>
      <c r="E61">
        <v>1</v>
      </c>
      <c r="F61">
        <v>8</v>
      </c>
      <c r="G61">
        <v>2</v>
      </c>
      <c r="H61">
        <v>3</v>
      </c>
      <c r="I61">
        <v>4</v>
      </c>
      <c r="J61" t="str">
        <f t="shared" si="1"/>
        <v>mayo</v>
      </c>
    </row>
    <row r="62" spans="1:10" x14ac:dyDescent="0.25">
      <c r="A62" s="1">
        <v>36327</v>
      </c>
      <c r="B62">
        <v>1999</v>
      </c>
      <c r="C62">
        <v>6</v>
      </c>
      <c r="D62">
        <v>8</v>
      </c>
      <c r="E62">
        <v>1</v>
      </c>
      <c r="F62">
        <v>6</v>
      </c>
      <c r="G62">
        <v>2</v>
      </c>
      <c r="H62">
        <v>5</v>
      </c>
      <c r="I62">
        <v>4</v>
      </c>
      <c r="J62" t="str">
        <f t="shared" si="1"/>
        <v>junio</v>
      </c>
    </row>
    <row r="63" spans="1:10" x14ac:dyDescent="0.25">
      <c r="A63" s="1">
        <v>36362</v>
      </c>
      <c r="B63">
        <v>1999</v>
      </c>
      <c r="C63">
        <v>7</v>
      </c>
      <c r="D63">
        <v>6</v>
      </c>
      <c r="E63">
        <v>1</v>
      </c>
      <c r="F63">
        <v>8</v>
      </c>
      <c r="G63">
        <v>2</v>
      </c>
      <c r="H63">
        <v>5</v>
      </c>
      <c r="I63">
        <v>4</v>
      </c>
      <c r="J63" t="str">
        <f t="shared" si="1"/>
        <v>julio</v>
      </c>
    </row>
    <row r="64" spans="1:10" x14ac:dyDescent="0.25">
      <c r="A64" s="1">
        <v>36390</v>
      </c>
      <c r="B64">
        <v>1999</v>
      </c>
      <c r="C64">
        <v>8</v>
      </c>
      <c r="D64">
        <v>6</v>
      </c>
      <c r="E64">
        <v>1</v>
      </c>
      <c r="F64">
        <v>7</v>
      </c>
      <c r="G64">
        <v>2</v>
      </c>
      <c r="H64">
        <v>5</v>
      </c>
      <c r="I64">
        <v>4</v>
      </c>
      <c r="J64" t="str">
        <f t="shared" si="1"/>
        <v>agosto</v>
      </c>
    </row>
    <row r="65" spans="1:10" x14ac:dyDescent="0.25">
      <c r="A65" s="1">
        <v>36418</v>
      </c>
      <c r="B65">
        <v>1999</v>
      </c>
      <c r="C65">
        <v>9</v>
      </c>
      <c r="D65">
        <v>7</v>
      </c>
      <c r="E65">
        <v>1</v>
      </c>
      <c r="F65">
        <v>4</v>
      </c>
      <c r="G65">
        <v>3</v>
      </c>
      <c r="H65">
        <v>5</v>
      </c>
      <c r="I65">
        <v>8</v>
      </c>
      <c r="J65" t="str">
        <f t="shared" si="1"/>
        <v>septiembre</v>
      </c>
    </row>
    <row r="66" spans="1:10" x14ac:dyDescent="0.25">
      <c r="A66" s="1">
        <v>36446</v>
      </c>
      <c r="B66">
        <v>1999</v>
      </c>
      <c r="C66">
        <v>10</v>
      </c>
      <c r="D66">
        <v>8</v>
      </c>
      <c r="E66">
        <v>1</v>
      </c>
      <c r="F66">
        <v>4</v>
      </c>
      <c r="G66">
        <v>3</v>
      </c>
      <c r="H66">
        <v>5</v>
      </c>
      <c r="I66">
        <v>10</v>
      </c>
      <c r="J66" t="str">
        <f t="shared" si="1"/>
        <v>octubre</v>
      </c>
    </row>
    <row r="67" spans="1:10" x14ac:dyDescent="0.25">
      <c r="A67" s="1">
        <v>36481</v>
      </c>
      <c r="B67">
        <v>1999</v>
      </c>
      <c r="C67">
        <v>11</v>
      </c>
      <c r="D67">
        <v>7</v>
      </c>
      <c r="E67">
        <v>1</v>
      </c>
      <c r="F67">
        <v>4</v>
      </c>
      <c r="G67">
        <v>2</v>
      </c>
      <c r="H67">
        <v>5</v>
      </c>
      <c r="I67">
        <v>12</v>
      </c>
      <c r="J67" t="str">
        <f t="shared" ref="J67:J130" si="8">TEXT(A67,"mmmm")</f>
        <v>noviembre</v>
      </c>
    </row>
    <row r="68" spans="1:10" x14ac:dyDescent="0.25">
      <c r="A68" s="1">
        <v>36516</v>
      </c>
      <c r="B68">
        <v>1999</v>
      </c>
      <c r="C68">
        <v>12</v>
      </c>
      <c r="D68">
        <v>6</v>
      </c>
      <c r="E68">
        <v>1</v>
      </c>
      <c r="F68">
        <v>4</v>
      </c>
      <c r="G68">
        <v>3</v>
      </c>
      <c r="H68">
        <v>5</v>
      </c>
      <c r="I68">
        <v>14</v>
      </c>
      <c r="J68" t="str">
        <f t="shared" si="8"/>
        <v>diciembre</v>
      </c>
    </row>
    <row r="69" spans="1:10" x14ac:dyDescent="0.25">
      <c r="A69" s="1">
        <v>36544</v>
      </c>
      <c r="B69">
        <v>2000</v>
      </c>
      <c r="C69">
        <v>1</v>
      </c>
      <c r="D69">
        <v>6</v>
      </c>
      <c r="E69">
        <v>1</v>
      </c>
      <c r="F69">
        <v>4</v>
      </c>
      <c r="G69">
        <v>3</v>
      </c>
      <c r="H69">
        <v>5</v>
      </c>
      <c r="I69">
        <v>14</v>
      </c>
      <c r="J69" t="str">
        <f t="shared" si="8"/>
        <v>enero</v>
      </c>
    </row>
    <row r="70" spans="1:10" x14ac:dyDescent="0.25">
      <c r="A70" s="1">
        <v>36572</v>
      </c>
      <c r="B70">
        <v>2000</v>
      </c>
      <c r="C70">
        <v>2</v>
      </c>
      <c r="D70">
        <v>6</v>
      </c>
      <c r="E70">
        <v>1</v>
      </c>
      <c r="F70">
        <v>4</v>
      </c>
      <c r="G70">
        <v>3</v>
      </c>
      <c r="H70">
        <v>5</v>
      </c>
      <c r="I70">
        <v>14</v>
      </c>
      <c r="J70" t="str">
        <f t="shared" si="8"/>
        <v>febrero</v>
      </c>
    </row>
    <row r="71" spans="1:10" x14ac:dyDescent="0.25">
      <c r="A71" s="1">
        <v>36600</v>
      </c>
      <c r="B71">
        <v>2000</v>
      </c>
      <c r="C71">
        <v>3</v>
      </c>
      <c r="D71">
        <v>7</v>
      </c>
      <c r="E71">
        <v>1</v>
      </c>
      <c r="F71">
        <v>4</v>
      </c>
      <c r="G71">
        <v>3</v>
      </c>
      <c r="H71">
        <v>5</v>
      </c>
      <c r="I71">
        <v>14</v>
      </c>
      <c r="J71" t="str">
        <f t="shared" si="8"/>
        <v>marzo</v>
      </c>
    </row>
    <row r="72" spans="1:10" x14ac:dyDescent="0.25">
      <c r="A72" s="1">
        <v>36628</v>
      </c>
      <c r="B72">
        <v>2000</v>
      </c>
      <c r="C72">
        <v>4</v>
      </c>
      <c r="D72">
        <v>6</v>
      </c>
      <c r="E72">
        <v>1</v>
      </c>
      <c r="F72">
        <v>4</v>
      </c>
      <c r="G72">
        <v>3</v>
      </c>
      <c r="H72">
        <v>5</v>
      </c>
      <c r="I72">
        <v>14</v>
      </c>
      <c r="J72" t="str">
        <f t="shared" si="8"/>
        <v>abril</v>
      </c>
    </row>
    <row r="73" spans="1:10" x14ac:dyDescent="0.25">
      <c r="A73" s="1">
        <v>36656</v>
      </c>
      <c r="B73">
        <v>2000</v>
      </c>
      <c r="C73">
        <v>5</v>
      </c>
      <c r="D73">
        <v>5</v>
      </c>
      <c r="E73">
        <v>1</v>
      </c>
      <c r="F73">
        <v>4</v>
      </c>
      <c r="G73">
        <v>3</v>
      </c>
      <c r="H73">
        <v>6</v>
      </c>
      <c r="I73">
        <v>14</v>
      </c>
      <c r="J73" t="str">
        <f t="shared" si="8"/>
        <v>mayo</v>
      </c>
    </row>
    <row r="74" spans="1:10" x14ac:dyDescent="0.25">
      <c r="A74" s="1">
        <v>36684</v>
      </c>
      <c r="B74">
        <v>2000</v>
      </c>
      <c r="C74">
        <v>6</v>
      </c>
      <c r="D74">
        <v>5</v>
      </c>
      <c r="E74">
        <v>1</v>
      </c>
      <c r="F74">
        <v>4</v>
      </c>
      <c r="G74">
        <v>2</v>
      </c>
      <c r="H74">
        <v>6</v>
      </c>
      <c r="I74">
        <v>14</v>
      </c>
      <c r="J74" t="str">
        <f t="shared" si="8"/>
        <v>junio</v>
      </c>
    </row>
    <row r="75" spans="1:10" x14ac:dyDescent="0.25">
      <c r="A75" s="1">
        <v>36712</v>
      </c>
      <c r="B75">
        <v>2000</v>
      </c>
      <c r="C75">
        <v>7</v>
      </c>
      <c r="D75">
        <v>5</v>
      </c>
      <c r="E75">
        <v>1</v>
      </c>
      <c r="F75">
        <v>4</v>
      </c>
      <c r="G75">
        <v>2</v>
      </c>
      <c r="H75">
        <v>9</v>
      </c>
      <c r="I75">
        <v>6</v>
      </c>
      <c r="J75" t="str">
        <f t="shared" si="8"/>
        <v>julio</v>
      </c>
    </row>
    <row r="76" spans="1:10" x14ac:dyDescent="0.25">
      <c r="A76" s="1">
        <v>36747</v>
      </c>
      <c r="B76">
        <v>2000</v>
      </c>
      <c r="C76">
        <v>8</v>
      </c>
      <c r="D76">
        <v>3</v>
      </c>
      <c r="E76">
        <v>1</v>
      </c>
      <c r="F76">
        <v>5</v>
      </c>
      <c r="G76">
        <v>2</v>
      </c>
      <c r="H76">
        <v>11</v>
      </c>
      <c r="I76">
        <v>6</v>
      </c>
      <c r="J76" t="str">
        <f t="shared" si="8"/>
        <v>agosto</v>
      </c>
    </row>
    <row r="77" spans="1:10" x14ac:dyDescent="0.25">
      <c r="A77" s="1">
        <v>36775</v>
      </c>
      <c r="B77">
        <v>2000</v>
      </c>
      <c r="C77">
        <v>9</v>
      </c>
      <c r="D77">
        <v>3</v>
      </c>
      <c r="E77">
        <v>1</v>
      </c>
      <c r="F77">
        <v>5</v>
      </c>
      <c r="G77">
        <v>2</v>
      </c>
      <c r="H77">
        <v>9</v>
      </c>
      <c r="I77">
        <v>6</v>
      </c>
      <c r="J77" t="str">
        <f t="shared" si="8"/>
        <v>septiembre</v>
      </c>
    </row>
    <row r="78" spans="1:10" x14ac:dyDescent="0.25">
      <c r="A78" s="1">
        <v>36810</v>
      </c>
      <c r="B78">
        <v>2000</v>
      </c>
      <c r="C78">
        <v>10</v>
      </c>
      <c r="D78">
        <v>3</v>
      </c>
      <c r="E78">
        <v>1</v>
      </c>
      <c r="F78">
        <v>5</v>
      </c>
      <c r="G78">
        <v>2</v>
      </c>
      <c r="H78">
        <v>8</v>
      </c>
      <c r="I78">
        <v>6</v>
      </c>
      <c r="J78" t="str">
        <f t="shared" si="8"/>
        <v>octubre</v>
      </c>
    </row>
    <row r="79" spans="1:10" x14ac:dyDescent="0.25">
      <c r="A79" s="1">
        <v>36845</v>
      </c>
      <c r="B79">
        <v>2000</v>
      </c>
      <c r="C79">
        <v>11</v>
      </c>
      <c r="D79">
        <v>3</v>
      </c>
      <c r="E79">
        <v>1</v>
      </c>
      <c r="F79">
        <v>6</v>
      </c>
      <c r="G79">
        <v>2</v>
      </c>
      <c r="H79">
        <v>8</v>
      </c>
      <c r="I79">
        <v>5</v>
      </c>
      <c r="J79" t="str">
        <f t="shared" si="8"/>
        <v>noviembre</v>
      </c>
    </row>
    <row r="80" spans="1:10" x14ac:dyDescent="0.25">
      <c r="A80" s="1">
        <v>36880</v>
      </c>
      <c r="B80">
        <v>2000</v>
      </c>
      <c r="C80">
        <v>12</v>
      </c>
      <c r="D80">
        <v>3</v>
      </c>
      <c r="E80">
        <v>1</v>
      </c>
      <c r="F80">
        <v>7</v>
      </c>
      <c r="G80">
        <v>2</v>
      </c>
      <c r="H80">
        <v>11</v>
      </c>
      <c r="I80">
        <v>4</v>
      </c>
      <c r="J80" t="str">
        <f t="shared" si="8"/>
        <v>diciembre</v>
      </c>
    </row>
    <row r="81" spans="1:10" x14ac:dyDescent="0.25">
      <c r="A81" s="1">
        <v>36908</v>
      </c>
      <c r="B81">
        <v>2001</v>
      </c>
      <c r="C81">
        <v>1</v>
      </c>
      <c r="D81">
        <v>3</v>
      </c>
      <c r="E81">
        <v>1</v>
      </c>
      <c r="F81">
        <v>7</v>
      </c>
      <c r="G81">
        <v>2</v>
      </c>
      <c r="H81">
        <v>11</v>
      </c>
      <c r="I81">
        <v>5</v>
      </c>
      <c r="J81" t="str">
        <f t="shared" si="8"/>
        <v>enero</v>
      </c>
    </row>
    <row r="82" spans="1:10" x14ac:dyDescent="0.25">
      <c r="A82" s="1">
        <v>36936</v>
      </c>
      <c r="B82">
        <v>2001</v>
      </c>
      <c r="C82">
        <v>2</v>
      </c>
      <c r="D82">
        <v>3</v>
      </c>
      <c r="E82">
        <v>1</v>
      </c>
      <c r="F82">
        <v>7</v>
      </c>
      <c r="G82">
        <v>2</v>
      </c>
      <c r="H82">
        <v>11</v>
      </c>
      <c r="I82">
        <v>4</v>
      </c>
      <c r="J82" t="str">
        <f t="shared" si="8"/>
        <v>febrero</v>
      </c>
    </row>
    <row r="83" spans="1:10" x14ac:dyDescent="0.25">
      <c r="A83" s="1">
        <v>36964</v>
      </c>
      <c r="B83">
        <v>2001</v>
      </c>
      <c r="C83">
        <v>3</v>
      </c>
      <c r="D83">
        <v>3</v>
      </c>
      <c r="E83">
        <v>1</v>
      </c>
      <c r="F83">
        <v>7</v>
      </c>
      <c r="G83">
        <v>2</v>
      </c>
      <c r="H83">
        <v>11</v>
      </c>
      <c r="I83">
        <v>5</v>
      </c>
      <c r="J83" t="str">
        <f t="shared" si="8"/>
        <v>marzo</v>
      </c>
    </row>
    <row r="84" spans="1:10" x14ac:dyDescent="0.25">
      <c r="A84" s="1">
        <v>36992</v>
      </c>
      <c r="B84">
        <v>2001</v>
      </c>
      <c r="C84">
        <v>4</v>
      </c>
      <c r="D84">
        <v>3</v>
      </c>
      <c r="E84">
        <v>1</v>
      </c>
      <c r="F84">
        <v>7</v>
      </c>
      <c r="G84">
        <v>2</v>
      </c>
      <c r="H84">
        <v>8</v>
      </c>
      <c r="I84">
        <v>4</v>
      </c>
      <c r="J84" t="str">
        <f t="shared" si="8"/>
        <v>abril</v>
      </c>
    </row>
    <row r="85" spans="1:10" x14ac:dyDescent="0.25">
      <c r="A85" s="1">
        <v>37027</v>
      </c>
      <c r="B85">
        <v>2001</v>
      </c>
      <c r="C85">
        <v>5</v>
      </c>
      <c r="D85">
        <v>3</v>
      </c>
      <c r="E85">
        <v>2</v>
      </c>
      <c r="F85">
        <v>6</v>
      </c>
      <c r="G85">
        <v>1</v>
      </c>
      <c r="H85">
        <v>9</v>
      </c>
      <c r="I85">
        <v>4</v>
      </c>
      <c r="J85" t="str">
        <f t="shared" si="8"/>
        <v>mayo</v>
      </c>
    </row>
    <row r="86" spans="1:10" x14ac:dyDescent="0.25">
      <c r="A86" s="1">
        <v>37062</v>
      </c>
      <c r="B86">
        <v>2001</v>
      </c>
      <c r="C86">
        <v>6</v>
      </c>
      <c r="D86">
        <v>3</v>
      </c>
      <c r="E86">
        <v>2</v>
      </c>
      <c r="F86">
        <v>6</v>
      </c>
      <c r="G86">
        <v>1</v>
      </c>
      <c r="H86">
        <v>8</v>
      </c>
      <c r="I86">
        <v>4</v>
      </c>
      <c r="J86" t="str">
        <f t="shared" si="8"/>
        <v>junio</v>
      </c>
    </row>
    <row r="87" spans="1:10" x14ac:dyDescent="0.25">
      <c r="A87" s="1">
        <v>37090</v>
      </c>
      <c r="B87">
        <v>2001</v>
      </c>
      <c r="C87">
        <v>7</v>
      </c>
      <c r="D87">
        <v>3</v>
      </c>
      <c r="E87">
        <v>2</v>
      </c>
      <c r="F87">
        <v>6</v>
      </c>
      <c r="G87">
        <v>1</v>
      </c>
      <c r="H87">
        <v>5</v>
      </c>
      <c r="I87">
        <v>4</v>
      </c>
      <c r="J87" t="str">
        <f t="shared" si="8"/>
        <v>julio</v>
      </c>
    </row>
    <row r="88" spans="1:10" x14ac:dyDescent="0.25">
      <c r="A88" s="1">
        <v>37125</v>
      </c>
      <c r="B88">
        <v>2001</v>
      </c>
      <c r="C88">
        <v>8</v>
      </c>
      <c r="D88">
        <v>3</v>
      </c>
      <c r="E88">
        <v>2</v>
      </c>
      <c r="F88">
        <v>8</v>
      </c>
      <c r="G88">
        <v>1</v>
      </c>
      <c r="H88">
        <v>5</v>
      </c>
      <c r="I88">
        <v>4</v>
      </c>
      <c r="J88" t="str">
        <f t="shared" si="8"/>
        <v>agosto</v>
      </c>
    </row>
    <row r="89" spans="1:10" x14ac:dyDescent="0.25">
      <c r="A89" s="1">
        <v>37153</v>
      </c>
      <c r="B89">
        <v>2001</v>
      </c>
      <c r="C89">
        <v>9</v>
      </c>
      <c r="D89">
        <v>3</v>
      </c>
      <c r="E89">
        <v>2</v>
      </c>
      <c r="F89">
        <v>6</v>
      </c>
      <c r="G89">
        <v>1</v>
      </c>
      <c r="H89">
        <v>12</v>
      </c>
      <c r="I89">
        <v>4</v>
      </c>
      <c r="J89" t="str">
        <f t="shared" si="8"/>
        <v>septiembre</v>
      </c>
    </row>
    <row r="90" spans="1:10" x14ac:dyDescent="0.25">
      <c r="A90" s="1">
        <v>37181</v>
      </c>
      <c r="B90">
        <v>2001</v>
      </c>
      <c r="C90">
        <v>10</v>
      </c>
      <c r="D90">
        <v>3</v>
      </c>
      <c r="E90">
        <v>2</v>
      </c>
      <c r="F90">
        <v>6</v>
      </c>
      <c r="G90">
        <v>1</v>
      </c>
      <c r="H90">
        <v>14</v>
      </c>
      <c r="I90">
        <v>4</v>
      </c>
      <c r="J90" t="str">
        <f t="shared" si="8"/>
        <v>octubre</v>
      </c>
    </row>
    <row r="91" spans="1:10" x14ac:dyDescent="0.25">
      <c r="A91" s="1">
        <v>37216</v>
      </c>
      <c r="B91">
        <v>2001</v>
      </c>
      <c r="C91">
        <v>11</v>
      </c>
      <c r="D91">
        <v>2</v>
      </c>
      <c r="E91">
        <v>3</v>
      </c>
      <c r="F91">
        <v>7</v>
      </c>
      <c r="G91">
        <v>1</v>
      </c>
      <c r="H91">
        <v>11</v>
      </c>
      <c r="I91">
        <v>6</v>
      </c>
      <c r="J91" t="str">
        <f t="shared" si="8"/>
        <v>noviembre</v>
      </c>
    </row>
    <row r="92" spans="1:10" x14ac:dyDescent="0.25">
      <c r="A92" s="1">
        <v>37244</v>
      </c>
      <c r="B92">
        <v>2001</v>
      </c>
      <c r="C92">
        <v>12</v>
      </c>
      <c r="D92">
        <v>2</v>
      </c>
      <c r="E92">
        <v>3</v>
      </c>
      <c r="F92">
        <v>7</v>
      </c>
      <c r="G92">
        <v>1</v>
      </c>
      <c r="H92">
        <v>12</v>
      </c>
      <c r="I92">
        <v>6</v>
      </c>
      <c r="J92" t="str">
        <f t="shared" si="8"/>
        <v>diciembre</v>
      </c>
    </row>
    <row r="93" spans="1:10" x14ac:dyDescent="0.25">
      <c r="A93" s="1">
        <v>37272</v>
      </c>
      <c r="B93">
        <v>2002</v>
      </c>
      <c r="C93">
        <v>1</v>
      </c>
      <c r="D93">
        <v>2</v>
      </c>
      <c r="E93">
        <v>3</v>
      </c>
      <c r="F93">
        <v>7</v>
      </c>
      <c r="G93">
        <v>1</v>
      </c>
      <c r="H93">
        <v>12</v>
      </c>
      <c r="I93">
        <v>6</v>
      </c>
      <c r="J93" t="str">
        <f t="shared" si="8"/>
        <v>enero</v>
      </c>
    </row>
    <row r="94" spans="1:10" x14ac:dyDescent="0.25">
      <c r="A94" s="1">
        <v>37300</v>
      </c>
      <c r="B94">
        <v>2002</v>
      </c>
      <c r="C94">
        <v>2</v>
      </c>
      <c r="D94">
        <v>2</v>
      </c>
      <c r="E94">
        <v>3</v>
      </c>
      <c r="F94">
        <v>7</v>
      </c>
      <c r="G94">
        <v>1</v>
      </c>
      <c r="H94">
        <v>12</v>
      </c>
      <c r="I94">
        <v>6</v>
      </c>
      <c r="J94" t="str">
        <f t="shared" si="8"/>
        <v>febrero</v>
      </c>
    </row>
    <row r="95" spans="1:10" x14ac:dyDescent="0.25">
      <c r="A95" s="1">
        <v>37335</v>
      </c>
      <c r="B95">
        <v>2002</v>
      </c>
      <c r="C95">
        <v>3</v>
      </c>
      <c r="D95">
        <v>2</v>
      </c>
      <c r="E95">
        <v>3</v>
      </c>
      <c r="F95">
        <v>7</v>
      </c>
      <c r="G95">
        <v>1</v>
      </c>
      <c r="H95">
        <v>10</v>
      </c>
      <c r="I95">
        <v>4</v>
      </c>
      <c r="J95" t="str">
        <f t="shared" si="8"/>
        <v>marzo</v>
      </c>
    </row>
    <row r="96" spans="1:10" x14ac:dyDescent="0.25">
      <c r="A96" s="1">
        <v>37363</v>
      </c>
      <c r="B96">
        <v>2002</v>
      </c>
      <c r="C96">
        <v>4</v>
      </c>
      <c r="D96">
        <v>3</v>
      </c>
      <c r="E96">
        <v>2</v>
      </c>
      <c r="F96">
        <v>8</v>
      </c>
      <c r="G96">
        <v>1</v>
      </c>
      <c r="H96">
        <v>12</v>
      </c>
      <c r="I96">
        <v>6</v>
      </c>
      <c r="J96" t="str">
        <f t="shared" si="8"/>
        <v>abril</v>
      </c>
    </row>
    <row r="97" spans="1:10" x14ac:dyDescent="0.25">
      <c r="A97" s="1">
        <v>37391</v>
      </c>
      <c r="B97">
        <v>2002</v>
      </c>
      <c r="C97">
        <v>5</v>
      </c>
      <c r="D97">
        <v>3</v>
      </c>
      <c r="E97">
        <v>2</v>
      </c>
      <c r="F97">
        <v>8</v>
      </c>
      <c r="G97">
        <v>1</v>
      </c>
      <c r="H97">
        <v>11</v>
      </c>
      <c r="I97">
        <v>6</v>
      </c>
      <c r="J97" t="str">
        <f t="shared" si="8"/>
        <v>mayo</v>
      </c>
    </row>
    <row r="98" spans="1:10" x14ac:dyDescent="0.25">
      <c r="A98" s="1">
        <v>37440</v>
      </c>
      <c r="B98">
        <v>2002</v>
      </c>
      <c r="C98">
        <v>7</v>
      </c>
      <c r="D98">
        <v>2</v>
      </c>
      <c r="E98">
        <v>1</v>
      </c>
      <c r="F98">
        <v>4</v>
      </c>
      <c r="G98">
        <v>3</v>
      </c>
      <c r="H98">
        <v>5</v>
      </c>
      <c r="I98">
        <v>10</v>
      </c>
      <c r="J98" t="str">
        <f t="shared" si="8"/>
        <v>julio</v>
      </c>
    </row>
    <row r="99" spans="1:10" x14ac:dyDescent="0.25">
      <c r="A99" s="1">
        <v>37482</v>
      </c>
      <c r="B99">
        <v>2002</v>
      </c>
      <c r="C99">
        <v>8</v>
      </c>
      <c r="D99">
        <v>2</v>
      </c>
      <c r="E99">
        <v>1</v>
      </c>
      <c r="F99">
        <v>3</v>
      </c>
      <c r="G99">
        <v>4</v>
      </c>
      <c r="H99">
        <v>5</v>
      </c>
      <c r="I99">
        <v>9</v>
      </c>
      <c r="J99" t="str">
        <f t="shared" si="8"/>
        <v>agosto</v>
      </c>
    </row>
    <row r="100" spans="1:10" x14ac:dyDescent="0.25">
      <c r="A100" s="1">
        <v>37517</v>
      </c>
      <c r="B100">
        <v>2002</v>
      </c>
      <c r="C100">
        <v>9</v>
      </c>
      <c r="D100">
        <v>5</v>
      </c>
      <c r="E100">
        <v>1</v>
      </c>
      <c r="F100">
        <v>3</v>
      </c>
      <c r="G100">
        <v>2</v>
      </c>
      <c r="H100">
        <v>4</v>
      </c>
      <c r="I100">
        <v>10</v>
      </c>
      <c r="J100" t="str">
        <f t="shared" si="8"/>
        <v>septiembre</v>
      </c>
    </row>
    <row r="101" spans="1:10" x14ac:dyDescent="0.25">
      <c r="A101" s="1">
        <v>37552</v>
      </c>
      <c r="B101">
        <v>2002</v>
      </c>
      <c r="C101">
        <v>10</v>
      </c>
      <c r="D101">
        <v>5</v>
      </c>
      <c r="E101">
        <v>1</v>
      </c>
      <c r="F101">
        <v>3</v>
      </c>
      <c r="G101">
        <v>2</v>
      </c>
      <c r="H101">
        <v>4</v>
      </c>
      <c r="I101">
        <v>11</v>
      </c>
      <c r="J101" t="str">
        <f t="shared" si="8"/>
        <v>octubre</v>
      </c>
    </row>
    <row r="102" spans="1:10" x14ac:dyDescent="0.25">
      <c r="A102" s="1">
        <v>37580</v>
      </c>
      <c r="B102">
        <v>2002</v>
      </c>
      <c r="C102">
        <v>11</v>
      </c>
      <c r="D102">
        <v>5</v>
      </c>
      <c r="E102">
        <v>1</v>
      </c>
      <c r="F102">
        <v>3</v>
      </c>
      <c r="G102">
        <v>2</v>
      </c>
      <c r="H102">
        <v>4</v>
      </c>
      <c r="I102">
        <v>11</v>
      </c>
      <c r="J102" t="str">
        <f t="shared" si="8"/>
        <v>noviembre</v>
      </c>
    </row>
    <row r="103" spans="1:10" x14ac:dyDescent="0.25">
      <c r="A103" s="1">
        <v>37608</v>
      </c>
      <c r="B103">
        <v>2002</v>
      </c>
      <c r="C103">
        <v>12</v>
      </c>
      <c r="D103">
        <v>5</v>
      </c>
      <c r="E103">
        <v>1</v>
      </c>
      <c r="F103">
        <v>3</v>
      </c>
      <c r="G103">
        <v>2</v>
      </c>
      <c r="H103">
        <v>4</v>
      </c>
      <c r="I103">
        <v>13</v>
      </c>
      <c r="J103" t="str">
        <f t="shared" si="8"/>
        <v>diciembre</v>
      </c>
    </row>
    <row r="104" spans="1:10" x14ac:dyDescent="0.25">
      <c r="A104" s="1">
        <v>37636</v>
      </c>
      <c r="B104">
        <v>2003</v>
      </c>
      <c r="C104">
        <v>1</v>
      </c>
      <c r="D104">
        <v>5</v>
      </c>
      <c r="E104">
        <v>1</v>
      </c>
      <c r="F104">
        <v>3</v>
      </c>
      <c r="G104">
        <v>2</v>
      </c>
      <c r="H104">
        <v>4</v>
      </c>
      <c r="I104">
        <v>13</v>
      </c>
      <c r="J104" t="str">
        <f t="shared" si="8"/>
        <v>enero</v>
      </c>
    </row>
    <row r="105" spans="1:10" x14ac:dyDescent="0.25">
      <c r="A105" s="1">
        <v>37671</v>
      </c>
      <c r="B105">
        <v>2003</v>
      </c>
      <c r="C105">
        <v>2</v>
      </c>
      <c r="D105">
        <v>4</v>
      </c>
      <c r="E105">
        <v>1</v>
      </c>
      <c r="F105">
        <v>3</v>
      </c>
      <c r="G105">
        <v>2</v>
      </c>
      <c r="H105">
        <v>5</v>
      </c>
      <c r="I105">
        <v>13</v>
      </c>
      <c r="J105" t="str">
        <f t="shared" si="8"/>
        <v>febrero</v>
      </c>
    </row>
    <row r="106" spans="1:10" x14ac:dyDescent="0.25">
      <c r="A106" s="1">
        <v>37706</v>
      </c>
      <c r="B106">
        <v>2003</v>
      </c>
      <c r="C106">
        <v>3</v>
      </c>
      <c r="D106">
        <v>4</v>
      </c>
      <c r="E106">
        <v>1</v>
      </c>
      <c r="F106">
        <v>2</v>
      </c>
      <c r="G106">
        <v>3</v>
      </c>
      <c r="H106">
        <v>5</v>
      </c>
      <c r="I106">
        <v>13</v>
      </c>
      <c r="J106" t="str">
        <f t="shared" si="8"/>
        <v>marzo</v>
      </c>
    </row>
    <row r="107" spans="1:10" x14ac:dyDescent="0.25">
      <c r="A107" s="1">
        <v>37734</v>
      </c>
      <c r="B107">
        <v>2003</v>
      </c>
      <c r="C107">
        <v>4</v>
      </c>
      <c r="D107">
        <v>6</v>
      </c>
      <c r="E107">
        <v>1</v>
      </c>
      <c r="F107">
        <v>2</v>
      </c>
      <c r="G107">
        <v>3</v>
      </c>
      <c r="H107">
        <v>4</v>
      </c>
      <c r="I107">
        <v>14</v>
      </c>
      <c r="J107" t="str">
        <f t="shared" si="8"/>
        <v>abril</v>
      </c>
    </row>
    <row r="108" spans="1:10" x14ac:dyDescent="0.25">
      <c r="A108" s="1">
        <v>37762</v>
      </c>
      <c r="B108">
        <v>2003</v>
      </c>
      <c r="C108">
        <v>5</v>
      </c>
      <c r="D108">
        <v>5</v>
      </c>
      <c r="E108">
        <v>1</v>
      </c>
      <c r="F108">
        <v>2</v>
      </c>
      <c r="G108">
        <v>2</v>
      </c>
      <c r="H108">
        <v>4</v>
      </c>
      <c r="I108">
        <v>12</v>
      </c>
      <c r="J108" t="str">
        <f t="shared" si="8"/>
        <v>mayo</v>
      </c>
    </row>
    <row r="109" spans="1:10" x14ac:dyDescent="0.25">
      <c r="A109" s="1">
        <v>37797</v>
      </c>
      <c r="B109">
        <v>2003</v>
      </c>
      <c r="C109">
        <v>6</v>
      </c>
      <c r="D109">
        <v>4</v>
      </c>
      <c r="E109">
        <v>1</v>
      </c>
      <c r="F109">
        <v>3</v>
      </c>
      <c r="G109">
        <v>2</v>
      </c>
      <c r="H109">
        <v>6</v>
      </c>
      <c r="I109">
        <v>11</v>
      </c>
      <c r="J109" t="str">
        <f t="shared" si="8"/>
        <v>junio</v>
      </c>
    </row>
    <row r="110" spans="1:10" x14ac:dyDescent="0.25">
      <c r="A110" s="1">
        <v>37832</v>
      </c>
      <c r="B110">
        <v>2003</v>
      </c>
      <c r="C110">
        <v>7</v>
      </c>
      <c r="D110">
        <v>6</v>
      </c>
      <c r="E110">
        <v>1</v>
      </c>
      <c r="F110">
        <v>3</v>
      </c>
      <c r="G110">
        <v>2</v>
      </c>
      <c r="H110">
        <v>8</v>
      </c>
      <c r="I110">
        <v>14</v>
      </c>
      <c r="J110" t="str">
        <f t="shared" si="8"/>
        <v>julio</v>
      </c>
    </row>
    <row r="111" spans="1:10" x14ac:dyDescent="0.25">
      <c r="A111" s="1">
        <v>37860</v>
      </c>
      <c r="B111">
        <v>2003</v>
      </c>
      <c r="C111">
        <v>8</v>
      </c>
      <c r="D111">
        <v>6</v>
      </c>
      <c r="E111">
        <v>1</v>
      </c>
      <c r="F111">
        <v>3</v>
      </c>
      <c r="G111">
        <v>2</v>
      </c>
      <c r="H111">
        <v>10</v>
      </c>
      <c r="I111">
        <v>11</v>
      </c>
      <c r="J111" t="str">
        <f t="shared" si="8"/>
        <v>agosto</v>
      </c>
    </row>
    <row r="112" spans="1:10" x14ac:dyDescent="0.25">
      <c r="A112" s="1">
        <v>37888</v>
      </c>
      <c r="B112">
        <v>2003</v>
      </c>
      <c r="C112">
        <v>9</v>
      </c>
      <c r="D112">
        <v>4</v>
      </c>
      <c r="E112">
        <v>1</v>
      </c>
      <c r="F112">
        <v>3</v>
      </c>
      <c r="G112">
        <v>2</v>
      </c>
      <c r="H112">
        <v>9</v>
      </c>
      <c r="I112">
        <v>12</v>
      </c>
      <c r="J112" t="str">
        <f t="shared" si="8"/>
        <v>septiembre</v>
      </c>
    </row>
    <row r="113" spans="1:10" x14ac:dyDescent="0.25">
      <c r="A113" s="1">
        <v>37916</v>
      </c>
      <c r="B113">
        <v>2003</v>
      </c>
      <c r="C113">
        <v>10</v>
      </c>
      <c r="D113">
        <v>4</v>
      </c>
      <c r="E113">
        <v>1</v>
      </c>
      <c r="F113">
        <v>3</v>
      </c>
      <c r="G113">
        <v>2</v>
      </c>
      <c r="H113">
        <v>7</v>
      </c>
      <c r="I113">
        <v>8</v>
      </c>
      <c r="J113" t="str">
        <f t="shared" si="8"/>
        <v>octubre</v>
      </c>
    </row>
    <row r="114" spans="1:10" x14ac:dyDescent="0.25">
      <c r="A114" s="1">
        <v>37944</v>
      </c>
      <c r="B114">
        <v>2003</v>
      </c>
      <c r="C114">
        <v>11</v>
      </c>
      <c r="D114">
        <v>4</v>
      </c>
      <c r="E114">
        <v>1</v>
      </c>
      <c r="F114">
        <v>3</v>
      </c>
      <c r="G114">
        <v>2</v>
      </c>
      <c r="H114">
        <v>9</v>
      </c>
      <c r="I114">
        <v>11</v>
      </c>
      <c r="J114" t="str">
        <f t="shared" si="8"/>
        <v>noviembre</v>
      </c>
    </row>
    <row r="115" spans="1:10" x14ac:dyDescent="0.25">
      <c r="A115" s="1">
        <v>37970</v>
      </c>
      <c r="B115">
        <v>2003</v>
      </c>
      <c r="C115">
        <v>12</v>
      </c>
      <c r="D115">
        <v>5</v>
      </c>
      <c r="E115">
        <v>1</v>
      </c>
      <c r="F115">
        <v>3</v>
      </c>
      <c r="G115">
        <v>2</v>
      </c>
      <c r="H115">
        <v>12</v>
      </c>
      <c r="I115">
        <v>10</v>
      </c>
      <c r="J115" t="str">
        <f t="shared" si="8"/>
        <v>diciembre</v>
      </c>
    </row>
    <row r="116" spans="1:10" x14ac:dyDescent="0.25">
      <c r="A116" s="1">
        <v>38000</v>
      </c>
      <c r="B116">
        <v>2004</v>
      </c>
      <c r="C116">
        <v>1</v>
      </c>
      <c r="D116">
        <v>5</v>
      </c>
      <c r="E116">
        <v>1</v>
      </c>
      <c r="F116">
        <v>3</v>
      </c>
      <c r="G116">
        <v>2</v>
      </c>
      <c r="H116">
        <v>12</v>
      </c>
      <c r="I116">
        <v>10</v>
      </c>
      <c r="J116" t="str">
        <f t="shared" si="8"/>
        <v>enero</v>
      </c>
    </row>
    <row r="117" spans="1:10" x14ac:dyDescent="0.25">
      <c r="A117" s="1">
        <v>38035</v>
      </c>
      <c r="B117">
        <v>2004</v>
      </c>
      <c r="C117">
        <v>2</v>
      </c>
      <c r="D117">
        <v>6</v>
      </c>
      <c r="E117">
        <v>1</v>
      </c>
      <c r="F117">
        <v>3</v>
      </c>
      <c r="G117">
        <v>2</v>
      </c>
      <c r="H117">
        <v>12</v>
      </c>
      <c r="I117">
        <v>10</v>
      </c>
      <c r="J117" t="str">
        <f t="shared" si="8"/>
        <v>febrero</v>
      </c>
    </row>
    <row r="118" spans="1:10" x14ac:dyDescent="0.25">
      <c r="A118" s="1">
        <v>38063</v>
      </c>
      <c r="B118">
        <v>2004</v>
      </c>
      <c r="C118">
        <v>3</v>
      </c>
      <c r="D118">
        <v>6</v>
      </c>
      <c r="E118">
        <v>1</v>
      </c>
      <c r="F118">
        <v>3</v>
      </c>
      <c r="G118">
        <v>2</v>
      </c>
      <c r="H118">
        <v>10</v>
      </c>
      <c r="I118">
        <v>11</v>
      </c>
      <c r="J118" t="str">
        <f t="shared" si="8"/>
        <v>marzo</v>
      </c>
    </row>
    <row r="119" spans="1:10" x14ac:dyDescent="0.25">
      <c r="A119" s="1">
        <v>38091</v>
      </c>
      <c r="B119">
        <v>2004</v>
      </c>
      <c r="C119">
        <v>4</v>
      </c>
      <c r="D119">
        <v>5</v>
      </c>
      <c r="E119">
        <v>1</v>
      </c>
      <c r="F119">
        <v>3</v>
      </c>
      <c r="G119">
        <v>2</v>
      </c>
      <c r="H119">
        <v>7</v>
      </c>
      <c r="I119">
        <v>11</v>
      </c>
      <c r="J119" t="str">
        <f t="shared" si="8"/>
        <v>abril</v>
      </c>
    </row>
    <row r="120" spans="1:10" x14ac:dyDescent="0.25">
      <c r="A120" s="1">
        <v>38119</v>
      </c>
      <c r="B120">
        <v>2004</v>
      </c>
      <c r="C120">
        <v>5</v>
      </c>
      <c r="D120">
        <v>5</v>
      </c>
      <c r="E120">
        <v>1</v>
      </c>
      <c r="F120">
        <v>3</v>
      </c>
      <c r="G120">
        <v>2</v>
      </c>
      <c r="H120">
        <v>9</v>
      </c>
      <c r="I120">
        <v>11</v>
      </c>
      <c r="J120" t="str">
        <f t="shared" si="8"/>
        <v>mayo</v>
      </c>
    </row>
    <row r="121" spans="1:10" x14ac:dyDescent="0.25">
      <c r="A121" s="1">
        <v>38147</v>
      </c>
      <c r="B121">
        <v>2004</v>
      </c>
      <c r="C121">
        <v>6</v>
      </c>
      <c r="D121">
        <v>5</v>
      </c>
      <c r="E121">
        <v>1</v>
      </c>
      <c r="F121">
        <v>3</v>
      </c>
      <c r="G121">
        <v>2</v>
      </c>
      <c r="H121">
        <v>8</v>
      </c>
      <c r="I121">
        <v>10</v>
      </c>
      <c r="J121" t="str">
        <f t="shared" si="8"/>
        <v>junio</v>
      </c>
    </row>
    <row r="122" spans="1:10" x14ac:dyDescent="0.25">
      <c r="A122" s="1">
        <v>38175</v>
      </c>
      <c r="B122">
        <v>2004</v>
      </c>
      <c r="C122">
        <v>7</v>
      </c>
      <c r="D122">
        <v>11</v>
      </c>
      <c r="E122">
        <v>1</v>
      </c>
      <c r="F122">
        <v>3</v>
      </c>
      <c r="G122">
        <v>2</v>
      </c>
      <c r="H122">
        <v>12</v>
      </c>
      <c r="I122">
        <v>9</v>
      </c>
      <c r="J122" t="str">
        <f t="shared" si="8"/>
        <v>julio</v>
      </c>
    </row>
    <row r="123" spans="1:10" x14ac:dyDescent="0.25">
      <c r="A123" s="1">
        <v>38203</v>
      </c>
      <c r="B123">
        <v>2004</v>
      </c>
      <c r="C123">
        <v>8</v>
      </c>
      <c r="D123">
        <v>4</v>
      </c>
      <c r="E123">
        <v>1</v>
      </c>
      <c r="F123">
        <v>3</v>
      </c>
      <c r="G123">
        <v>2</v>
      </c>
      <c r="H123">
        <v>13</v>
      </c>
      <c r="I123">
        <v>9</v>
      </c>
      <c r="J123" t="str">
        <f t="shared" si="8"/>
        <v>agosto</v>
      </c>
    </row>
    <row r="124" spans="1:10" x14ac:dyDescent="0.25">
      <c r="A124" s="1">
        <v>38231</v>
      </c>
      <c r="B124">
        <v>2004</v>
      </c>
      <c r="C124">
        <v>9</v>
      </c>
      <c r="D124">
        <v>4</v>
      </c>
      <c r="E124">
        <v>1</v>
      </c>
      <c r="F124">
        <v>3</v>
      </c>
      <c r="G124">
        <v>2</v>
      </c>
      <c r="H124">
        <v>11</v>
      </c>
      <c r="I124">
        <v>9</v>
      </c>
      <c r="J124" t="str">
        <f t="shared" si="8"/>
        <v>septiembre</v>
      </c>
    </row>
    <row r="125" spans="1:10" x14ac:dyDescent="0.25">
      <c r="A125" s="1">
        <v>38266</v>
      </c>
      <c r="B125">
        <v>2004</v>
      </c>
      <c r="C125">
        <v>10</v>
      </c>
      <c r="D125">
        <v>3</v>
      </c>
      <c r="E125">
        <v>1</v>
      </c>
      <c r="F125">
        <v>4</v>
      </c>
      <c r="G125">
        <v>2</v>
      </c>
      <c r="H125">
        <v>13</v>
      </c>
      <c r="I125">
        <v>8</v>
      </c>
      <c r="J125" t="str">
        <f t="shared" si="8"/>
        <v>octubre</v>
      </c>
    </row>
    <row r="126" spans="1:10" x14ac:dyDescent="0.25">
      <c r="A126" s="1">
        <v>38301</v>
      </c>
      <c r="B126">
        <v>2004</v>
      </c>
      <c r="C126">
        <v>11</v>
      </c>
      <c r="D126">
        <v>3</v>
      </c>
      <c r="E126">
        <v>1</v>
      </c>
      <c r="F126">
        <v>4</v>
      </c>
      <c r="G126">
        <v>2</v>
      </c>
      <c r="H126">
        <v>16</v>
      </c>
      <c r="I126">
        <v>10</v>
      </c>
      <c r="J126" t="str">
        <f t="shared" si="8"/>
        <v>noviembre</v>
      </c>
    </row>
    <row r="127" spans="1:10" x14ac:dyDescent="0.25">
      <c r="A127" s="1">
        <v>38341</v>
      </c>
      <c r="B127">
        <v>2004</v>
      </c>
      <c r="C127">
        <v>12</v>
      </c>
      <c r="D127">
        <v>3</v>
      </c>
      <c r="E127">
        <v>1</v>
      </c>
      <c r="F127">
        <v>5</v>
      </c>
      <c r="G127">
        <v>2</v>
      </c>
      <c r="H127">
        <v>19</v>
      </c>
      <c r="I127">
        <v>10</v>
      </c>
      <c r="J127" t="str">
        <f t="shared" si="8"/>
        <v>diciembre</v>
      </c>
    </row>
    <row r="128" spans="1:10" x14ac:dyDescent="0.25">
      <c r="A128" s="1">
        <v>38371</v>
      </c>
      <c r="B128">
        <v>2005</v>
      </c>
      <c r="C128">
        <v>1</v>
      </c>
      <c r="D128">
        <v>3</v>
      </c>
      <c r="E128">
        <v>1</v>
      </c>
      <c r="F128">
        <v>5</v>
      </c>
      <c r="G128">
        <v>2</v>
      </c>
      <c r="H128">
        <v>16</v>
      </c>
      <c r="I128">
        <v>10</v>
      </c>
      <c r="J128" t="str">
        <f t="shared" si="8"/>
        <v>enero</v>
      </c>
    </row>
    <row r="129" spans="1:10" x14ac:dyDescent="0.25">
      <c r="A129" s="1">
        <v>38399</v>
      </c>
      <c r="B129">
        <v>2005</v>
      </c>
      <c r="C129">
        <v>2</v>
      </c>
      <c r="D129">
        <v>3</v>
      </c>
      <c r="E129">
        <v>1</v>
      </c>
      <c r="F129">
        <v>5</v>
      </c>
      <c r="G129">
        <v>2</v>
      </c>
      <c r="H129">
        <v>17</v>
      </c>
      <c r="I129">
        <v>10</v>
      </c>
      <c r="J129" t="str">
        <f t="shared" si="8"/>
        <v>febrero</v>
      </c>
    </row>
    <row r="130" spans="1:10" x14ac:dyDescent="0.25">
      <c r="A130" s="1">
        <v>38434</v>
      </c>
      <c r="B130">
        <v>2005</v>
      </c>
      <c r="C130">
        <v>3</v>
      </c>
      <c r="D130">
        <v>3</v>
      </c>
      <c r="E130">
        <v>1</v>
      </c>
      <c r="F130">
        <v>5</v>
      </c>
      <c r="G130">
        <v>2</v>
      </c>
      <c r="H130">
        <v>18</v>
      </c>
      <c r="I130">
        <v>10</v>
      </c>
      <c r="J130" t="str">
        <f t="shared" si="8"/>
        <v>marzo</v>
      </c>
    </row>
    <row r="131" spans="1:10" x14ac:dyDescent="0.25">
      <c r="A131" s="1">
        <v>38462</v>
      </c>
      <c r="B131">
        <v>2005</v>
      </c>
      <c r="C131">
        <v>4</v>
      </c>
      <c r="D131">
        <v>3</v>
      </c>
      <c r="E131">
        <v>1</v>
      </c>
      <c r="F131">
        <v>7</v>
      </c>
      <c r="G131">
        <v>4</v>
      </c>
      <c r="H131">
        <v>20</v>
      </c>
      <c r="I131">
        <v>10</v>
      </c>
      <c r="J131" t="str">
        <f t="shared" ref="J131:J194" si="9">TEXT(A131,"mmmm")</f>
        <v>abril</v>
      </c>
    </row>
    <row r="132" spans="1:10" x14ac:dyDescent="0.25">
      <c r="A132" s="1">
        <v>38490</v>
      </c>
      <c r="B132">
        <v>2005</v>
      </c>
      <c r="C132">
        <v>5</v>
      </c>
      <c r="D132">
        <v>3</v>
      </c>
      <c r="E132">
        <v>1</v>
      </c>
      <c r="F132">
        <v>8</v>
      </c>
      <c r="G132">
        <v>4</v>
      </c>
      <c r="H132">
        <v>19</v>
      </c>
      <c r="I132">
        <v>10</v>
      </c>
      <c r="J132" t="str">
        <f t="shared" si="9"/>
        <v>mayo</v>
      </c>
    </row>
    <row r="133" spans="1:10" x14ac:dyDescent="0.25">
      <c r="A133" s="1">
        <v>38518</v>
      </c>
      <c r="B133">
        <v>2005</v>
      </c>
      <c r="C133">
        <v>6</v>
      </c>
      <c r="D133">
        <v>3</v>
      </c>
      <c r="E133">
        <v>1</v>
      </c>
      <c r="F133">
        <v>9</v>
      </c>
      <c r="G133">
        <v>5</v>
      </c>
      <c r="H133">
        <v>21</v>
      </c>
      <c r="I133">
        <v>11</v>
      </c>
      <c r="J133" t="str">
        <f t="shared" si="9"/>
        <v>junio</v>
      </c>
    </row>
    <row r="134" spans="1:10" x14ac:dyDescent="0.25">
      <c r="A134" s="1">
        <v>38553</v>
      </c>
      <c r="B134">
        <v>2005</v>
      </c>
      <c r="C134">
        <v>7</v>
      </c>
      <c r="D134">
        <v>2</v>
      </c>
      <c r="E134">
        <v>1</v>
      </c>
      <c r="F134">
        <v>8</v>
      </c>
      <c r="G134">
        <v>7</v>
      </c>
      <c r="H134">
        <v>11</v>
      </c>
      <c r="I134">
        <v>14</v>
      </c>
      <c r="J134" t="str">
        <f t="shared" si="9"/>
        <v>julio</v>
      </c>
    </row>
    <row r="135" spans="1:10" x14ac:dyDescent="0.25">
      <c r="A135" s="1">
        <v>38581</v>
      </c>
      <c r="B135">
        <v>2005</v>
      </c>
      <c r="C135">
        <v>8</v>
      </c>
      <c r="D135">
        <v>2</v>
      </c>
      <c r="E135">
        <v>1</v>
      </c>
      <c r="F135">
        <v>8</v>
      </c>
      <c r="G135">
        <v>9</v>
      </c>
      <c r="H135">
        <v>11</v>
      </c>
      <c r="I135">
        <v>13</v>
      </c>
      <c r="J135" t="str">
        <f t="shared" si="9"/>
        <v>agosto</v>
      </c>
    </row>
    <row r="136" spans="1:10" x14ac:dyDescent="0.25">
      <c r="A136" s="1">
        <v>38607</v>
      </c>
      <c r="B136">
        <v>2005</v>
      </c>
      <c r="C136">
        <v>9</v>
      </c>
      <c r="D136">
        <v>3</v>
      </c>
      <c r="E136">
        <v>1</v>
      </c>
      <c r="F136">
        <v>8</v>
      </c>
      <c r="G136">
        <v>6</v>
      </c>
      <c r="H136">
        <v>15</v>
      </c>
      <c r="I136">
        <v>13</v>
      </c>
      <c r="J136" t="str">
        <f t="shared" si="9"/>
        <v>septiembre</v>
      </c>
    </row>
    <row r="137" spans="1:10" x14ac:dyDescent="0.25">
      <c r="A137" s="1">
        <v>38642</v>
      </c>
      <c r="B137">
        <v>2005</v>
      </c>
      <c r="C137">
        <v>10</v>
      </c>
      <c r="D137">
        <v>4</v>
      </c>
      <c r="E137">
        <v>1</v>
      </c>
      <c r="F137">
        <v>8</v>
      </c>
      <c r="G137">
        <v>5</v>
      </c>
      <c r="H137">
        <v>15</v>
      </c>
      <c r="I137">
        <v>12</v>
      </c>
      <c r="J137" t="str">
        <f t="shared" si="9"/>
        <v>octubre</v>
      </c>
    </row>
    <row r="138" spans="1:10" x14ac:dyDescent="0.25">
      <c r="A138" s="1">
        <v>38677</v>
      </c>
      <c r="B138">
        <v>2005</v>
      </c>
      <c r="C138">
        <v>11</v>
      </c>
      <c r="D138">
        <v>4</v>
      </c>
      <c r="E138">
        <v>1</v>
      </c>
      <c r="F138">
        <v>6</v>
      </c>
      <c r="G138">
        <v>5</v>
      </c>
      <c r="H138">
        <v>16</v>
      </c>
      <c r="I138">
        <v>12</v>
      </c>
      <c r="J138" t="str">
        <f t="shared" si="9"/>
        <v>noviembre</v>
      </c>
    </row>
    <row r="139" spans="1:10" x14ac:dyDescent="0.25">
      <c r="A139" s="1">
        <v>38702</v>
      </c>
      <c r="B139">
        <v>2005</v>
      </c>
      <c r="C139">
        <v>12</v>
      </c>
      <c r="D139">
        <v>4</v>
      </c>
      <c r="E139">
        <v>1</v>
      </c>
      <c r="F139">
        <v>5</v>
      </c>
      <c r="G139">
        <v>5</v>
      </c>
      <c r="H139">
        <v>16</v>
      </c>
      <c r="I139">
        <v>12</v>
      </c>
      <c r="J139" t="str">
        <f t="shared" si="9"/>
        <v>diciembre</v>
      </c>
    </row>
    <row r="140" spans="1:10" x14ac:dyDescent="0.25">
      <c r="A140" s="1">
        <v>38735</v>
      </c>
      <c r="B140">
        <v>2006</v>
      </c>
      <c r="C140">
        <v>1</v>
      </c>
      <c r="D140">
        <v>4</v>
      </c>
      <c r="E140">
        <v>1</v>
      </c>
      <c r="F140">
        <v>5</v>
      </c>
      <c r="G140">
        <v>5</v>
      </c>
      <c r="H140">
        <v>17</v>
      </c>
      <c r="I140">
        <v>12</v>
      </c>
      <c r="J140" t="str">
        <f t="shared" si="9"/>
        <v>enero</v>
      </c>
    </row>
    <row r="141" spans="1:10" x14ac:dyDescent="0.25">
      <c r="A141" s="1">
        <v>38763</v>
      </c>
      <c r="B141">
        <v>2006</v>
      </c>
      <c r="C141">
        <v>2</v>
      </c>
      <c r="D141">
        <v>4</v>
      </c>
      <c r="E141">
        <v>1</v>
      </c>
      <c r="F141">
        <v>6</v>
      </c>
      <c r="G141">
        <v>5</v>
      </c>
      <c r="H141">
        <v>19</v>
      </c>
      <c r="I141">
        <v>12</v>
      </c>
      <c r="J141" t="str">
        <f t="shared" si="9"/>
        <v>febrero</v>
      </c>
    </row>
    <row r="142" spans="1:10" x14ac:dyDescent="0.25">
      <c r="A142" s="1">
        <v>38791</v>
      </c>
      <c r="B142">
        <v>2006</v>
      </c>
      <c r="C142">
        <v>3</v>
      </c>
      <c r="D142">
        <v>4</v>
      </c>
      <c r="E142">
        <v>1</v>
      </c>
      <c r="F142">
        <v>6</v>
      </c>
      <c r="G142">
        <v>8</v>
      </c>
      <c r="H142">
        <v>22</v>
      </c>
      <c r="I142">
        <v>12</v>
      </c>
      <c r="J142" t="str">
        <f t="shared" si="9"/>
        <v>marzo</v>
      </c>
    </row>
    <row r="143" spans="1:10" x14ac:dyDescent="0.25">
      <c r="A143" s="1">
        <v>38826</v>
      </c>
      <c r="B143">
        <v>2006</v>
      </c>
      <c r="C143">
        <v>4</v>
      </c>
      <c r="D143">
        <v>8</v>
      </c>
      <c r="E143">
        <v>1</v>
      </c>
      <c r="F143">
        <v>5</v>
      </c>
      <c r="G143">
        <v>7</v>
      </c>
      <c r="H143">
        <v>19</v>
      </c>
      <c r="I143">
        <v>14</v>
      </c>
      <c r="J143" t="str">
        <f t="shared" si="9"/>
        <v>abril</v>
      </c>
    </row>
    <row r="144" spans="1:10" x14ac:dyDescent="0.25">
      <c r="A144" s="1">
        <v>38854</v>
      </c>
      <c r="B144">
        <v>2006</v>
      </c>
      <c r="C144">
        <v>5</v>
      </c>
      <c r="D144">
        <v>9</v>
      </c>
      <c r="E144">
        <v>1</v>
      </c>
      <c r="F144">
        <v>5</v>
      </c>
      <c r="G144">
        <v>8</v>
      </c>
      <c r="H144">
        <v>19</v>
      </c>
      <c r="I144">
        <v>13</v>
      </c>
      <c r="J144" t="str">
        <f t="shared" si="9"/>
        <v>mayo</v>
      </c>
    </row>
    <row r="145" spans="1:10" x14ac:dyDescent="0.25">
      <c r="A145" s="1">
        <v>38910</v>
      </c>
      <c r="B145">
        <v>2006</v>
      </c>
      <c r="C145">
        <v>7</v>
      </c>
      <c r="D145">
        <v>3</v>
      </c>
      <c r="E145">
        <v>1</v>
      </c>
      <c r="F145">
        <v>7</v>
      </c>
      <c r="G145">
        <v>4</v>
      </c>
      <c r="H145">
        <v>9</v>
      </c>
      <c r="I145">
        <v>2</v>
      </c>
      <c r="J145" t="str">
        <f t="shared" si="9"/>
        <v>julio</v>
      </c>
    </row>
    <row r="146" spans="1:10" x14ac:dyDescent="0.25">
      <c r="A146" s="1">
        <v>38945</v>
      </c>
      <c r="B146">
        <v>2006</v>
      </c>
      <c r="C146">
        <v>8</v>
      </c>
      <c r="D146">
        <v>3</v>
      </c>
      <c r="E146">
        <v>1</v>
      </c>
      <c r="F146">
        <v>7</v>
      </c>
      <c r="G146">
        <v>4</v>
      </c>
      <c r="H146">
        <v>9</v>
      </c>
      <c r="I146">
        <v>2</v>
      </c>
      <c r="J146" t="str">
        <f t="shared" si="9"/>
        <v>agosto</v>
      </c>
    </row>
    <row r="147" spans="1:10" x14ac:dyDescent="0.25">
      <c r="A147" s="1">
        <v>38973</v>
      </c>
      <c r="B147">
        <v>2006</v>
      </c>
      <c r="C147">
        <v>9</v>
      </c>
      <c r="D147">
        <v>3</v>
      </c>
      <c r="E147">
        <v>1</v>
      </c>
      <c r="F147">
        <v>10</v>
      </c>
      <c r="G147">
        <v>2</v>
      </c>
      <c r="H147">
        <v>8</v>
      </c>
      <c r="I147">
        <v>5</v>
      </c>
      <c r="J147" t="str">
        <f t="shared" si="9"/>
        <v>septiembre</v>
      </c>
    </row>
    <row r="148" spans="1:10" x14ac:dyDescent="0.25">
      <c r="A148" s="1">
        <v>39008</v>
      </c>
      <c r="B148">
        <v>2006</v>
      </c>
      <c r="C148">
        <v>10</v>
      </c>
      <c r="D148">
        <v>4</v>
      </c>
      <c r="E148">
        <v>1</v>
      </c>
      <c r="F148">
        <v>10</v>
      </c>
      <c r="G148">
        <v>3</v>
      </c>
      <c r="H148">
        <v>6</v>
      </c>
      <c r="I148">
        <v>2</v>
      </c>
      <c r="J148" t="str">
        <f t="shared" si="9"/>
        <v>octubre</v>
      </c>
    </row>
    <row r="149" spans="1:10" x14ac:dyDescent="0.25">
      <c r="A149" s="1">
        <v>39043</v>
      </c>
      <c r="B149">
        <v>2006</v>
      </c>
      <c r="C149">
        <v>11</v>
      </c>
      <c r="D149">
        <v>3</v>
      </c>
      <c r="E149">
        <v>1</v>
      </c>
      <c r="F149">
        <v>12</v>
      </c>
      <c r="G149">
        <v>4</v>
      </c>
      <c r="H149">
        <v>6</v>
      </c>
      <c r="I149">
        <v>2</v>
      </c>
      <c r="J149" t="str">
        <f t="shared" si="9"/>
        <v>noviembre</v>
      </c>
    </row>
    <row r="150" spans="1:10" x14ac:dyDescent="0.25">
      <c r="A150" s="1">
        <v>39069</v>
      </c>
      <c r="B150">
        <v>2006</v>
      </c>
      <c r="C150">
        <v>12</v>
      </c>
      <c r="D150">
        <v>3</v>
      </c>
      <c r="E150">
        <v>1</v>
      </c>
      <c r="F150">
        <v>12</v>
      </c>
      <c r="G150">
        <v>4</v>
      </c>
      <c r="H150">
        <v>6</v>
      </c>
      <c r="I150">
        <v>2</v>
      </c>
      <c r="J150" t="str">
        <f t="shared" si="9"/>
        <v>diciembre</v>
      </c>
    </row>
    <row r="151" spans="1:10" x14ac:dyDescent="0.25">
      <c r="A151" s="1">
        <v>39099</v>
      </c>
      <c r="B151">
        <v>2007</v>
      </c>
      <c r="C151">
        <v>1</v>
      </c>
      <c r="D151">
        <v>3</v>
      </c>
      <c r="E151">
        <v>1</v>
      </c>
      <c r="F151">
        <v>12</v>
      </c>
      <c r="G151">
        <v>4</v>
      </c>
      <c r="H151">
        <v>5</v>
      </c>
      <c r="I151">
        <v>2</v>
      </c>
      <c r="J151" t="str">
        <f t="shared" si="9"/>
        <v>enero</v>
      </c>
    </row>
    <row r="152" spans="1:10" x14ac:dyDescent="0.25">
      <c r="A152" s="1">
        <v>39127</v>
      </c>
      <c r="B152">
        <v>2007</v>
      </c>
      <c r="C152">
        <v>2</v>
      </c>
      <c r="D152">
        <v>3</v>
      </c>
      <c r="E152">
        <v>2</v>
      </c>
      <c r="F152">
        <v>10</v>
      </c>
      <c r="G152">
        <v>4</v>
      </c>
      <c r="H152">
        <v>5</v>
      </c>
      <c r="I152">
        <v>1</v>
      </c>
      <c r="J152" t="str">
        <f t="shared" si="9"/>
        <v>febrero</v>
      </c>
    </row>
    <row r="153" spans="1:10" x14ac:dyDescent="0.25">
      <c r="A153" s="1">
        <v>39155</v>
      </c>
      <c r="B153">
        <v>2007</v>
      </c>
      <c r="C153">
        <v>3</v>
      </c>
      <c r="D153">
        <v>1</v>
      </c>
      <c r="E153">
        <v>3</v>
      </c>
      <c r="F153">
        <v>10</v>
      </c>
      <c r="G153">
        <v>4</v>
      </c>
      <c r="H153">
        <v>5</v>
      </c>
      <c r="I153">
        <v>2</v>
      </c>
      <c r="J153" t="str">
        <f t="shared" si="9"/>
        <v>marzo</v>
      </c>
    </row>
    <row r="154" spans="1:10" x14ac:dyDescent="0.25">
      <c r="A154" s="1">
        <v>39190</v>
      </c>
      <c r="B154">
        <v>2007</v>
      </c>
      <c r="C154">
        <v>4</v>
      </c>
      <c r="D154">
        <v>2</v>
      </c>
      <c r="E154">
        <v>3</v>
      </c>
      <c r="F154">
        <v>9</v>
      </c>
      <c r="G154">
        <v>4</v>
      </c>
      <c r="H154">
        <v>5</v>
      </c>
      <c r="I154">
        <v>1</v>
      </c>
      <c r="J154" t="str">
        <f t="shared" si="9"/>
        <v>abril</v>
      </c>
    </row>
    <row r="155" spans="1:10" x14ac:dyDescent="0.25">
      <c r="A155" s="1">
        <v>39218</v>
      </c>
      <c r="B155">
        <v>2007</v>
      </c>
      <c r="C155">
        <v>5</v>
      </c>
      <c r="D155">
        <v>3</v>
      </c>
      <c r="E155">
        <v>2</v>
      </c>
      <c r="F155">
        <v>9</v>
      </c>
      <c r="G155">
        <v>4</v>
      </c>
      <c r="H155">
        <v>5</v>
      </c>
      <c r="I155">
        <v>1</v>
      </c>
      <c r="J155" t="str">
        <f t="shared" si="9"/>
        <v>mayo</v>
      </c>
    </row>
    <row r="156" spans="1:10" x14ac:dyDescent="0.25">
      <c r="A156" s="1">
        <v>39246</v>
      </c>
      <c r="B156">
        <v>2007</v>
      </c>
      <c r="C156">
        <v>6</v>
      </c>
      <c r="D156">
        <v>5</v>
      </c>
      <c r="E156">
        <v>3</v>
      </c>
      <c r="F156">
        <v>7</v>
      </c>
      <c r="G156">
        <v>2</v>
      </c>
      <c r="H156">
        <v>4</v>
      </c>
      <c r="I156">
        <v>1</v>
      </c>
      <c r="J156" t="str">
        <f t="shared" si="9"/>
        <v>junio</v>
      </c>
    </row>
    <row r="157" spans="1:10" x14ac:dyDescent="0.25">
      <c r="A157" s="1">
        <v>39281</v>
      </c>
      <c r="B157">
        <v>2007</v>
      </c>
      <c r="C157">
        <v>7</v>
      </c>
      <c r="D157">
        <v>2</v>
      </c>
      <c r="E157">
        <v>1</v>
      </c>
      <c r="F157">
        <v>9</v>
      </c>
      <c r="G157">
        <v>4</v>
      </c>
      <c r="H157">
        <v>5</v>
      </c>
      <c r="I157">
        <v>3</v>
      </c>
      <c r="J157" t="str">
        <f t="shared" si="9"/>
        <v>julio</v>
      </c>
    </row>
    <row r="158" spans="1:10" x14ac:dyDescent="0.25">
      <c r="A158" s="1">
        <v>39316</v>
      </c>
      <c r="B158">
        <v>2007</v>
      </c>
      <c r="C158">
        <v>8</v>
      </c>
      <c r="D158">
        <v>2</v>
      </c>
      <c r="E158">
        <v>1</v>
      </c>
      <c r="F158">
        <v>8</v>
      </c>
      <c r="G158">
        <v>4</v>
      </c>
      <c r="H158">
        <v>5</v>
      </c>
      <c r="I158">
        <v>3</v>
      </c>
      <c r="J158" t="str">
        <f t="shared" si="9"/>
        <v>agosto</v>
      </c>
    </row>
    <row r="159" spans="1:10" x14ac:dyDescent="0.25">
      <c r="A159" s="1">
        <v>39344</v>
      </c>
      <c r="B159">
        <v>2007</v>
      </c>
      <c r="C159">
        <v>9</v>
      </c>
      <c r="D159">
        <v>2</v>
      </c>
      <c r="E159">
        <v>3</v>
      </c>
      <c r="F159">
        <v>7</v>
      </c>
      <c r="G159">
        <v>6</v>
      </c>
      <c r="H159">
        <v>4</v>
      </c>
      <c r="I159">
        <v>1</v>
      </c>
      <c r="J159" t="str">
        <f t="shared" si="9"/>
        <v>septiembre</v>
      </c>
    </row>
    <row r="160" spans="1:10" x14ac:dyDescent="0.25">
      <c r="A160" s="1">
        <v>39379</v>
      </c>
      <c r="B160">
        <v>2007</v>
      </c>
      <c r="C160">
        <v>10</v>
      </c>
      <c r="D160">
        <v>1</v>
      </c>
      <c r="E160">
        <v>2</v>
      </c>
      <c r="F160">
        <v>6</v>
      </c>
      <c r="G160">
        <v>4</v>
      </c>
      <c r="H160">
        <v>5</v>
      </c>
      <c r="I160">
        <v>3</v>
      </c>
      <c r="J160" t="str">
        <f t="shared" si="9"/>
        <v>octubre</v>
      </c>
    </row>
    <row r="161" spans="1:10" x14ac:dyDescent="0.25">
      <c r="A161" s="1">
        <v>39409</v>
      </c>
      <c r="B161">
        <v>2007</v>
      </c>
      <c r="C161">
        <v>11</v>
      </c>
      <c r="D161">
        <v>1</v>
      </c>
      <c r="E161">
        <v>2</v>
      </c>
      <c r="F161">
        <v>4</v>
      </c>
      <c r="G161">
        <v>7</v>
      </c>
      <c r="H161">
        <v>5</v>
      </c>
      <c r="I161">
        <v>3</v>
      </c>
      <c r="J161" t="str">
        <f t="shared" si="9"/>
        <v>noviembre</v>
      </c>
    </row>
    <row r="162" spans="1:10" x14ac:dyDescent="0.25">
      <c r="A162" s="1">
        <v>39433</v>
      </c>
      <c r="B162">
        <v>2007</v>
      </c>
      <c r="C162">
        <v>12</v>
      </c>
      <c r="D162">
        <v>1</v>
      </c>
      <c r="E162">
        <v>2</v>
      </c>
      <c r="F162">
        <v>4</v>
      </c>
      <c r="G162">
        <v>7</v>
      </c>
      <c r="H162">
        <v>5</v>
      </c>
      <c r="I162">
        <v>3</v>
      </c>
      <c r="J162" t="str">
        <f t="shared" si="9"/>
        <v>diciembre</v>
      </c>
    </row>
    <row r="163" spans="1:10" x14ac:dyDescent="0.25">
      <c r="A163" s="1">
        <v>39463</v>
      </c>
      <c r="B163">
        <v>2008</v>
      </c>
      <c r="C163">
        <v>1</v>
      </c>
      <c r="D163">
        <v>1</v>
      </c>
      <c r="E163">
        <v>2</v>
      </c>
      <c r="F163">
        <v>4</v>
      </c>
      <c r="G163">
        <v>7</v>
      </c>
      <c r="H163">
        <v>5</v>
      </c>
      <c r="I163">
        <v>3</v>
      </c>
      <c r="J163" t="str">
        <f t="shared" si="9"/>
        <v>enero</v>
      </c>
    </row>
    <row r="164" spans="1:10" x14ac:dyDescent="0.25">
      <c r="A164" s="1">
        <v>39491</v>
      </c>
      <c r="B164">
        <v>2008</v>
      </c>
      <c r="C164">
        <v>2</v>
      </c>
      <c r="D164">
        <v>1</v>
      </c>
      <c r="E164">
        <v>2</v>
      </c>
      <c r="F164">
        <v>4</v>
      </c>
      <c r="G164">
        <v>7</v>
      </c>
      <c r="H164">
        <v>5</v>
      </c>
      <c r="I164">
        <v>3</v>
      </c>
      <c r="J164" t="str">
        <f t="shared" si="9"/>
        <v>febrero</v>
      </c>
    </row>
    <row r="165" spans="1:10" x14ac:dyDescent="0.25">
      <c r="A165" s="1">
        <v>39519</v>
      </c>
      <c r="B165">
        <v>2008</v>
      </c>
      <c r="C165">
        <v>3</v>
      </c>
      <c r="D165">
        <v>1</v>
      </c>
      <c r="E165">
        <v>2</v>
      </c>
      <c r="F165">
        <v>4</v>
      </c>
      <c r="G165">
        <v>7</v>
      </c>
      <c r="H165">
        <v>5</v>
      </c>
      <c r="I165">
        <v>3</v>
      </c>
      <c r="J165" t="str">
        <f t="shared" si="9"/>
        <v>marzo</v>
      </c>
    </row>
    <row r="166" spans="1:10" x14ac:dyDescent="0.25">
      <c r="A166" s="1">
        <v>39547</v>
      </c>
      <c r="B166">
        <v>2008</v>
      </c>
      <c r="C166">
        <v>4</v>
      </c>
      <c r="D166">
        <v>1</v>
      </c>
      <c r="E166">
        <v>2</v>
      </c>
      <c r="F166">
        <v>4</v>
      </c>
      <c r="G166">
        <v>7</v>
      </c>
      <c r="H166">
        <v>5</v>
      </c>
      <c r="I166">
        <v>3</v>
      </c>
      <c r="J166" t="str">
        <f t="shared" si="9"/>
        <v>abril</v>
      </c>
    </row>
    <row r="167" spans="1:10" x14ac:dyDescent="0.25">
      <c r="A167" s="1">
        <v>39575</v>
      </c>
      <c r="B167">
        <v>2008</v>
      </c>
      <c r="C167">
        <v>5</v>
      </c>
      <c r="D167">
        <v>1</v>
      </c>
      <c r="E167">
        <v>2</v>
      </c>
      <c r="F167">
        <v>4</v>
      </c>
      <c r="G167">
        <v>7</v>
      </c>
      <c r="H167">
        <v>5</v>
      </c>
      <c r="I167">
        <v>3</v>
      </c>
      <c r="J167" t="str">
        <f t="shared" si="9"/>
        <v>mayo</v>
      </c>
    </row>
    <row r="168" spans="1:10" x14ac:dyDescent="0.25">
      <c r="A168" s="1">
        <v>39603</v>
      </c>
      <c r="B168">
        <v>2008</v>
      </c>
      <c r="C168">
        <v>6</v>
      </c>
      <c r="D168">
        <v>1</v>
      </c>
      <c r="E168">
        <v>2</v>
      </c>
      <c r="F168">
        <v>4</v>
      </c>
      <c r="G168">
        <v>7</v>
      </c>
      <c r="H168">
        <v>5</v>
      </c>
      <c r="I168">
        <v>3</v>
      </c>
      <c r="J168" t="str">
        <f t="shared" si="9"/>
        <v>junio</v>
      </c>
    </row>
    <row r="169" spans="1:10" x14ac:dyDescent="0.25">
      <c r="A169" s="1">
        <v>39631</v>
      </c>
      <c r="B169">
        <v>2008</v>
      </c>
      <c r="C169">
        <v>7</v>
      </c>
      <c r="D169">
        <v>6</v>
      </c>
      <c r="E169">
        <v>4</v>
      </c>
      <c r="F169">
        <v>1</v>
      </c>
      <c r="G169">
        <v>10</v>
      </c>
      <c r="H169">
        <v>3</v>
      </c>
      <c r="I169">
        <v>2</v>
      </c>
      <c r="J169" t="str">
        <f t="shared" si="9"/>
        <v>julio</v>
      </c>
    </row>
    <row r="170" spans="1:10" x14ac:dyDescent="0.25">
      <c r="A170" s="1">
        <v>39666</v>
      </c>
      <c r="B170">
        <v>2008</v>
      </c>
      <c r="C170">
        <v>8</v>
      </c>
      <c r="D170">
        <v>7</v>
      </c>
      <c r="E170">
        <v>6</v>
      </c>
      <c r="F170">
        <v>1</v>
      </c>
      <c r="G170">
        <v>12</v>
      </c>
      <c r="H170">
        <v>2</v>
      </c>
      <c r="I170">
        <v>3</v>
      </c>
      <c r="J170" t="str">
        <f t="shared" si="9"/>
        <v>agosto</v>
      </c>
    </row>
    <row r="171" spans="1:10" x14ac:dyDescent="0.25">
      <c r="A171" s="1">
        <v>39694</v>
      </c>
      <c r="B171">
        <v>2008</v>
      </c>
      <c r="C171">
        <v>9</v>
      </c>
      <c r="D171">
        <v>7</v>
      </c>
      <c r="E171">
        <v>6</v>
      </c>
      <c r="F171">
        <v>1</v>
      </c>
      <c r="G171">
        <v>11</v>
      </c>
      <c r="H171">
        <v>3</v>
      </c>
      <c r="I171">
        <v>2</v>
      </c>
      <c r="J171" t="str">
        <f t="shared" si="9"/>
        <v>septiembre</v>
      </c>
    </row>
    <row r="172" spans="1:10" x14ac:dyDescent="0.25">
      <c r="A172" s="1">
        <v>39729</v>
      </c>
      <c r="B172">
        <v>2008</v>
      </c>
      <c r="C172">
        <v>10</v>
      </c>
      <c r="D172">
        <v>7</v>
      </c>
      <c r="E172">
        <v>4</v>
      </c>
      <c r="F172">
        <v>1</v>
      </c>
      <c r="G172">
        <v>11</v>
      </c>
      <c r="H172">
        <v>3</v>
      </c>
      <c r="I172">
        <v>2</v>
      </c>
      <c r="J172" t="str">
        <f t="shared" si="9"/>
        <v>octubre</v>
      </c>
    </row>
    <row r="173" spans="1:10" x14ac:dyDescent="0.25">
      <c r="A173" s="1">
        <v>39764</v>
      </c>
      <c r="B173">
        <v>2008</v>
      </c>
      <c r="C173">
        <v>11</v>
      </c>
      <c r="D173">
        <v>6</v>
      </c>
      <c r="E173">
        <v>5</v>
      </c>
      <c r="F173">
        <v>1</v>
      </c>
      <c r="G173">
        <v>12</v>
      </c>
      <c r="H173">
        <v>2</v>
      </c>
      <c r="I173">
        <v>3</v>
      </c>
      <c r="J173" t="str">
        <f t="shared" si="9"/>
        <v>noviembre</v>
      </c>
    </row>
    <row r="174" spans="1:10" x14ac:dyDescent="0.25">
      <c r="A174" s="1">
        <v>39799</v>
      </c>
      <c r="B174">
        <v>2008</v>
      </c>
      <c r="C174">
        <v>12</v>
      </c>
      <c r="D174">
        <v>6</v>
      </c>
      <c r="E174">
        <v>5</v>
      </c>
      <c r="F174">
        <v>1</v>
      </c>
      <c r="G174">
        <v>11</v>
      </c>
      <c r="H174">
        <v>2</v>
      </c>
      <c r="I174">
        <v>4</v>
      </c>
      <c r="J174" t="str">
        <f t="shared" si="9"/>
        <v>diciembre</v>
      </c>
    </row>
    <row r="175" spans="1:10" x14ac:dyDescent="0.25">
      <c r="A175" s="1">
        <v>39827</v>
      </c>
      <c r="B175">
        <v>2009</v>
      </c>
      <c r="C175">
        <v>1</v>
      </c>
      <c r="D175">
        <v>6</v>
      </c>
      <c r="E175">
        <v>5</v>
      </c>
      <c r="F175">
        <v>1</v>
      </c>
      <c r="G175">
        <v>11</v>
      </c>
      <c r="H175">
        <v>2</v>
      </c>
      <c r="I175">
        <v>4</v>
      </c>
      <c r="J175" t="str">
        <f t="shared" si="9"/>
        <v>enero</v>
      </c>
    </row>
    <row r="176" spans="1:10" x14ac:dyDescent="0.25">
      <c r="A176" s="1">
        <v>39855</v>
      </c>
      <c r="B176">
        <v>2009</v>
      </c>
      <c r="C176">
        <v>2</v>
      </c>
      <c r="D176">
        <v>6</v>
      </c>
      <c r="E176">
        <v>5</v>
      </c>
      <c r="F176">
        <v>1</v>
      </c>
      <c r="G176">
        <v>11</v>
      </c>
      <c r="H176">
        <v>2</v>
      </c>
      <c r="I176">
        <v>4</v>
      </c>
      <c r="J176" t="str">
        <f t="shared" si="9"/>
        <v>febrero</v>
      </c>
    </row>
    <row r="177" spans="1:10" x14ac:dyDescent="0.25">
      <c r="A177" s="1">
        <v>39883</v>
      </c>
      <c r="B177">
        <v>2009</v>
      </c>
      <c r="C177">
        <v>3</v>
      </c>
      <c r="D177">
        <v>6</v>
      </c>
      <c r="E177">
        <v>5</v>
      </c>
      <c r="F177">
        <v>1</v>
      </c>
      <c r="G177">
        <v>12</v>
      </c>
      <c r="H177">
        <v>2</v>
      </c>
      <c r="I177">
        <v>4</v>
      </c>
      <c r="J177" t="str">
        <f t="shared" si="9"/>
        <v>marzo</v>
      </c>
    </row>
    <row r="178" spans="1:10" x14ac:dyDescent="0.25">
      <c r="A178" s="1">
        <v>39911</v>
      </c>
      <c r="B178">
        <v>2009</v>
      </c>
      <c r="C178">
        <v>4</v>
      </c>
      <c r="D178">
        <v>6</v>
      </c>
      <c r="E178">
        <v>4</v>
      </c>
      <c r="F178">
        <v>1</v>
      </c>
      <c r="G178">
        <v>10</v>
      </c>
      <c r="H178">
        <v>2</v>
      </c>
      <c r="I178">
        <v>5</v>
      </c>
      <c r="J178" t="str">
        <f t="shared" si="9"/>
        <v>abril</v>
      </c>
    </row>
    <row r="179" spans="1:10" x14ac:dyDescent="0.25">
      <c r="A179" s="1">
        <v>39939</v>
      </c>
      <c r="B179">
        <v>2009</v>
      </c>
      <c r="C179">
        <v>5</v>
      </c>
      <c r="D179">
        <v>6</v>
      </c>
      <c r="E179">
        <v>4</v>
      </c>
      <c r="F179">
        <v>1</v>
      </c>
      <c r="G179">
        <v>10</v>
      </c>
      <c r="H179">
        <v>2</v>
      </c>
      <c r="I179">
        <v>5</v>
      </c>
      <c r="J179" t="str">
        <f t="shared" si="9"/>
        <v>mayo</v>
      </c>
    </row>
    <row r="180" spans="1:10" x14ac:dyDescent="0.25">
      <c r="A180" s="1">
        <v>39967</v>
      </c>
      <c r="B180">
        <v>2009</v>
      </c>
      <c r="C180">
        <v>6</v>
      </c>
      <c r="D180">
        <v>7</v>
      </c>
      <c r="E180">
        <v>5</v>
      </c>
      <c r="F180">
        <v>1</v>
      </c>
      <c r="G180">
        <v>10</v>
      </c>
      <c r="H180">
        <v>3</v>
      </c>
      <c r="I180">
        <v>4</v>
      </c>
      <c r="J180" t="str">
        <f t="shared" si="9"/>
        <v>junio</v>
      </c>
    </row>
    <row r="181" spans="1:10" x14ac:dyDescent="0.25">
      <c r="A181" s="1">
        <v>39995</v>
      </c>
      <c r="B181">
        <v>2009</v>
      </c>
      <c r="C181">
        <v>7</v>
      </c>
      <c r="D181">
        <v>8</v>
      </c>
      <c r="E181">
        <v>1</v>
      </c>
      <c r="F181">
        <v>2</v>
      </c>
      <c r="G181">
        <v>9</v>
      </c>
      <c r="H181">
        <v>5</v>
      </c>
      <c r="I181">
        <v>4</v>
      </c>
      <c r="J181" t="str">
        <f t="shared" si="9"/>
        <v>julio</v>
      </c>
    </row>
    <row r="182" spans="1:10" x14ac:dyDescent="0.25">
      <c r="A182" s="1">
        <v>40030</v>
      </c>
      <c r="B182">
        <v>2009</v>
      </c>
      <c r="C182">
        <v>8</v>
      </c>
      <c r="D182">
        <v>8</v>
      </c>
      <c r="E182">
        <v>1</v>
      </c>
      <c r="F182">
        <v>2</v>
      </c>
      <c r="G182">
        <v>9</v>
      </c>
      <c r="H182">
        <v>4</v>
      </c>
      <c r="I182">
        <v>5</v>
      </c>
      <c r="J182" t="str">
        <f t="shared" si="9"/>
        <v>agosto</v>
      </c>
    </row>
    <row r="183" spans="1:10" x14ac:dyDescent="0.25">
      <c r="A183" s="1">
        <v>40058</v>
      </c>
      <c r="B183">
        <v>2009</v>
      </c>
      <c r="C183">
        <v>9</v>
      </c>
      <c r="D183">
        <v>8</v>
      </c>
      <c r="E183">
        <v>1</v>
      </c>
      <c r="F183">
        <v>2</v>
      </c>
      <c r="G183">
        <v>10</v>
      </c>
      <c r="H183">
        <v>4</v>
      </c>
      <c r="I183">
        <v>4</v>
      </c>
      <c r="J183" t="str">
        <f t="shared" si="9"/>
        <v>septiembre</v>
      </c>
    </row>
    <row r="184" spans="1:10" x14ac:dyDescent="0.25">
      <c r="A184" s="1">
        <v>40102</v>
      </c>
      <c r="B184">
        <v>2009</v>
      </c>
      <c r="C184">
        <v>10</v>
      </c>
      <c r="D184">
        <v>6</v>
      </c>
      <c r="E184">
        <v>1</v>
      </c>
      <c r="F184">
        <v>2</v>
      </c>
      <c r="G184">
        <v>9</v>
      </c>
      <c r="H184">
        <v>5</v>
      </c>
      <c r="I184">
        <v>4</v>
      </c>
      <c r="J184" t="str">
        <f t="shared" si="9"/>
        <v>octubre</v>
      </c>
    </row>
    <row r="185" spans="1:10" x14ac:dyDescent="0.25">
      <c r="A185" s="1">
        <v>40137</v>
      </c>
      <c r="B185">
        <v>2009</v>
      </c>
      <c r="C185">
        <v>11</v>
      </c>
      <c r="D185">
        <v>8</v>
      </c>
      <c r="E185">
        <v>2</v>
      </c>
      <c r="F185">
        <v>1</v>
      </c>
      <c r="G185">
        <v>7</v>
      </c>
      <c r="H185">
        <v>6</v>
      </c>
      <c r="I185">
        <v>4</v>
      </c>
      <c r="J185" t="str">
        <f t="shared" si="9"/>
        <v>noviembre</v>
      </c>
    </row>
    <row r="186" spans="1:10" x14ac:dyDescent="0.25">
      <c r="A186" s="1">
        <v>40163</v>
      </c>
      <c r="B186">
        <v>2009</v>
      </c>
      <c r="C186">
        <v>12</v>
      </c>
      <c r="D186">
        <v>8</v>
      </c>
      <c r="E186">
        <v>2</v>
      </c>
      <c r="F186">
        <v>1</v>
      </c>
      <c r="G186">
        <v>7</v>
      </c>
      <c r="H186">
        <v>6</v>
      </c>
      <c r="I186">
        <v>4</v>
      </c>
      <c r="J186" t="str">
        <f t="shared" si="9"/>
        <v>diciembre</v>
      </c>
    </row>
    <row r="187" spans="1:10" x14ac:dyDescent="0.25">
      <c r="A187" s="1">
        <v>40212</v>
      </c>
      <c r="B187">
        <v>2010</v>
      </c>
      <c r="C187">
        <v>2</v>
      </c>
      <c r="D187">
        <v>8</v>
      </c>
      <c r="E187">
        <v>2</v>
      </c>
      <c r="F187">
        <v>1</v>
      </c>
      <c r="G187">
        <v>7</v>
      </c>
      <c r="H187">
        <v>6</v>
      </c>
      <c r="I187">
        <v>4</v>
      </c>
      <c r="J187" t="str">
        <f t="shared" si="9"/>
        <v>febrero</v>
      </c>
    </row>
    <row r="188" spans="1:10" x14ac:dyDescent="0.25">
      <c r="A188" s="1">
        <v>40240</v>
      </c>
      <c r="B188">
        <v>2010</v>
      </c>
      <c r="C188">
        <v>3</v>
      </c>
      <c r="D188">
        <v>9</v>
      </c>
      <c r="E188">
        <v>2</v>
      </c>
      <c r="F188">
        <v>1</v>
      </c>
      <c r="G188">
        <v>7</v>
      </c>
      <c r="H188">
        <v>5</v>
      </c>
      <c r="I188">
        <v>4</v>
      </c>
      <c r="J188" t="str">
        <f t="shared" si="9"/>
        <v>marzo</v>
      </c>
    </row>
    <row r="189" spans="1:10" x14ac:dyDescent="0.25">
      <c r="A189" s="1">
        <v>40268</v>
      </c>
      <c r="B189">
        <v>2010</v>
      </c>
      <c r="C189">
        <v>3</v>
      </c>
      <c r="D189">
        <v>9</v>
      </c>
      <c r="E189">
        <v>2</v>
      </c>
      <c r="F189">
        <v>1</v>
      </c>
      <c r="G189">
        <v>8</v>
      </c>
      <c r="H189">
        <v>6</v>
      </c>
      <c r="I189">
        <v>5</v>
      </c>
      <c r="J189" t="str">
        <f t="shared" si="9"/>
        <v>marzo</v>
      </c>
    </row>
    <row r="190" spans="1:10" x14ac:dyDescent="0.25">
      <c r="A190" s="1">
        <v>40296</v>
      </c>
      <c r="B190">
        <v>2010</v>
      </c>
      <c r="C190">
        <v>4</v>
      </c>
      <c r="D190">
        <v>7</v>
      </c>
      <c r="E190">
        <v>1</v>
      </c>
      <c r="F190">
        <v>2</v>
      </c>
      <c r="G190">
        <v>10</v>
      </c>
      <c r="H190">
        <v>6</v>
      </c>
      <c r="I190">
        <v>5</v>
      </c>
      <c r="J190" t="str">
        <f t="shared" si="9"/>
        <v>abril</v>
      </c>
    </row>
    <row r="191" spans="1:10" x14ac:dyDescent="0.25">
      <c r="A191" s="1">
        <v>40324</v>
      </c>
      <c r="B191">
        <v>2010</v>
      </c>
      <c r="C191">
        <v>5</v>
      </c>
      <c r="D191">
        <v>7</v>
      </c>
      <c r="E191">
        <v>1</v>
      </c>
      <c r="F191">
        <v>2</v>
      </c>
      <c r="G191">
        <v>9</v>
      </c>
      <c r="H191">
        <v>6</v>
      </c>
      <c r="I191">
        <v>5</v>
      </c>
      <c r="J191" t="str">
        <f t="shared" si="9"/>
        <v>mayo</v>
      </c>
    </row>
    <row r="192" spans="1:10" x14ac:dyDescent="0.25">
      <c r="A192" s="1">
        <v>40373</v>
      </c>
      <c r="B192">
        <v>2010</v>
      </c>
      <c r="C192">
        <v>7</v>
      </c>
      <c r="D192">
        <v>5</v>
      </c>
      <c r="E192">
        <v>3</v>
      </c>
      <c r="F192">
        <v>1</v>
      </c>
      <c r="G192">
        <v>21</v>
      </c>
      <c r="H192">
        <v>4</v>
      </c>
      <c r="I192">
        <v>11</v>
      </c>
      <c r="J192" t="str">
        <f t="shared" si="9"/>
        <v>julio</v>
      </c>
    </row>
    <row r="193" spans="1:10" x14ac:dyDescent="0.25">
      <c r="A193" s="1">
        <v>40401</v>
      </c>
      <c r="B193">
        <v>2010</v>
      </c>
      <c r="C193">
        <v>8</v>
      </c>
      <c r="D193">
        <v>5</v>
      </c>
      <c r="E193">
        <v>3</v>
      </c>
      <c r="F193">
        <v>1</v>
      </c>
      <c r="G193">
        <v>21</v>
      </c>
      <c r="H193">
        <v>4</v>
      </c>
      <c r="I193">
        <v>11</v>
      </c>
      <c r="J193" t="str">
        <f t="shared" si="9"/>
        <v>agosto</v>
      </c>
    </row>
    <row r="194" spans="1:10" x14ac:dyDescent="0.25">
      <c r="A194" s="1">
        <v>40436</v>
      </c>
      <c r="B194">
        <v>2010</v>
      </c>
      <c r="C194">
        <v>9</v>
      </c>
      <c r="D194">
        <v>5</v>
      </c>
      <c r="E194">
        <v>4</v>
      </c>
      <c r="F194">
        <v>1</v>
      </c>
      <c r="G194">
        <v>27</v>
      </c>
      <c r="H194">
        <v>3</v>
      </c>
      <c r="I194">
        <v>13</v>
      </c>
      <c r="J194" t="str">
        <f t="shared" si="9"/>
        <v>septiembre</v>
      </c>
    </row>
    <row r="195" spans="1:10" x14ac:dyDescent="0.25">
      <c r="A195" s="1">
        <v>40471</v>
      </c>
      <c r="B195">
        <v>2010</v>
      </c>
      <c r="C195">
        <v>10</v>
      </c>
      <c r="D195">
        <v>5</v>
      </c>
      <c r="E195">
        <v>3</v>
      </c>
      <c r="F195">
        <v>1</v>
      </c>
      <c r="G195">
        <v>18</v>
      </c>
      <c r="H195">
        <v>4</v>
      </c>
      <c r="I195">
        <v>16</v>
      </c>
      <c r="J195" t="str">
        <f t="shared" ref="J195:J258" si="10">TEXT(A195,"mmmm")</f>
        <v>octubre</v>
      </c>
    </row>
    <row r="196" spans="1:10" x14ac:dyDescent="0.25">
      <c r="A196" s="1">
        <v>40499</v>
      </c>
      <c r="B196">
        <v>2010</v>
      </c>
      <c r="C196">
        <v>11</v>
      </c>
      <c r="D196">
        <v>5</v>
      </c>
      <c r="E196">
        <v>3</v>
      </c>
      <c r="F196">
        <v>1</v>
      </c>
      <c r="G196">
        <v>21</v>
      </c>
      <c r="H196">
        <v>4</v>
      </c>
      <c r="I196">
        <v>14</v>
      </c>
      <c r="J196" t="str">
        <f t="shared" si="10"/>
        <v>noviembre</v>
      </c>
    </row>
    <row r="197" spans="1:10" x14ac:dyDescent="0.25">
      <c r="A197" s="1">
        <v>40527</v>
      </c>
      <c r="B197">
        <v>2010</v>
      </c>
      <c r="C197">
        <v>12</v>
      </c>
      <c r="D197">
        <v>5</v>
      </c>
      <c r="E197">
        <v>4</v>
      </c>
      <c r="F197">
        <v>1</v>
      </c>
      <c r="G197">
        <v>18</v>
      </c>
      <c r="H197">
        <v>3</v>
      </c>
      <c r="I197">
        <v>14</v>
      </c>
      <c r="J197" t="str">
        <f t="shared" si="10"/>
        <v>diciembre</v>
      </c>
    </row>
    <row r="198" spans="1:10" x14ac:dyDescent="0.25">
      <c r="A198" s="1">
        <v>40555</v>
      </c>
      <c r="B198">
        <v>2011</v>
      </c>
      <c r="C198">
        <v>1</v>
      </c>
      <c r="D198">
        <v>5</v>
      </c>
      <c r="E198">
        <v>4</v>
      </c>
      <c r="F198">
        <v>1</v>
      </c>
      <c r="G198">
        <v>18</v>
      </c>
      <c r="H198">
        <v>3</v>
      </c>
      <c r="I198">
        <v>14</v>
      </c>
      <c r="J198" t="str">
        <f t="shared" si="10"/>
        <v>enero</v>
      </c>
    </row>
    <row r="199" spans="1:10" x14ac:dyDescent="0.25">
      <c r="A199" s="1">
        <v>40576</v>
      </c>
      <c r="B199">
        <v>2011</v>
      </c>
      <c r="C199">
        <v>2</v>
      </c>
      <c r="D199">
        <v>5</v>
      </c>
      <c r="E199">
        <v>4</v>
      </c>
      <c r="F199">
        <v>1</v>
      </c>
      <c r="G199">
        <v>19</v>
      </c>
      <c r="H199">
        <v>3</v>
      </c>
      <c r="I199">
        <v>13</v>
      </c>
      <c r="J199" t="str">
        <f t="shared" si="10"/>
        <v>febrero</v>
      </c>
    </row>
    <row r="200" spans="1:10" x14ac:dyDescent="0.25">
      <c r="A200" s="1">
        <v>40611</v>
      </c>
      <c r="B200">
        <v>2011</v>
      </c>
      <c r="C200">
        <v>3</v>
      </c>
      <c r="D200">
        <v>4</v>
      </c>
      <c r="E200">
        <v>4</v>
      </c>
      <c r="F200">
        <v>1</v>
      </c>
      <c r="G200">
        <v>18</v>
      </c>
      <c r="H200">
        <v>3</v>
      </c>
      <c r="I200">
        <v>11</v>
      </c>
      <c r="J200" t="str">
        <f t="shared" si="10"/>
        <v>marzo</v>
      </c>
    </row>
    <row r="201" spans="1:10" x14ac:dyDescent="0.25">
      <c r="A201" s="1">
        <v>40646</v>
      </c>
      <c r="B201">
        <v>2011</v>
      </c>
      <c r="C201">
        <v>4</v>
      </c>
      <c r="D201">
        <v>5</v>
      </c>
      <c r="E201">
        <v>3</v>
      </c>
      <c r="F201">
        <v>1</v>
      </c>
      <c r="G201">
        <v>19</v>
      </c>
      <c r="H201">
        <v>4</v>
      </c>
      <c r="I201">
        <v>9</v>
      </c>
      <c r="J201" t="str">
        <f t="shared" si="10"/>
        <v>abril</v>
      </c>
    </row>
    <row r="202" spans="1:10" x14ac:dyDescent="0.25">
      <c r="A202" s="1">
        <v>40681</v>
      </c>
      <c r="B202">
        <v>2011</v>
      </c>
      <c r="C202">
        <v>5</v>
      </c>
      <c r="D202">
        <v>5</v>
      </c>
      <c r="E202">
        <v>3</v>
      </c>
      <c r="F202">
        <v>1</v>
      </c>
      <c r="G202">
        <v>19</v>
      </c>
      <c r="H202">
        <v>4</v>
      </c>
      <c r="I202">
        <v>9</v>
      </c>
      <c r="J202" t="str">
        <f t="shared" si="10"/>
        <v>mayo</v>
      </c>
    </row>
    <row r="203" spans="1:10" x14ac:dyDescent="0.25">
      <c r="A203" s="1">
        <v>40723</v>
      </c>
      <c r="B203">
        <v>2011</v>
      </c>
      <c r="C203">
        <v>6</v>
      </c>
      <c r="D203">
        <v>10</v>
      </c>
      <c r="E203">
        <v>5</v>
      </c>
      <c r="F203">
        <v>1</v>
      </c>
      <c r="G203">
        <v>15</v>
      </c>
      <c r="H203">
        <v>3</v>
      </c>
      <c r="I203">
        <v>6</v>
      </c>
      <c r="J203" t="str">
        <f t="shared" si="10"/>
        <v>junio</v>
      </c>
    </row>
    <row r="204" spans="1:10" x14ac:dyDescent="0.25">
      <c r="A204" s="1">
        <v>40751</v>
      </c>
      <c r="B204">
        <v>2011</v>
      </c>
      <c r="C204">
        <v>7</v>
      </c>
      <c r="D204">
        <v>10</v>
      </c>
      <c r="E204">
        <v>4</v>
      </c>
      <c r="F204">
        <v>1</v>
      </c>
      <c r="G204">
        <v>16</v>
      </c>
      <c r="H204">
        <v>3</v>
      </c>
      <c r="I204">
        <v>8</v>
      </c>
      <c r="J204" t="str">
        <f t="shared" si="10"/>
        <v>julio</v>
      </c>
    </row>
    <row r="205" spans="1:10" x14ac:dyDescent="0.25">
      <c r="A205" s="1">
        <v>40779</v>
      </c>
      <c r="B205">
        <v>2011</v>
      </c>
      <c r="C205">
        <v>8</v>
      </c>
      <c r="D205">
        <v>9</v>
      </c>
      <c r="E205">
        <v>6</v>
      </c>
      <c r="F205">
        <v>2</v>
      </c>
      <c r="G205">
        <v>15</v>
      </c>
      <c r="H205">
        <v>3</v>
      </c>
      <c r="I205">
        <v>7</v>
      </c>
      <c r="J205" t="str">
        <f t="shared" si="10"/>
        <v>agosto</v>
      </c>
    </row>
    <row r="206" spans="1:10" x14ac:dyDescent="0.25">
      <c r="A206" s="1">
        <v>40807</v>
      </c>
      <c r="B206">
        <v>2011</v>
      </c>
      <c r="C206">
        <v>9</v>
      </c>
      <c r="D206">
        <v>10</v>
      </c>
      <c r="E206">
        <v>7</v>
      </c>
      <c r="F206">
        <v>1</v>
      </c>
      <c r="G206">
        <v>12</v>
      </c>
      <c r="H206">
        <v>3</v>
      </c>
      <c r="I206">
        <v>6</v>
      </c>
      <c r="J206" t="str">
        <f t="shared" si="10"/>
        <v>septiembre</v>
      </c>
    </row>
    <row r="207" spans="1:10" x14ac:dyDescent="0.25">
      <c r="A207" s="1">
        <v>40835</v>
      </c>
      <c r="B207">
        <v>2011</v>
      </c>
      <c r="C207">
        <v>10</v>
      </c>
      <c r="D207">
        <v>10</v>
      </c>
      <c r="E207">
        <v>5</v>
      </c>
      <c r="F207">
        <v>1</v>
      </c>
      <c r="G207">
        <v>15</v>
      </c>
      <c r="H207">
        <v>3</v>
      </c>
      <c r="I207">
        <v>6</v>
      </c>
      <c r="J207" t="str">
        <f t="shared" si="10"/>
        <v>octubre</v>
      </c>
    </row>
    <row r="208" spans="1:10" x14ac:dyDescent="0.25">
      <c r="A208" s="1">
        <v>40870</v>
      </c>
      <c r="B208">
        <v>2011</v>
      </c>
      <c r="C208">
        <v>11</v>
      </c>
      <c r="D208">
        <v>10</v>
      </c>
      <c r="E208">
        <v>6</v>
      </c>
      <c r="F208">
        <v>1</v>
      </c>
      <c r="G208">
        <v>15</v>
      </c>
      <c r="H208">
        <v>3</v>
      </c>
      <c r="I208">
        <v>9</v>
      </c>
      <c r="J208" t="str">
        <f t="shared" si="10"/>
        <v>noviembre</v>
      </c>
    </row>
    <row r="209" spans="1:10" x14ac:dyDescent="0.25">
      <c r="A209" s="1">
        <v>40898</v>
      </c>
      <c r="B209">
        <v>2011</v>
      </c>
      <c r="C209">
        <v>12</v>
      </c>
      <c r="D209">
        <v>10</v>
      </c>
      <c r="E209">
        <v>6</v>
      </c>
      <c r="F209">
        <v>1</v>
      </c>
      <c r="G209">
        <v>15</v>
      </c>
      <c r="H209">
        <v>3</v>
      </c>
      <c r="I209">
        <v>9</v>
      </c>
      <c r="J209" t="str">
        <f t="shared" si="10"/>
        <v>diciembre</v>
      </c>
    </row>
    <row r="210" spans="1:10" x14ac:dyDescent="0.25">
      <c r="A210" s="1">
        <v>40926</v>
      </c>
      <c r="B210">
        <v>2012</v>
      </c>
      <c r="C210">
        <v>1</v>
      </c>
      <c r="D210">
        <v>10</v>
      </c>
      <c r="E210">
        <v>6</v>
      </c>
      <c r="F210">
        <v>1</v>
      </c>
      <c r="G210">
        <v>15</v>
      </c>
      <c r="H210">
        <v>3</v>
      </c>
      <c r="I210">
        <v>9</v>
      </c>
      <c r="J210" t="str">
        <f t="shared" si="10"/>
        <v>enero</v>
      </c>
    </row>
    <row r="211" spans="1:10" x14ac:dyDescent="0.25">
      <c r="A211" s="1">
        <v>40954</v>
      </c>
      <c r="B211">
        <v>2012</v>
      </c>
      <c r="C211">
        <v>2</v>
      </c>
      <c r="D211">
        <v>11</v>
      </c>
      <c r="E211">
        <v>7</v>
      </c>
      <c r="F211">
        <v>1</v>
      </c>
      <c r="G211">
        <v>17</v>
      </c>
      <c r="H211">
        <v>2</v>
      </c>
      <c r="I211">
        <v>8</v>
      </c>
      <c r="J211" t="str">
        <f t="shared" si="10"/>
        <v>febrero</v>
      </c>
    </row>
    <row r="212" spans="1:10" x14ac:dyDescent="0.25">
      <c r="A212" s="1">
        <v>40975</v>
      </c>
      <c r="B212">
        <v>2012</v>
      </c>
      <c r="C212">
        <v>3</v>
      </c>
      <c r="D212">
        <v>8</v>
      </c>
      <c r="E212">
        <v>5</v>
      </c>
      <c r="F212">
        <v>1</v>
      </c>
      <c r="G212">
        <v>16</v>
      </c>
      <c r="H212">
        <v>3</v>
      </c>
      <c r="I212">
        <v>9</v>
      </c>
      <c r="J212" t="str">
        <f t="shared" si="10"/>
        <v>marzo</v>
      </c>
    </row>
    <row r="213" spans="1:10" x14ac:dyDescent="0.25">
      <c r="A213" s="1">
        <v>41010</v>
      </c>
      <c r="B213">
        <v>2012</v>
      </c>
      <c r="C213">
        <v>4</v>
      </c>
      <c r="D213">
        <v>10</v>
      </c>
      <c r="E213">
        <v>6</v>
      </c>
      <c r="F213">
        <v>1</v>
      </c>
      <c r="G213">
        <v>16</v>
      </c>
      <c r="H213">
        <v>2</v>
      </c>
      <c r="I213">
        <v>12</v>
      </c>
      <c r="J213" t="str">
        <f t="shared" si="10"/>
        <v>abril</v>
      </c>
    </row>
    <row r="214" spans="1:10" x14ac:dyDescent="0.25">
      <c r="A214" s="1">
        <v>41038</v>
      </c>
      <c r="B214">
        <v>2012</v>
      </c>
      <c r="C214">
        <v>5</v>
      </c>
      <c r="D214">
        <v>9</v>
      </c>
      <c r="E214">
        <v>6</v>
      </c>
      <c r="F214">
        <v>1</v>
      </c>
      <c r="G214">
        <v>16</v>
      </c>
      <c r="H214">
        <v>2</v>
      </c>
      <c r="I214">
        <v>12</v>
      </c>
      <c r="J214" t="str">
        <f t="shared" si="10"/>
        <v>mayo</v>
      </c>
    </row>
    <row r="215" spans="1:10" x14ac:dyDescent="0.25">
      <c r="A215" s="1">
        <v>41066</v>
      </c>
      <c r="B215">
        <v>2012</v>
      </c>
      <c r="C215">
        <v>6</v>
      </c>
      <c r="D215">
        <v>7</v>
      </c>
      <c r="E215">
        <v>5</v>
      </c>
      <c r="F215">
        <v>1</v>
      </c>
      <c r="G215">
        <v>14</v>
      </c>
      <c r="H215">
        <v>3</v>
      </c>
      <c r="I215">
        <v>12</v>
      </c>
      <c r="J215" t="str">
        <f t="shared" si="10"/>
        <v>junio</v>
      </c>
    </row>
    <row r="216" spans="1:10" x14ac:dyDescent="0.25">
      <c r="A216" s="1">
        <v>41094</v>
      </c>
      <c r="B216">
        <v>2012</v>
      </c>
      <c r="C216">
        <v>7</v>
      </c>
      <c r="D216">
        <v>7</v>
      </c>
      <c r="E216">
        <v>11</v>
      </c>
      <c r="F216">
        <v>1</v>
      </c>
      <c r="G216">
        <v>14</v>
      </c>
      <c r="H216">
        <v>2</v>
      </c>
      <c r="I216">
        <v>6</v>
      </c>
      <c r="J216" t="str">
        <f t="shared" si="10"/>
        <v>julio</v>
      </c>
    </row>
    <row r="217" spans="1:10" x14ac:dyDescent="0.25">
      <c r="A217" s="1">
        <v>41129</v>
      </c>
      <c r="B217">
        <v>2012</v>
      </c>
      <c r="C217">
        <v>8</v>
      </c>
      <c r="D217">
        <v>7</v>
      </c>
      <c r="E217">
        <v>13</v>
      </c>
      <c r="F217">
        <v>1</v>
      </c>
      <c r="G217">
        <v>14</v>
      </c>
      <c r="H217">
        <v>2</v>
      </c>
      <c r="I217">
        <v>6</v>
      </c>
      <c r="J217" t="str">
        <f t="shared" si="10"/>
        <v>agosto</v>
      </c>
    </row>
    <row r="218" spans="1:10" x14ac:dyDescent="0.25">
      <c r="A218" s="1">
        <v>41157</v>
      </c>
      <c r="B218">
        <v>2012</v>
      </c>
      <c r="C218">
        <v>9</v>
      </c>
      <c r="D218">
        <v>7</v>
      </c>
      <c r="E218">
        <v>12</v>
      </c>
      <c r="F218">
        <v>1</v>
      </c>
      <c r="G218">
        <v>15</v>
      </c>
      <c r="H218">
        <v>2</v>
      </c>
      <c r="I218">
        <v>6</v>
      </c>
      <c r="J218" t="str">
        <f t="shared" si="10"/>
        <v>septiembre</v>
      </c>
    </row>
    <row r="219" spans="1:10" x14ac:dyDescent="0.25">
      <c r="A219" s="1">
        <v>41185</v>
      </c>
      <c r="B219">
        <v>2012</v>
      </c>
      <c r="C219">
        <v>10</v>
      </c>
      <c r="D219">
        <v>4</v>
      </c>
      <c r="E219">
        <v>14</v>
      </c>
      <c r="F219">
        <v>1</v>
      </c>
      <c r="G219">
        <v>13</v>
      </c>
      <c r="H219">
        <v>2</v>
      </c>
      <c r="I219">
        <v>8</v>
      </c>
      <c r="J219" t="str">
        <f t="shared" si="10"/>
        <v>octubre</v>
      </c>
    </row>
    <row r="220" spans="1:10" x14ac:dyDescent="0.25">
      <c r="A220" s="1">
        <v>41220</v>
      </c>
      <c r="B220">
        <v>2012</v>
      </c>
      <c r="C220">
        <v>11</v>
      </c>
      <c r="D220">
        <v>3</v>
      </c>
      <c r="E220">
        <v>13</v>
      </c>
      <c r="F220">
        <v>1</v>
      </c>
      <c r="G220">
        <v>18</v>
      </c>
      <c r="H220">
        <v>2</v>
      </c>
      <c r="I220">
        <v>5</v>
      </c>
      <c r="J220" t="str">
        <f t="shared" si="10"/>
        <v>noviembre</v>
      </c>
    </row>
    <row r="221" spans="1:10" x14ac:dyDescent="0.25">
      <c r="A221" s="1">
        <v>41262</v>
      </c>
      <c r="B221">
        <v>2012</v>
      </c>
      <c r="C221">
        <v>12</v>
      </c>
      <c r="D221">
        <v>3</v>
      </c>
      <c r="E221">
        <v>18</v>
      </c>
      <c r="F221">
        <v>1</v>
      </c>
      <c r="G221">
        <v>17</v>
      </c>
      <c r="H221">
        <v>2</v>
      </c>
      <c r="I221">
        <v>4</v>
      </c>
      <c r="J221" t="str">
        <f t="shared" si="10"/>
        <v>diciembre</v>
      </c>
    </row>
    <row r="222" spans="1:10" x14ac:dyDescent="0.25">
      <c r="A222" s="1">
        <v>41291</v>
      </c>
      <c r="B222">
        <v>2013</v>
      </c>
      <c r="C222">
        <v>1</v>
      </c>
      <c r="D222">
        <v>3</v>
      </c>
      <c r="E222">
        <v>18</v>
      </c>
      <c r="F222">
        <v>1</v>
      </c>
      <c r="G222">
        <v>17</v>
      </c>
      <c r="H222">
        <v>2</v>
      </c>
      <c r="I222">
        <v>4</v>
      </c>
      <c r="J222" t="str">
        <f t="shared" si="10"/>
        <v>enero</v>
      </c>
    </row>
    <row r="223" spans="1:10" x14ac:dyDescent="0.25">
      <c r="A223" s="1">
        <v>41319</v>
      </c>
      <c r="B223">
        <v>2013</v>
      </c>
      <c r="C223">
        <v>2</v>
      </c>
      <c r="D223">
        <v>3</v>
      </c>
      <c r="E223">
        <v>18</v>
      </c>
      <c r="F223">
        <v>1</v>
      </c>
      <c r="G223">
        <v>17</v>
      </c>
      <c r="H223">
        <v>2</v>
      </c>
      <c r="I223">
        <v>5</v>
      </c>
      <c r="J223" t="str">
        <f t="shared" si="10"/>
        <v>febrero</v>
      </c>
    </row>
    <row r="224" spans="1:10" x14ac:dyDescent="0.25">
      <c r="A224" s="1">
        <v>41347</v>
      </c>
      <c r="B224">
        <v>2013</v>
      </c>
      <c r="C224">
        <v>3</v>
      </c>
      <c r="D224">
        <v>3</v>
      </c>
      <c r="E224">
        <v>18</v>
      </c>
      <c r="F224">
        <v>1</v>
      </c>
      <c r="G224">
        <v>17</v>
      </c>
      <c r="H224">
        <v>2</v>
      </c>
      <c r="I224">
        <v>5</v>
      </c>
      <c r="J224" t="str">
        <f t="shared" si="10"/>
        <v>marzo</v>
      </c>
    </row>
    <row r="225" spans="1:10" x14ac:dyDescent="0.25">
      <c r="A225" s="1">
        <v>41375</v>
      </c>
      <c r="B225">
        <v>2013</v>
      </c>
      <c r="C225">
        <v>4</v>
      </c>
      <c r="D225">
        <v>3</v>
      </c>
      <c r="E225">
        <v>19</v>
      </c>
      <c r="F225">
        <v>1</v>
      </c>
      <c r="G225">
        <v>18</v>
      </c>
      <c r="H225">
        <v>2</v>
      </c>
      <c r="I225">
        <v>8</v>
      </c>
      <c r="J225" t="str">
        <f t="shared" si="10"/>
        <v>abril</v>
      </c>
    </row>
    <row r="226" spans="1:10" x14ac:dyDescent="0.25">
      <c r="A226" s="1">
        <v>41403</v>
      </c>
      <c r="B226">
        <v>2013</v>
      </c>
      <c r="C226">
        <v>5</v>
      </c>
      <c r="D226">
        <v>3</v>
      </c>
      <c r="E226">
        <v>19</v>
      </c>
      <c r="F226">
        <v>1</v>
      </c>
      <c r="G226">
        <v>18</v>
      </c>
      <c r="H226">
        <v>2</v>
      </c>
      <c r="I226">
        <v>8</v>
      </c>
      <c r="J226" t="str">
        <f t="shared" si="10"/>
        <v>mayo</v>
      </c>
    </row>
    <row r="227" spans="1:10" x14ac:dyDescent="0.25">
      <c r="A227" s="1">
        <v>41431</v>
      </c>
      <c r="B227">
        <v>2013</v>
      </c>
      <c r="C227">
        <v>6</v>
      </c>
      <c r="D227">
        <v>3</v>
      </c>
      <c r="E227">
        <v>22</v>
      </c>
      <c r="F227">
        <v>1</v>
      </c>
      <c r="G227">
        <v>18</v>
      </c>
      <c r="H227">
        <v>2</v>
      </c>
      <c r="I227">
        <v>8</v>
      </c>
      <c r="J227" t="str">
        <f t="shared" si="10"/>
        <v>junio</v>
      </c>
    </row>
    <row r="228" spans="1:10" x14ac:dyDescent="0.25">
      <c r="A228" s="1">
        <v>41459</v>
      </c>
      <c r="B228">
        <v>2013</v>
      </c>
      <c r="C228">
        <v>7</v>
      </c>
      <c r="D228">
        <v>4</v>
      </c>
      <c r="E228">
        <v>9</v>
      </c>
      <c r="F228">
        <v>1</v>
      </c>
      <c r="G228">
        <v>23</v>
      </c>
      <c r="H228">
        <v>2</v>
      </c>
      <c r="I228">
        <v>6</v>
      </c>
      <c r="J228" t="str">
        <f t="shared" si="10"/>
        <v>julio</v>
      </c>
    </row>
    <row r="229" spans="1:10" x14ac:dyDescent="0.25">
      <c r="A229" s="1">
        <v>41494</v>
      </c>
      <c r="B229">
        <v>2013</v>
      </c>
      <c r="C229">
        <v>8</v>
      </c>
      <c r="D229">
        <v>4</v>
      </c>
      <c r="E229">
        <v>9</v>
      </c>
      <c r="F229">
        <v>1</v>
      </c>
      <c r="G229">
        <v>23</v>
      </c>
      <c r="H229">
        <v>2</v>
      </c>
      <c r="I229">
        <v>6</v>
      </c>
      <c r="J229" t="str">
        <f t="shared" si="10"/>
        <v>agosto</v>
      </c>
    </row>
    <row r="230" spans="1:10" x14ac:dyDescent="0.25">
      <c r="A230" s="1">
        <v>41529</v>
      </c>
      <c r="B230">
        <v>2013</v>
      </c>
      <c r="C230">
        <v>9</v>
      </c>
      <c r="D230">
        <v>2</v>
      </c>
      <c r="E230">
        <v>8</v>
      </c>
      <c r="F230">
        <v>1</v>
      </c>
      <c r="G230">
        <v>25</v>
      </c>
      <c r="H230">
        <v>3</v>
      </c>
      <c r="I230">
        <v>4</v>
      </c>
      <c r="J230" t="str">
        <f t="shared" si="10"/>
        <v>septiembre</v>
      </c>
    </row>
    <row r="231" spans="1:10" x14ac:dyDescent="0.25">
      <c r="A231" s="1">
        <v>41564</v>
      </c>
      <c r="B231">
        <v>2013</v>
      </c>
      <c r="C231">
        <v>10</v>
      </c>
      <c r="D231">
        <v>3</v>
      </c>
      <c r="E231">
        <v>11</v>
      </c>
      <c r="F231">
        <v>1</v>
      </c>
      <c r="G231">
        <v>21</v>
      </c>
      <c r="H231">
        <v>2</v>
      </c>
      <c r="I231">
        <v>8</v>
      </c>
      <c r="J231" t="str">
        <f t="shared" si="10"/>
        <v>octubre</v>
      </c>
    </row>
    <row r="232" spans="1:10" x14ac:dyDescent="0.25">
      <c r="A232" s="1">
        <v>41606</v>
      </c>
      <c r="B232">
        <v>2013</v>
      </c>
      <c r="C232">
        <v>11</v>
      </c>
      <c r="D232">
        <v>3</v>
      </c>
      <c r="E232">
        <v>10</v>
      </c>
      <c r="F232">
        <v>1</v>
      </c>
      <c r="G232">
        <v>19</v>
      </c>
      <c r="H232">
        <v>2</v>
      </c>
      <c r="I232">
        <v>7</v>
      </c>
      <c r="J232" t="str">
        <f t="shared" si="10"/>
        <v>noviembre</v>
      </c>
    </row>
    <row r="233" spans="1:10" x14ac:dyDescent="0.25">
      <c r="A233" s="1">
        <v>41627</v>
      </c>
      <c r="B233">
        <v>2013</v>
      </c>
      <c r="C233">
        <v>12</v>
      </c>
      <c r="D233">
        <v>3</v>
      </c>
      <c r="E233">
        <v>10</v>
      </c>
      <c r="F233">
        <v>1</v>
      </c>
      <c r="G233">
        <v>20</v>
      </c>
      <c r="H233">
        <v>2</v>
      </c>
      <c r="I233">
        <v>7</v>
      </c>
      <c r="J233" t="str">
        <f t="shared" si="10"/>
        <v>diciembre</v>
      </c>
    </row>
    <row r="234" spans="1:10" x14ac:dyDescent="0.25">
      <c r="A234" s="1">
        <v>41655</v>
      </c>
      <c r="B234">
        <v>2014</v>
      </c>
      <c r="C234">
        <v>1</v>
      </c>
      <c r="D234">
        <v>3</v>
      </c>
      <c r="E234">
        <v>10</v>
      </c>
      <c r="F234">
        <v>1</v>
      </c>
      <c r="G234">
        <v>20</v>
      </c>
      <c r="H234">
        <v>2</v>
      </c>
      <c r="I234">
        <v>7</v>
      </c>
      <c r="J234" t="str">
        <f t="shared" si="10"/>
        <v>enero</v>
      </c>
    </row>
    <row r="235" spans="1:10" x14ac:dyDescent="0.25">
      <c r="A235" s="1">
        <v>41683</v>
      </c>
      <c r="B235">
        <v>2014</v>
      </c>
      <c r="C235">
        <v>2</v>
      </c>
      <c r="D235">
        <v>3</v>
      </c>
      <c r="E235">
        <v>9</v>
      </c>
      <c r="F235">
        <v>1</v>
      </c>
      <c r="G235">
        <v>18</v>
      </c>
      <c r="H235">
        <v>2</v>
      </c>
      <c r="I235">
        <v>8</v>
      </c>
      <c r="J235" t="str">
        <f t="shared" si="10"/>
        <v>febrero</v>
      </c>
    </row>
    <row r="236" spans="1:10" x14ac:dyDescent="0.25">
      <c r="A236" s="1">
        <v>41711</v>
      </c>
      <c r="B236">
        <v>2014</v>
      </c>
      <c r="C236">
        <v>3</v>
      </c>
      <c r="D236">
        <v>3</v>
      </c>
      <c r="E236">
        <v>9</v>
      </c>
      <c r="F236">
        <v>1</v>
      </c>
      <c r="G236">
        <v>17</v>
      </c>
      <c r="H236">
        <v>2</v>
      </c>
      <c r="I236">
        <v>8</v>
      </c>
      <c r="J236" t="str">
        <f t="shared" si="10"/>
        <v>marzo</v>
      </c>
    </row>
    <row r="237" spans="1:10" x14ac:dyDescent="0.25">
      <c r="A237" s="1">
        <v>41739</v>
      </c>
      <c r="B237">
        <v>2014</v>
      </c>
      <c r="C237">
        <v>4</v>
      </c>
      <c r="D237">
        <v>6</v>
      </c>
      <c r="E237">
        <v>6</v>
      </c>
      <c r="F237">
        <v>1</v>
      </c>
      <c r="G237">
        <v>16</v>
      </c>
      <c r="H237">
        <v>2</v>
      </c>
      <c r="I237">
        <v>9</v>
      </c>
      <c r="J237" t="str">
        <f t="shared" si="10"/>
        <v>abril</v>
      </c>
    </row>
    <row r="238" spans="1:10" x14ac:dyDescent="0.25">
      <c r="A238" s="1">
        <v>41767</v>
      </c>
      <c r="B238">
        <v>2014</v>
      </c>
      <c r="C238">
        <v>5</v>
      </c>
      <c r="D238">
        <v>7</v>
      </c>
      <c r="E238">
        <v>4</v>
      </c>
      <c r="F238">
        <v>1</v>
      </c>
      <c r="G238">
        <v>16</v>
      </c>
      <c r="H238">
        <v>2</v>
      </c>
      <c r="I238">
        <v>9</v>
      </c>
      <c r="J238" t="str">
        <f t="shared" si="10"/>
        <v>mayo</v>
      </c>
    </row>
    <row r="239" spans="1:10" x14ac:dyDescent="0.25">
      <c r="A239" s="1">
        <v>41795</v>
      </c>
      <c r="B239">
        <v>2014</v>
      </c>
      <c r="C239">
        <v>6</v>
      </c>
      <c r="D239">
        <v>5</v>
      </c>
      <c r="E239">
        <v>3</v>
      </c>
      <c r="F239">
        <v>1</v>
      </c>
      <c r="G239">
        <v>17</v>
      </c>
      <c r="H239">
        <v>2</v>
      </c>
      <c r="I239">
        <v>9</v>
      </c>
      <c r="J239" t="str">
        <f t="shared" si="10"/>
        <v>junio</v>
      </c>
    </row>
    <row r="240" spans="1:10" x14ac:dyDescent="0.25">
      <c r="A240" s="1">
        <v>41837</v>
      </c>
      <c r="B240">
        <v>2014</v>
      </c>
      <c r="C240">
        <v>7</v>
      </c>
      <c r="D240">
        <v>2</v>
      </c>
      <c r="E240">
        <v>7</v>
      </c>
      <c r="F240">
        <v>8</v>
      </c>
      <c r="G240">
        <v>10</v>
      </c>
      <c r="H240">
        <v>1</v>
      </c>
      <c r="I240">
        <v>14</v>
      </c>
      <c r="J240" t="str">
        <f t="shared" si="10"/>
        <v>julio</v>
      </c>
    </row>
    <row r="241" spans="1:10" x14ac:dyDescent="0.25">
      <c r="A241" s="1">
        <v>41865</v>
      </c>
      <c r="B241">
        <v>2014</v>
      </c>
      <c r="C241">
        <v>8</v>
      </c>
      <c r="D241">
        <v>2</v>
      </c>
      <c r="E241">
        <v>7</v>
      </c>
      <c r="F241">
        <v>7</v>
      </c>
      <c r="G241">
        <v>10</v>
      </c>
      <c r="H241">
        <v>1</v>
      </c>
      <c r="I241">
        <v>14</v>
      </c>
      <c r="J241" t="str">
        <f t="shared" si="10"/>
        <v>agosto</v>
      </c>
    </row>
    <row r="242" spans="1:10" x14ac:dyDescent="0.25">
      <c r="A242" s="1">
        <v>41900</v>
      </c>
      <c r="B242">
        <v>2014</v>
      </c>
      <c r="C242">
        <v>9</v>
      </c>
      <c r="D242">
        <v>2</v>
      </c>
      <c r="E242">
        <v>6</v>
      </c>
      <c r="F242">
        <v>8</v>
      </c>
      <c r="G242">
        <v>9</v>
      </c>
      <c r="H242">
        <v>1</v>
      </c>
      <c r="I242">
        <v>13</v>
      </c>
      <c r="J242" t="str">
        <f t="shared" si="10"/>
        <v>septiembre</v>
      </c>
    </row>
    <row r="243" spans="1:10" x14ac:dyDescent="0.25">
      <c r="A243" s="1">
        <v>41935</v>
      </c>
      <c r="B243">
        <v>2014</v>
      </c>
      <c r="C243">
        <v>10</v>
      </c>
      <c r="D243">
        <v>2</v>
      </c>
      <c r="E243">
        <v>6</v>
      </c>
      <c r="F243">
        <v>10</v>
      </c>
      <c r="G243">
        <v>7</v>
      </c>
      <c r="H243">
        <v>1</v>
      </c>
      <c r="I243">
        <v>11</v>
      </c>
      <c r="J243" t="str">
        <f t="shared" si="10"/>
        <v>octubre</v>
      </c>
    </row>
    <row r="244" spans="1:10" x14ac:dyDescent="0.25">
      <c r="A244" s="1">
        <v>41970</v>
      </c>
      <c r="B244">
        <v>2014</v>
      </c>
      <c r="C244">
        <v>11</v>
      </c>
      <c r="D244">
        <v>2</v>
      </c>
      <c r="E244">
        <v>6</v>
      </c>
      <c r="F244">
        <v>9</v>
      </c>
      <c r="G244">
        <v>7</v>
      </c>
      <c r="H244">
        <v>1</v>
      </c>
      <c r="I244">
        <v>11</v>
      </c>
      <c r="J244" t="str">
        <f t="shared" si="10"/>
        <v>noviembre</v>
      </c>
    </row>
    <row r="245" spans="1:10" x14ac:dyDescent="0.25">
      <c r="A245" s="1">
        <v>41991</v>
      </c>
      <c r="B245">
        <v>2014</v>
      </c>
      <c r="C245">
        <v>12</v>
      </c>
      <c r="D245">
        <v>2</v>
      </c>
      <c r="E245">
        <v>6</v>
      </c>
      <c r="F245">
        <v>9</v>
      </c>
      <c r="G245">
        <v>7</v>
      </c>
      <c r="H245">
        <v>1</v>
      </c>
      <c r="I245">
        <v>11</v>
      </c>
      <c r="J245" t="str">
        <f t="shared" si="10"/>
        <v>diciembre</v>
      </c>
    </row>
    <row r="246" spans="1:10" x14ac:dyDescent="0.25">
      <c r="A246" s="1">
        <v>42012</v>
      </c>
      <c r="B246">
        <v>2015</v>
      </c>
      <c r="C246">
        <v>1</v>
      </c>
      <c r="D246">
        <v>2</v>
      </c>
      <c r="E246">
        <v>6</v>
      </c>
      <c r="F246">
        <v>9</v>
      </c>
      <c r="G246">
        <v>7</v>
      </c>
      <c r="H246">
        <v>1</v>
      </c>
      <c r="I246">
        <v>11</v>
      </c>
      <c r="J246" t="str">
        <f t="shared" si="10"/>
        <v>enero</v>
      </c>
    </row>
    <row r="247" spans="1:10" x14ac:dyDescent="0.25">
      <c r="A247" s="1">
        <v>42047</v>
      </c>
      <c r="B247">
        <v>2015</v>
      </c>
      <c r="C247">
        <v>2</v>
      </c>
      <c r="D247">
        <v>2</v>
      </c>
      <c r="E247">
        <v>6</v>
      </c>
      <c r="F247">
        <v>10</v>
      </c>
      <c r="G247">
        <v>8</v>
      </c>
      <c r="H247">
        <v>1</v>
      </c>
      <c r="I247">
        <v>12</v>
      </c>
      <c r="J247" t="str">
        <f t="shared" si="10"/>
        <v>febrero</v>
      </c>
    </row>
    <row r="248" spans="1:10" x14ac:dyDescent="0.25">
      <c r="A248" s="1">
        <v>42075</v>
      </c>
      <c r="B248">
        <v>2015</v>
      </c>
      <c r="C248">
        <v>3</v>
      </c>
      <c r="D248">
        <v>2</v>
      </c>
      <c r="E248">
        <v>6</v>
      </c>
      <c r="F248">
        <v>11</v>
      </c>
      <c r="G248">
        <v>8</v>
      </c>
      <c r="H248">
        <v>1</v>
      </c>
      <c r="I248">
        <v>10</v>
      </c>
      <c r="J248" t="str">
        <f t="shared" si="10"/>
        <v>marzo</v>
      </c>
    </row>
    <row r="249" spans="1:10" x14ac:dyDescent="0.25">
      <c r="A249" s="1">
        <v>42103</v>
      </c>
      <c r="B249">
        <v>2015</v>
      </c>
      <c r="C249">
        <v>4</v>
      </c>
      <c r="D249">
        <v>2</v>
      </c>
      <c r="E249">
        <v>5</v>
      </c>
      <c r="F249">
        <v>10</v>
      </c>
      <c r="G249">
        <v>11</v>
      </c>
      <c r="H249">
        <v>1</v>
      </c>
      <c r="I249">
        <v>13</v>
      </c>
      <c r="J249" t="str">
        <f t="shared" si="10"/>
        <v>abril</v>
      </c>
    </row>
    <row r="250" spans="1:10" x14ac:dyDescent="0.25">
      <c r="A250" s="1">
        <v>42131</v>
      </c>
      <c r="B250">
        <v>2015</v>
      </c>
      <c r="C250">
        <v>5</v>
      </c>
      <c r="D250">
        <v>2</v>
      </c>
      <c r="E250">
        <v>5</v>
      </c>
      <c r="F250">
        <v>10</v>
      </c>
      <c r="G250">
        <v>11</v>
      </c>
      <c r="H250">
        <v>1</v>
      </c>
      <c r="I250">
        <v>13</v>
      </c>
      <c r="J250" t="str">
        <f t="shared" si="10"/>
        <v>mayo</v>
      </c>
    </row>
    <row r="251" spans="1:10" x14ac:dyDescent="0.25">
      <c r="A251" s="1">
        <v>42159</v>
      </c>
      <c r="B251">
        <v>2015</v>
      </c>
      <c r="C251">
        <v>6</v>
      </c>
      <c r="D251">
        <v>3</v>
      </c>
      <c r="E251">
        <v>5</v>
      </c>
      <c r="F251">
        <v>10</v>
      </c>
      <c r="G251">
        <v>9</v>
      </c>
      <c r="H251">
        <v>1</v>
      </c>
      <c r="I251">
        <v>13</v>
      </c>
      <c r="J251" t="str">
        <f t="shared" si="10"/>
        <v>junio</v>
      </c>
    </row>
    <row r="252" spans="1:10" x14ac:dyDescent="0.25">
      <c r="A252" s="1">
        <v>42194</v>
      </c>
      <c r="B252">
        <v>2015</v>
      </c>
      <c r="C252">
        <v>7</v>
      </c>
      <c r="D252">
        <v>1</v>
      </c>
      <c r="E252">
        <v>6</v>
      </c>
      <c r="F252">
        <v>12</v>
      </c>
      <c r="G252">
        <v>22</v>
      </c>
      <c r="H252">
        <v>2</v>
      </c>
      <c r="I252">
        <v>17</v>
      </c>
      <c r="J252" t="str">
        <f t="shared" si="10"/>
        <v>julio</v>
      </c>
    </row>
    <row r="253" spans="1:10" x14ac:dyDescent="0.25">
      <c r="A253" s="1">
        <v>42222</v>
      </c>
      <c r="B253">
        <v>2015</v>
      </c>
      <c r="C253">
        <v>8</v>
      </c>
      <c r="D253">
        <v>1</v>
      </c>
      <c r="E253">
        <v>5</v>
      </c>
      <c r="F253">
        <v>11</v>
      </c>
      <c r="G253">
        <v>23</v>
      </c>
      <c r="H253">
        <v>3</v>
      </c>
      <c r="I253">
        <v>16</v>
      </c>
      <c r="J253" t="str">
        <f t="shared" si="10"/>
        <v>agosto</v>
      </c>
    </row>
    <row r="254" spans="1:10" x14ac:dyDescent="0.25">
      <c r="A254" s="1">
        <v>42250</v>
      </c>
      <c r="B254">
        <v>2015</v>
      </c>
      <c r="C254">
        <v>9</v>
      </c>
      <c r="D254">
        <v>1</v>
      </c>
      <c r="E254">
        <v>5</v>
      </c>
      <c r="F254">
        <v>11</v>
      </c>
      <c r="G254">
        <v>24</v>
      </c>
      <c r="H254">
        <v>3</v>
      </c>
      <c r="I254">
        <v>16</v>
      </c>
      <c r="J254" t="str">
        <f t="shared" si="10"/>
        <v>septiembre</v>
      </c>
    </row>
    <row r="255" spans="1:10" x14ac:dyDescent="0.25">
      <c r="A255" s="1">
        <v>42278</v>
      </c>
      <c r="B255">
        <v>2015</v>
      </c>
      <c r="C255">
        <v>10</v>
      </c>
      <c r="D255">
        <v>1</v>
      </c>
      <c r="E255">
        <v>7</v>
      </c>
      <c r="F255">
        <v>6</v>
      </c>
      <c r="G255">
        <v>22</v>
      </c>
      <c r="H255">
        <v>2</v>
      </c>
      <c r="I255">
        <v>17</v>
      </c>
      <c r="J255" t="str">
        <f t="shared" si="10"/>
        <v>octubre</v>
      </c>
    </row>
    <row r="256" spans="1:10" x14ac:dyDescent="0.25">
      <c r="A256" s="1">
        <v>42313</v>
      </c>
      <c r="B256">
        <v>2015</v>
      </c>
      <c r="C256">
        <v>11</v>
      </c>
      <c r="D256">
        <v>3</v>
      </c>
      <c r="E256">
        <v>8</v>
      </c>
      <c r="F256">
        <v>6</v>
      </c>
      <c r="G256">
        <v>24</v>
      </c>
      <c r="H256">
        <v>2</v>
      </c>
      <c r="I256">
        <v>13</v>
      </c>
      <c r="J256" t="str">
        <f t="shared" si="10"/>
        <v>noviembre</v>
      </c>
    </row>
    <row r="257" spans="1:10" x14ac:dyDescent="0.25">
      <c r="A257" s="1">
        <v>42341</v>
      </c>
      <c r="B257">
        <v>2015</v>
      </c>
      <c r="C257">
        <v>12</v>
      </c>
      <c r="D257">
        <v>2</v>
      </c>
      <c r="E257">
        <v>6</v>
      </c>
      <c r="F257">
        <v>3</v>
      </c>
      <c r="G257">
        <v>25</v>
      </c>
      <c r="H257">
        <v>4</v>
      </c>
      <c r="I257">
        <v>15</v>
      </c>
      <c r="J257" t="str">
        <f t="shared" si="10"/>
        <v>diciembre</v>
      </c>
    </row>
    <row r="258" spans="1:10" x14ac:dyDescent="0.25">
      <c r="A258" s="1">
        <v>42376</v>
      </c>
      <c r="B258">
        <v>2016</v>
      </c>
      <c r="C258">
        <v>1</v>
      </c>
      <c r="D258">
        <v>2</v>
      </c>
      <c r="E258">
        <v>6</v>
      </c>
      <c r="F258">
        <v>3</v>
      </c>
      <c r="G258">
        <v>25</v>
      </c>
      <c r="H258">
        <v>4</v>
      </c>
      <c r="I258">
        <v>15</v>
      </c>
      <c r="J258" t="str">
        <f t="shared" si="10"/>
        <v>enero</v>
      </c>
    </row>
    <row r="259" spans="1:10" x14ac:dyDescent="0.25">
      <c r="A259" s="1">
        <v>42404</v>
      </c>
      <c r="B259">
        <v>2016</v>
      </c>
      <c r="C259">
        <v>2</v>
      </c>
      <c r="D259">
        <v>2</v>
      </c>
      <c r="E259">
        <v>6</v>
      </c>
      <c r="F259">
        <v>3</v>
      </c>
      <c r="G259">
        <v>24</v>
      </c>
      <c r="H259">
        <v>4</v>
      </c>
      <c r="I259">
        <v>15</v>
      </c>
      <c r="J259" t="str">
        <f t="shared" ref="J259:J287" si="11">TEXT(A259,"mmmm")</f>
        <v>febrero</v>
      </c>
    </row>
    <row r="260" spans="1:10" x14ac:dyDescent="0.25">
      <c r="A260" s="1">
        <v>42432</v>
      </c>
      <c r="B260">
        <v>2016</v>
      </c>
      <c r="C260">
        <v>3</v>
      </c>
      <c r="D260">
        <v>2</v>
      </c>
      <c r="E260">
        <v>6</v>
      </c>
      <c r="F260">
        <v>3</v>
      </c>
      <c r="G260">
        <v>24</v>
      </c>
      <c r="H260">
        <v>4</v>
      </c>
      <c r="I260">
        <v>14</v>
      </c>
      <c r="J260" t="str">
        <f t="shared" si="11"/>
        <v>marzo</v>
      </c>
    </row>
    <row r="261" spans="1:10" x14ac:dyDescent="0.25">
      <c r="A261" s="1">
        <v>42467</v>
      </c>
      <c r="B261">
        <v>2016</v>
      </c>
      <c r="C261">
        <v>4</v>
      </c>
      <c r="D261">
        <v>1</v>
      </c>
      <c r="E261">
        <v>7</v>
      </c>
      <c r="F261">
        <v>6</v>
      </c>
      <c r="G261">
        <v>21</v>
      </c>
      <c r="H261">
        <v>5</v>
      </c>
      <c r="I261">
        <v>15</v>
      </c>
      <c r="J261" t="str">
        <f t="shared" si="11"/>
        <v>abril</v>
      </c>
    </row>
    <row r="262" spans="1:10" x14ac:dyDescent="0.25">
      <c r="A262" s="1">
        <v>42495</v>
      </c>
      <c r="B262">
        <v>2016</v>
      </c>
      <c r="C262">
        <v>5</v>
      </c>
      <c r="D262">
        <v>1</v>
      </c>
      <c r="E262">
        <v>7</v>
      </c>
      <c r="F262">
        <v>6</v>
      </c>
      <c r="G262">
        <v>21</v>
      </c>
      <c r="H262">
        <v>5</v>
      </c>
      <c r="I262">
        <v>15</v>
      </c>
      <c r="J262" t="str">
        <f t="shared" si="11"/>
        <v>mayo</v>
      </c>
    </row>
    <row r="263" spans="1:10" x14ac:dyDescent="0.25">
      <c r="A263" s="1">
        <v>42523</v>
      </c>
      <c r="B263">
        <v>2016</v>
      </c>
      <c r="C263">
        <v>6</v>
      </c>
      <c r="D263">
        <v>1</v>
      </c>
      <c r="E263">
        <v>7</v>
      </c>
      <c r="F263">
        <v>6</v>
      </c>
      <c r="G263">
        <v>17</v>
      </c>
      <c r="H263">
        <v>4</v>
      </c>
      <c r="I263">
        <v>12</v>
      </c>
      <c r="J263" t="str">
        <f t="shared" si="11"/>
        <v>junio</v>
      </c>
    </row>
    <row r="264" spans="1:10" x14ac:dyDescent="0.25">
      <c r="A264" s="1">
        <v>42565</v>
      </c>
      <c r="B264">
        <v>2016</v>
      </c>
      <c r="C264">
        <v>7</v>
      </c>
      <c r="D264">
        <v>1</v>
      </c>
      <c r="E264">
        <v>9</v>
      </c>
      <c r="F264">
        <v>8</v>
      </c>
      <c r="G264">
        <v>7</v>
      </c>
      <c r="H264">
        <v>4</v>
      </c>
      <c r="I264">
        <v>10</v>
      </c>
      <c r="J264" t="str">
        <f t="shared" si="11"/>
        <v>julio</v>
      </c>
    </row>
    <row r="265" spans="1:10" x14ac:dyDescent="0.25">
      <c r="A265" s="1">
        <v>42593</v>
      </c>
      <c r="B265">
        <v>2016</v>
      </c>
      <c r="C265">
        <v>8</v>
      </c>
      <c r="D265">
        <v>1</v>
      </c>
      <c r="E265">
        <v>9</v>
      </c>
      <c r="F265">
        <v>8</v>
      </c>
      <c r="G265">
        <v>7</v>
      </c>
      <c r="H265">
        <v>4</v>
      </c>
      <c r="I265">
        <v>10</v>
      </c>
      <c r="J265" t="str">
        <f t="shared" si="11"/>
        <v>agosto</v>
      </c>
    </row>
    <row r="266" spans="1:10" x14ac:dyDescent="0.25">
      <c r="A266" s="1">
        <v>42628</v>
      </c>
      <c r="B266">
        <v>2016</v>
      </c>
      <c r="C266">
        <v>9</v>
      </c>
      <c r="D266">
        <v>1</v>
      </c>
      <c r="E266">
        <v>4</v>
      </c>
      <c r="F266">
        <v>11</v>
      </c>
      <c r="G266">
        <v>8</v>
      </c>
      <c r="H266">
        <v>3</v>
      </c>
      <c r="I266">
        <v>13</v>
      </c>
      <c r="J266" t="str">
        <f t="shared" si="11"/>
        <v>septiembre</v>
      </c>
    </row>
    <row r="267" spans="1:10" x14ac:dyDescent="0.25">
      <c r="A267" s="1">
        <v>42663</v>
      </c>
      <c r="B267">
        <v>2016</v>
      </c>
      <c r="C267">
        <v>10</v>
      </c>
      <c r="D267">
        <v>1</v>
      </c>
      <c r="E267">
        <v>3</v>
      </c>
      <c r="F267">
        <v>10</v>
      </c>
      <c r="G267">
        <v>7</v>
      </c>
      <c r="H267">
        <v>2</v>
      </c>
      <c r="I267">
        <v>13</v>
      </c>
      <c r="J267" t="str">
        <f t="shared" si="11"/>
        <v>octubre</v>
      </c>
    </row>
    <row r="268" spans="1:10" x14ac:dyDescent="0.25">
      <c r="A268" s="1">
        <v>42698</v>
      </c>
      <c r="B268">
        <v>2016</v>
      </c>
      <c r="C268">
        <v>11</v>
      </c>
      <c r="D268">
        <v>1</v>
      </c>
      <c r="E268">
        <v>2</v>
      </c>
      <c r="F268">
        <v>10</v>
      </c>
      <c r="G268">
        <v>7</v>
      </c>
      <c r="H268">
        <v>3</v>
      </c>
      <c r="I268">
        <v>16</v>
      </c>
      <c r="J268" t="str">
        <f t="shared" si="11"/>
        <v>noviembre</v>
      </c>
    </row>
    <row r="269" spans="1:10" x14ac:dyDescent="0.25">
      <c r="A269" s="1">
        <v>42726</v>
      </c>
      <c r="B269">
        <v>2016</v>
      </c>
      <c r="C269">
        <v>12</v>
      </c>
      <c r="D269">
        <v>1</v>
      </c>
      <c r="E269">
        <v>2</v>
      </c>
      <c r="F269">
        <v>10</v>
      </c>
      <c r="G269">
        <v>7</v>
      </c>
      <c r="H269">
        <v>3</v>
      </c>
      <c r="I269">
        <v>16</v>
      </c>
      <c r="J269" t="str">
        <f t="shared" si="11"/>
        <v>diciembre</v>
      </c>
    </row>
    <row r="270" spans="1:10" x14ac:dyDescent="0.25">
      <c r="A270" s="1">
        <v>42747</v>
      </c>
      <c r="B270">
        <v>2017</v>
      </c>
      <c r="C270">
        <v>1</v>
      </c>
      <c r="D270">
        <v>1</v>
      </c>
      <c r="E270">
        <v>2</v>
      </c>
      <c r="F270">
        <v>10</v>
      </c>
      <c r="G270">
        <v>7</v>
      </c>
      <c r="H270">
        <v>3</v>
      </c>
      <c r="I270">
        <v>16</v>
      </c>
      <c r="J270" t="str">
        <f t="shared" si="11"/>
        <v>enero</v>
      </c>
    </row>
    <row r="271" spans="1:10" x14ac:dyDescent="0.25">
      <c r="A271" s="1">
        <v>42775</v>
      </c>
      <c r="B271">
        <v>2017</v>
      </c>
      <c r="C271">
        <v>2</v>
      </c>
      <c r="D271">
        <v>1</v>
      </c>
      <c r="E271">
        <v>2</v>
      </c>
      <c r="F271">
        <v>10</v>
      </c>
      <c r="G271">
        <v>6</v>
      </c>
      <c r="H271">
        <v>3</v>
      </c>
      <c r="I271">
        <v>15</v>
      </c>
      <c r="J271" t="str">
        <f t="shared" si="11"/>
        <v>febrero</v>
      </c>
    </row>
    <row r="272" spans="1:10" x14ac:dyDescent="0.25">
      <c r="A272" s="1">
        <v>42803</v>
      </c>
      <c r="B272">
        <v>2017</v>
      </c>
      <c r="C272">
        <v>3</v>
      </c>
      <c r="D272">
        <v>1</v>
      </c>
      <c r="E272">
        <v>2</v>
      </c>
      <c r="F272">
        <v>10</v>
      </c>
      <c r="G272">
        <v>6</v>
      </c>
      <c r="H272">
        <v>3</v>
      </c>
      <c r="I272">
        <v>15</v>
      </c>
      <c r="J272" t="str">
        <f t="shared" si="11"/>
        <v>marzo</v>
      </c>
    </row>
    <row r="273" spans="1:10" x14ac:dyDescent="0.25">
      <c r="A273" s="1">
        <v>42831</v>
      </c>
      <c r="B273">
        <v>2017</v>
      </c>
      <c r="C273">
        <v>4</v>
      </c>
      <c r="D273">
        <v>2</v>
      </c>
      <c r="E273">
        <v>1</v>
      </c>
      <c r="F273">
        <v>10</v>
      </c>
      <c r="G273">
        <v>6</v>
      </c>
      <c r="H273">
        <v>3</v>
      </c>
      <c r="I273">
        <v>12</v>
      </c>
      <c r="J273" t="str">
        <f t="shared" si="11"/>
        <v>abril</v>
      </c>
    </row>
    <row r="274" spans="1:10" x14ac:dyDescent="0.25">
      <c r="A274" s="1">
        <v>42859</v>
      </c>
      <c r="B274">
        <v>2017</v>
      </c>
      <c r="C274">
        <v>5</v>
      </c>
      <c r="D274">
        <v>2</v>
      </c>
      <c r="E274">
        <v>1</v>
      </c>
      <c r="F274">
        <v>10</v>
      </c>
      <c r="G274">
        <v>6</v>
      </c>
      <c r="H274">
        <v>3</v>
      </c>
      <c r="I274">
        <v>12</v>
      </c>
      <c r="J274" t="str">
        <f t="shared" si="11"/>
        <v>mayo</v>
      </c>
    </row>
    <row r="275" spans="1:10" x14ac:dyDescent="0.25">
      <c r="A275" s="1">
        <v>42887</v>
      </c>
      <c r="B275">
        <v>2017</v>
      </c>
      <c r="C275">
        <v>6</v>
      </c>
      <c r="D275">
        <v>2</v>
      </c>
      <c r="E275">
        <v>1</v>
      </c>
      <c r="F275">
        <v>10</v>
      </c>
      <c r="G275">
        <v>6</v>
      </c>
      <c r="H275">
        <v>3</v>
      </c>
      <c r="I275">
        <v>12</v>
      </c>
      <c r="J275" t="str">
        <f t="shared" si="11"/>
        <v>junio</v>
      </c>
    </row>
    <row r="276" spans="1:10" x14ac:dyDescent="0.25">
      <c r="A276" s="1">
        <v>42922</v>
      </c>
      <c r="B276">
        <v>2017</v>
      </c>
      <c r="C276">
        <v>7</v>
      </c>
      <c r="D276">
        <v>3</v>
      </c>
      <c r="E276">
        <v>2</v>
      </c>
      <c r="F276">
        <v>11</v>
      </c>
      <c r="G276">
        <v>9</v>
      </c>
      <c r="H276">
        <v>1</v>
      </c>
      <c r="I276">
        <v>12</v>
      </c>
      <c r="J276" t="str">
        <f t="shared" si="11"/>
        <v>julio</v>
      </c>
    </row>
    <row r="277" spans="1:10" x14ac:dyDescent="0.25">
      <c r="A277" s="1">
        <v>42957</v>
      </c>
      <c r="B277">
        <v>2017</v>
      </c>
      <c r="C277">
        <v>8</v>
      </c>
      <c r="D277">
        <v>3</v>
      </c>
      <c r="E277">
        <v>1</v>
      </c>
      <c r="F277">
        <v>11</v>
      </c>
      <c r="G277">
        <v>10</v>
      </c>
      <c r="H277">
        <v>2</v>
      </c>
      <c r="I277">
        <v>12</v>
      </c>
      <c r="J277" t="str">
        <f t="shared" si="11"/>
        <v>agosto</v>
      </c>
    </row>
    <row r="278" spans="1:10" x14ac:dyDescent="0.25">
      <c r="A278" s="1">
        <v>42992</v>
      </c>
      <c r="B278">
        <v>2017</v>
      </c>
      <c r="C278">
        <v>9</v>
      </c>
      <c r="D278">
        <v>4</v>
      </c>
      <c r="E278">
        <v>2</v>
      </c>
      <c r="F278">
        <v>11</v>
      </c>
      <c r="G278">
        <v>8</v>
      </c>
      <c r="H278">
        <v>1</v>
      </c>
      <c r="I278">
        <v>17</v>
      </c>
      <c r="J278" t="str">
        <f t="shared" si="11"/>
        <v>septiembre</v>
      </c>
    </row>
    <row r="279" spans="1:10" x14ac:dyDescent="0.25">
      <c r="A279" s="1">
        <v>43024</v>
      </c>
      <c r="B279">
        <v>2017</v>
      </c>
      <c r="C279">
        <v>10</v>
      </c>
      <c r="D279">
        <v>4</v>
      </c>
      <c r="E279">
        <v>2</v>
      </c>
      <c r="F279">
        <v>8</v>
      </c>
      <c r="G279">
        <v>7</v>
      </c>
      <c r="H279">
        <v>1</v>
      </c>
      <c r="I279">
        <v>15</v>
      </c>
      <c r="J279" t="str">
        <f t="shared" si="11"/>
        <v>octubre</v>
      </c>
    </row>
    <row r="280" spans="1:10" x14ac:dyDescent="0.25">
      <c r="A280" s="1">
        <v>43062</v>
      </c>
      <c r="B280">
        <v>2017</v>
      </c>
      <c r="C280">
        <v>11</v>
      </c>
      <c r="D280">
        <v>4</v>
      </c>
      <c r="E280">
        <v>2</v>
      </c>
      <c r="F280">
        <v>6</v>
      </c>
      <c r="G280">
        <v>9</v>
      </c>
      <c r="H280">
        <v>1</v>
      </c>
      <c r="I280">
        <v>14</v>
      </c>
      <c r="J280" t="str">
        <f t="shared" si="11"/>
        <v>noviembre</v>
      </c>
    </row>
    <row r="281" spans="1:10" x14ac:dyDescent="0.25">
      <c r="A281" s="1">
        <v>43090</v>
      </c>
      <c r="B281">
        <v>2017</v>
      </c>
      <c r="C281">
        <v>12</v>
      </c>
      <c r="D281">
        <v>4</v>
      </c>
      <c r="E281">
        <v>2</v>
      </c>
      <c r="F281">
        <v>6</v>
      </c>
      <c r="G281">
        <v>9</v>
      </c>
      <c r="H281">
        <v>1</v>
      </c>
      <c r="I281">
        <v>14</v>
      </c>
      <c r="J281" t="str">
        <f t="shared" si="11"/>
        <v>diciembre</v>
      </c>
    </row>
    <row r="282" spans="1:10" x14ac:dyDescent="0.25">
      <c r="A282" s="1">
        <v>43118</v>
      </c>
      <c r="B282">
        <v>2018</v>
      </c>
      <c r="C282">
        <v>1</v>
      </c>
      <c r="D282">
        <v>4</v>
      </c>
      <c r="E282">
        <v>2</v>
      </c>
      <c r="F282">
        <v>6</v>
      </c>
      <c r="G282">
        <v>9</v>
      </c>
      <c r="H282">
        <v>1</v>
      </c>
      <c r="I282">
        <v>14</v>
      </c>
      <c r="J282" t="str">
        <f t="shared" si="11"/>
        <v>enero</v>
      </c>
    </row>
    <row r="283" spans="1:10" x14ac:dyDescent="0.25">
      <c r="A283" s="1">
        <v>43146</v>
      </c>
      <c r="B283">
        <v>2018</v>
      </c>
      <c r="C283">
        <v>2</v>
      </c>
      <c r="D283">
        <v>4</v>
      </c>
      <c r="E283">
        <v>2</v>
      </c>
      <c r="F283">
        <v>6</v>
      </c>
      <c r="G283">
        <v>9</v>
      </c>
      <c r="H283">
        <v>1</v>
      </c>
      <c r="I283">
        <v>14</v>
      </c>
      <c r="J283" t="str">
        <f t="shared" si="11"/>
        <v>febrero</v>
      </c>
    </row>
    <row r="284" spans="1:10" x14ac:dyDescent="0.25">
      <c r="A284" s="1">
        <v>43174</v>
      </c>
      <c r="B284">
        <v>2018</v>
      </c>
      <c r="C284">
        <v>3</v>
      </c>
      <c r="D284">
        <v>4</v>
      </c>
      <c r="E284">
        <v>2</v>
      </c>
      <c r="F284">
        <v>6</v>
      </c>
      <c r="G284">
        <v>9</v>
      </c>
      <c r="H284">
        <v>1</v>
      </c>
      <c r="I284">
        <v>14</v>
      </c>
      <c r="J284" t="str">
        <f t="shared" si="11"/>
        <v>marzo</v>
      </c>
    </row>
    <row r="285" spans="1:10" x14ac:dyDescent="0.25">
      <c r="A285" s="1">
        <v>43202</v>
      </c>
      <c r="B285">
        <v>2018</v>
      </c>
      <c r="C285">
        <v>4</v>
      </c>
      <c r="D285">
        <v>5</v>
      </c>
      <c r="E285">
        <v>2</v>
      </c>
      <c r="F285">
        <v>8</v>
      </c>
      <c r="G285">
        <v>7</v>
      </c>
      <c r="H285">
        <v>1</v>
      </c>
      <c r="I285">
        <v>20</v>
      </c>
      <c r="J285" t="str">
        <f t="shared" si="11"/>
        <v>abril</v>
      </c>
    </row>
    <row r="286" spans="1:10" x14ac:dyDescent="0.25">
      <c r="A286" s="1">
        <v>43237</v>
      </c>
      <c r="B286">
        <v>2018</v>
      </c>
      <c r="C286">
        <v>5</v>
      </c>
      <c r="D286">
        <v>5</v>
      </c>
      <c r="E286">
        <v>2</v>
      </c>
      <c r="F286">
        <v>8</v>
      </c>
      <c r="G286">
        <v>7</v>
      </c>
      <c r="H286">
        <v>1</v>
      </c>
      <c r="I286">
        <v>20</v>
      </c>
      <c r="J286" t="str">
        <f t="shared" si="11"/>
        <v>mayo</v>
      </c>
    </row>
    <row r="287" spans="1:10" x14ac:dyDescent="0.25">
      <c r="A287" s="1">
        <v>43258</v>
      </c>
      <c r="B287">
        <v>2018</v>
      </c>
      <c r="C287">
        <v>6</v>
      </c>
      <c r="D287">
        <v>5</v>
      </c>
      <c r="E287">
        <v>2</v>
      </c>
      <c r="F287">
        <v>10</v>
      </c>
      <c r="G287">
        <v>7</v>
      </c>
      <c r="H287">
        <v>1</v>
      </c>
      <c r="I287">
        <v>19</v>
      </c>
      <c r="J287" t="str">
        <f t="shared" si="11"/>
        <v>junio</v>
      </c>
    </row>
  </sheetData>
  <autoFilter ref="A1:I2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clase_04 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Egaña</cp:lastModifiedBy>
  <dcterms:created xsi:type="dcterms:W3CDTF">2021-08-27T01:23:23Z</dcterms:created>
  <dcterms:modified xsi:type="dcterms:W3CDTF">2021-08-27T01:30:02Z</dcterms:modified>
</cp:coreProperties>
</file>